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externalLinks/externalLink11.xml" ContentType="application/vnd.openxmlformats-officedocument.spreadsheetml.externalLink+xml"/>
  <Override PartName="/xl/externalLinks/externalLink12.xml" ContentType="application/vnd.openxmlformats-officedocument.spreadsheetml.externalLink+xml"/>
  <Override PartName="/xl/externalLinks/externalLink13.xml" ContentType="application/vnd.openxmlformats-officedocument.spreadsheetml.externalLink+xml"/>
  <Override PartName="/xl/externalLinks/externalLink14.xml" ContentType="application/vnd.openxmlformats-officedocument.spreadsheetml.externalLink+xml"/>
  <Override PartName="/xl/externalLinks/externalLink15.xml" ContentType="application/vnd.openxmlformats-officedocument.spreadsheetml.externalLink+xml"/>
  <Override PartName="/xl/externalLinks/externalLink16.xml" ContentType="application/vnd.openxmlformats-officedocument.spreadsheetml.externalLink+xml"/>
  <Override PartName="/xl/externalLinks/externalLink17.xml" ContentType="application/vnd.openxmlformats-officedocument.spreadsheetml.externalLink+xml"/>
  <Override PartName="/xl/externalLinks/externalLink18.xml" ContentType="application/vnd.openxmlformats-officedocument.spreadsheetml.externalLink+xml"/>
  <Override PartName="/xl/externalLinks/externalLink19.xml" ContentType="application/vnd.openxmlformats-officedocument.spreadsheetml.externalLink+xml"/>
  <Override PartName="/xl/externalLinks/externalLink20.xml" ContentType="application/vnd.openxmlformats-officedocument.spreadsheetml.externalLink+xml"/>
  <Override PartName="/xl/externalLinks/externalLink21.xml" ContentType="application/vnd.openxmlformats-officedocument.spreadsheetml.externalLink+xml"/>
  <Override PartName="/xl/externalLinks/externalLink22.xml" ContentType="application/vnd.openxmlformats-officedocument.spreadsheetml.externalLink+xml"/>
  <Override PartName="/xl/externalLinks/externalLink2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D:\windows(지우지마세요)\user\Desktop\"/>
    </mc:Choice>
  </mc:AlternateContent>
  <xr:revisionPtr revIDLastSave="0" documentId="13_ncr:1_{465401A0-D35F-4A4A-B4D7-8AA7EE060769}" xr6:coauthVersionLast="47" xr6:coauthVersionMax="47" xr10:uidLastSave="{00000000-0000-0000-0000-000000000000}"/>
  <bookViews>
    <workbookView xWindow="-120" yWindow="-120" windowWidth="29040" windowHeight="15720" tabRatio="954" firstSheet="4" activeTab="4" xr2:uid="{4B9FC4A8-CF39-4E6B-8535-331D73FE6582}"/>
  </bookViews>
  <sheets>
    <sheet name="표지 (6)" sheetId="13" state="hidden" r:id="rId1"/>
    <sheet name="총괄예산서" sheetId="12" state="hidden" r:id="rId2"/>
    <sheet name="갑지" sheetId="23" state="hidden" r:id="rId3"/>
    <sheet name="원가계산 (공사별)" sheetId="16" r:id="rId4"/>
    <sheet name="(폐기물처리비)공종별집계표" sheetId="22" r:id="rId5"/>
  </sheets>
  <externalReferences>
    <externalReference r:id="rId6"/>
    <externalReference r:id="rId7"/>
    <externalReference r:id="rId8"/>
    <externalReference r:id="rId9"/>
    <externalReference r:id="rId10"/>
    <externalReference r:id="rId11"/>
    <externalReference r:id="rId12"/>
    <externalReference r:id="rId13"/>
    <externalReference r:id="rId14"/>
    <externalReference r:id="rId15"/>
    <externalReference r:id="rId16"/>
    <externalReference r:id="rId17"/>
    <externalReference r:id="rId18"/>
    <externalReference r:id="rId19"/>
    <externalReference r:id="rId20"/>
    <externalReference r:id="rId21"/>
    <externalReference r:id="rId22"/>
    <externalReference r:id="rId23"/>
    <externalReference r:id="rId24"/>
    <externalReference r:id="rId25"/>
    <externalReference r:id="rId26"/>
    <externalReference r:id="rId27"/>
    <externalReference r:id="rId28"/>
  </externalReferences>
  <definedNames>
    <definedName name="__IntlFixup" hidden="1">TRUE</definedName>
    <definedName name="_Dist_Bin" localSheetId="0" hidden="1">#REF!</definedName>
    <definedName name="_Dist_Bin" hidden="1">[1]조명시설!#REF!</definedName>
    <definedName name="_Dist_Values" localSheetId="0" hidden="1">#REF!</definedName>
    <definedName name="_Dist_Values" hidden="1">[1]조명시설!#REF!</definedName>
    <definedName name="_Fill" localSheetId="2" hidden="1">[2]날개벽수량표!#REF!</definedName>
    <definedName name="_Fill" localSheetId="3" hidden="1">[2]날개벽수량표!#REF!</definedName>
    <definedName name="_Fill" localSheetId="1" hidden="1">[2]날개벽수량표!#REF!</definedName>
    <definedName name="_Fill" localSheetId="0" hidden="1">#REF!</definedName>
    <definedName name="_Fill" hidden="1">[2]날개벽수량표!#REF!</definedName>
    <definedName name="_xlnm._FilterDatabase" hidden="1">#REF!</definedName>
    <definedName name="_Key1" localSheetId="0" hidden="1">'[3]방송(체육관)'!#REF!</definedName>
    <definedName name="_Key1" hidden="1">#REF!</definedName>
    <definedName name="_Key2" localSheetId="1" hidden="1">#REF!</definedName>
    <definedName name="_Key2" localSheetId="0" hidden="1">'[3]방송(체육관)'!#REF!</definedName>
    <definedName name="_Key2" hidden="1">#REF!</definedName>
    <definedName name="_Order1" hidden="1">255</definedName>
    <definedName name="_Order2" hidden="1">255</definedName>
    <definedName name="_Parse_Out" localSheetId="0" hidden="1">[4]갑지!#REF!</definedName>
    <definedName name="_Parse_Out" hidden="1">[4]갑지!#REF!</definedName>
    <definedName name="_Regression_Int" hidden="1">1</definedName>
    <definedName name="_Regression_Out" hidden="1">#REF!</definedName>
    <definedName name="_Regression_X" hidden="1">#REF!</definedName>
    <definedName name="_Regression_Y" hidden="1">#REF!</definedName>
    <definedName name="_Sort" localSheetId="1" hidden="1">#REF!</definedName>
    <definedName name="_Sort" localSheetId="0" hidden="1">'[3]방송(체육관)'!#REF!</definedName>
    <definedName name="_Sort" hidden="1">#REF!</definedName>
    <definedName name="_Table1_In1" localSheetId="0" hidden="1">#REF!</definedName>
    <definedName name="_Table1_In1" hidden="1">#REF!</definedName>
    <definedName name="_Table1_Out" localSheetId="0" hidden="1">#REF!</definedName>
    <definedName name="_Table1_Out" hidden="1">#REF!</definedName>
    <definedName name="AKFLJK" localSheetId="4" hidden="1">{#N/A,#N/A,FALSE,"전력간선"}</definedName>
    <definedName name="AKFLJK" localSheetId="2" hidden="1">{#N/A,#N/A,FALSE,"전력간선"}</definedName>
    <definedName name="AKFLJK" localSheetId="1" hidden="1">{#N/A,#N/A,FALSE,"전력간선"}</definedName>
    <definedName name="AKFLJK" localSheetId="0" hidden="1">{#N/A,#N/A,FALSE,"전력간선"}</definedName>
    <definedName name="AKFLJK" hidden="1">{#N/A,#N/A,FALSE,"전력간선"}</definedName>
    <definedName name="CLAY" localSheetId="4" hidden="1">{#N/A,#N/A,FALSE,"포장단가"}</definedName>
    <definedName name="CLAY" localSheetId="2" hidden="1">{#N/A,#N/A,FALSE,"포장단가"}</definedName>
    <definedName name="CLAY" localSheetId="1" hidden="1">{#N/A,#N/A,FALSE,"포장단가"}</definedName>
    <definedName name="CLAY" localSheetId="0" hidden="1">{#N/A,#N/A,FALSE,"포장단가"}</definedName>
    <definedName name="CLAY" hidden="1">{#N/A,#N/A,FALSE,"포장단가"}</definedName>
    <definedName name="dlff" localSheetId="4" hidden="1">{#N/A,#N/A,FALSE,"운반시간"}</definedName>
    <definedName name="dlff" localSheetId="2" hidden="1">{#N/A,#N/A,FALSE,"운반시간"}</definedName>
    <definedName name="dlff" localSheetId="1" hidden="1">{#N/A,#N/A,FALSE,"운반시간"}</definedName>
    <definedName name="dlff" localSheetId="0" hidden="1">{#N/A,#N/A,FALSE,"운반시간"}</definedName>
    <definedName name="dlff" hidden="1">{#N/A,#N/A,FALSE,"운반시간"}</definedName>
    <definedName name="dn" localSheetId="4" hidden="1">{#N/A,#N/A,FALSE,"혼합골재"}</definedName>
    <definedName name="dn" localSheetId="2" hidden="1">{#N/A,#N/A,FALSE,"혼합골재"}</definedName>
    <definedName name="dn" localSheetId="1" hidden="1">{#N/A,#N/A,FALSE,"혼합골재"}</definedName>
    <definedName name="dn" localSheetId="0" hidden="1">{#N/A,#N/A,FALSE,"혼합골재"}</definedName>
    <definedName name="dn" hidden="1">{#N/A,#N/A,FALSE,"혼합골재"}</definedName>
    <definedName name="dsdsd" localSheetId="4" hidden="1">{#N/A,#N/A,FALSE,"운반시간"}</definedName>
    <definedName name="dsdsd" localSheetId="2" hidden="1">{#N/A,#N/A,FALSE,"운반시간"}</definedName>
    <definedName name="dsdsd" localSheetId="1" hidden="1">{#N/A,#N/A,FALSE,"운반시간"}</definedName>
    <definedName name="dsdsd" localSheetId="0" hidden="1">{#N/A,#N/A,FALSE,"운반시간"}</definedName>
    <definedName name="dsdsd" hidden="1">{#N/A,#N/A,FALSE,"운반시간"}</definedName>
    <definedName name="edssqq" localSheetId="4" hidden="1">{#N/A,#N/A,FALSE,"혼합골재"}</definedName>
    <definedName name="edssqq" localSheetId="2" hidden="1">{#N/A,#N/A,FALSE,"혼합골재"}</definedName>
    <definedName name="edssqq" localSheetId="1" hidden="1">{#N/A,#N/A,FALSE,"혼합골재"}</definedName>
    <definedName name="edssqq" localSheetId="0" hidden="1">{#N/A,#N/A,FALSE,"혼합골재"}</definedName>
    <definedName name="edssqq" hidden="1">{#N/A,#N/A,FALSE,"혼합골재"}</definedName>
    <definedName name="fs" localSheetId="4" hidden="1">{#N/A,#N/A,FALSE,"전력간선"}</definedName>
    <definedName name="fs" localSheetId="2" hidden="1">{#N/A,#N/A,FALSE,"전력간선"}</definedName>
    <definedName name="fs" localSheetId="1" hidden="1">{#N/A,#N/A,FALSE,"전력간선"}</definedName>
    <definedName name="fs" localSheetId="0" hidden="1">{#N/A,#N/A,FALSE,"전력간선"}</definedName>
    <definedName name="fs" hidden="1">{#N/A,#N/A,FALSE,"전력간선"}</definedName>
    <definedName name="gfgdfg" localSheetId="0" hidden="1">[5]차액보증!#REF!</definedName>
    <definedName name="gfgdfg" hidden="1">[6]차액보증!#REF!</definedName>
    <definedName name="grew" localSheetId="0" hidden="1">#REF!</definedName>
    <definedName name="grew" hidden="1">#REF!</definedName>
    <definedName name="han" localSheetId="0" hidden="1">#REF!</definedName>
    <definedName name="han" hidden="1">#REF!</definedName>
    <definedName name="HTML_CodePage" hidden="1">949</definedName>
    <definedName name="HTML_Control" localSheetId="4" hidden="1">{"'Firr(선)'!$AS$1:$AY$62","'Firr(사)'!$AS$1:$AY$62","'Firr(회)'!$AS$1:$AY$62","'Firr(선)'!$L$1:$V$62","'Firr(사)'!$L$1:$V$62","'Firr(회)'!$L$1:$V$62"}</definedName>
    <definedName name="HTML_Control" localSheetId="2" hidden="1">{"'Firr(선)'!$AS$1:$AY$62","'Firr(사)'!$AS$1:$AY$62","'Firr(회)'!$AS$1:$AY$62","'Firr(선)'!$L$1:$V$62","'Firr(사)'!$L$1:$V$62","'Firr(회)'!$L$1:$V$62"}</definedName>
    <definedName name="HTML_Control" localSheetId="1" hidden="1">{"'Firr(선)'!$AS$1:$AY$62","'Firr(사)'!$AS$1:$AY$62","'Firr(회)'!$AS$1:$AY$62","'Firr(선)'!$L$1:$V$62","'Firr(사)'!$L$1:$V$62","'Firr(회)'!$L$1:$V$62"}</definedName>
    <definedName name="HTML_Control" localSheetId="0" hidden="1">{"'Firr(선)'!$AS$1:$AY$62","'Firr(사)'!$AS$1:$AY$62","'Firr(회)'!$AS$1:$AY$62","'Firr(선)'!$L$1:$V$62","'Firr(사)'!$L$1:$V$62","'Firr(회)'!$L$1:$V$62"}</definedName>
    <definedName name="HTML_Control" hidden="1">{"'Firr(선)'!$AS$1:$AY$62","'Firr(사)'!$AS$1:$AY$62","'Firr(회)'!$AS$1:$AY$62","'Firr(선)'!$L$1:$V$62","'Firr(사)'!$L$1:$V$62","'Firr(회)'!$L$1:$V$62"}</definedName>
    <definedName name="HTML_Description" hidden="1">""</definedName>
    <definedName name="HTML_Email" hidden="1">""</definedName>
    <definedName name="HTML_Header" hidden="1">"8%"</definedName>
    <definedName name="HTML_LastUpdate" hidden="1">"2000-11-08"</definedName>
    <definedName name="HTML_LineAfter" hidden="1">FALSE</definedName>
    <definedName name="HTML_LineBefore" hidden="1">FALSE</definedName>
    <definedName name="HTML_Name" hidden="1">"이제찬"</definedName>
    <definedName name="HTML_OBDlg2" hidden="1">TRUE</definedName>
    <definedName name="HTML_OBDlg4" hidden="1">TRUE</definedName>
    <definedName name="HTML_OS" hidden="1">0</definedName>
    <definedName name="HTML_PathFile" hidden="1">"C:\My Documents\MyHTML.htm"</definedName>
    <definedName name="HTML_Title" hidden="1">"Firrsrwd"</definedName>
    <definedName name="jj" localSheetId="4" hidden="1">{#N/A,#N/A,FALSE,"전력간선"}</definedName>
    <definedName name="jj" localSheetId="2" hidden="1">{#N/A,#N/A,FALSE,"전력간선"}</definedName>
    <definedName name="jj" localSheetId="1" hidden="1">{#N/A,#N/A,FALSE,"전력간선"}</definedName>
    <definedName name="jj" localSheetId="0" hidden="1">{#N/A,#N/A,FALSE,"전력간선"}</definedName>
    <definedName name="jj" hidden="1">{#N/A,#N/A,FALSE,"전력간선"}</definedName>
    <definedName name="m" localSheetId="0" hidden="1">'[7]#REF'!$A$1:$A$292</definedName>
    <definedName name="n" localSheetId="0" hidden="1">[8]실행철강하도!$A$1:$A$4</definedName>
    <definedName name="_xlnm.Print_Area" localSheetId="4">'(폐기물처리비)공종별집계표'!$A$1:$M$20</definedName>
    <definedName name="_xlnm.Print_Area" localSheetId="2">갑지!$A$1:$R$35</definedName>
    <definedName name="_xlnm.Print_Area" localSheetId="3">'원가계산 (공사별)'!$A$1:$L$41</definedName>
    <definedName name="_xlnm.Print_Area" localSheetId="1">총괄예산서!$B:$M</definedName>
    <definedName name="qor" localSheetId="0" hidden="1">#REF!</definedName>
    <definedName name="qor" hidden="1">[9]실행철강하도!$A$1:$A$4</definedName>
    <definedName name="QQQQ" localSheetId="4" hidden="1">{#N/A,#N/A,FALSE,"전력간선"}</definedName>
    <definedName name="QQQQ" localSheetId="2" hidden="1">{#N/A,#N/A,FALSE,"전력간선"}</definedName>
    <definedName name="QQQQ" localSheetId="1" hidden="1">{#N/A,#N/A,FALSE,"전력간선"}</definedName>
    <definedName name="QQQQ" localSheetId="0" hidden="1">{#N/A,#N/A,FALSE,"전력간선"}</definedName>
    <definedName name="QQQQ" hidden="1">{#N/A,#N/A,FALSE,"전력간선"}</definedName>
    <definedName name="QQQQQ" localSheetId="4" hidden="1">{#N/A,#N/A,FALSE,"전력간선"}</definedName>
    <definedName name="QQQQQ" localSheetId="2" hidden="1">{#N/A,#N/A,FALSE,"전력간선"}</definedName>
    <definedName name="QQQQQ" localSheetId="1" hidden="1">{#N/A,#N/A,FALSE,"전력간선"}</definedName>
    <definedName name="QQQQQ" localSheetId="0" hidden="1">{#N/A,#N/A,FALSE,"전력간선"}</definedName>
    <definedName name="QQQQQ" hidden="1">{#N/A,#N/A,FALSE,"전력간선"}</definedName>
    <definedName name="QQQQQQQ" localSheetId="4" hidden="1">{#N/A,#N/A,FALSE,"전력간선"}</definedName>
    <definedName name="QQQQQQQ" localSheetId="2" hidden="1">{#N/A,#N/A,FALSE,"전력간선"}</definedName>
    <definedName name="QQQQQQQ" localSheetId="1" hidden="1">{#N/A,#N/A,FALSE,"전력간선"}</definedName>
    <definedName name="QQQQQQQ" localSheetId="0" hidden="1">{#N/A,#N/A,FALSE,"전력간선"}</definedName>
    <definedName name="QQQQQQQ" hidden="1">{#N/A,#N/A,FALSE,"전력간선"}</definedName>
    <definedName name="QQQQQQQQQQQ" localSheetId="4" hidden="1">{#N/A,#N/A,FALSE,"전력간선"}</definedName>
    <definedName name="QQQQQQQQQQQ" localSheetId="2" hidden="1">{#N/A,#N/A,FALSE,"전력간선"}</definedName>
    <definedName name="QQQQQQQQQQQ" localSheetId="1" hidden="1">{#N/A,#N/A,FALSE,"전력간선"}</definedName>
    <definedName name="QQQQQQQQQQQ" localSheetId="0" hidden="1">{#N/A,#N/A,FALSE,"전력간선"}</definedName>
    <definedName name="QQQQQQQQQQQ" hidden="1">{#N/A,#N/A,FALSE,"전력간선"}</definedName>
    <definedName name="QQQQQQQQQQQQ" localSheetId="4" hidden="1">{#N/A,#N/A,FALSE,"전력간선"}</definedName>
    <definedName name="QQQQQQQQQQQQ" localSheetId="2" hidden="1">{#N/A,#N/A,FALSE,"전력간선"}</definedName>
    <definedName name="QQQQQQQQQQQQ" localSheetId="1" hidden="1">{#N/A,#N/A,FALSE,"전력간선"}</definedName>
    <definedName name="QQQQQQQQQQQQ" localSheetId="0" hidden="1">{#N/A,#N/A,FALSE,"전력간선"}</definedName>
    <definedName name="QQQQQQQQQQQQ" hidden="1">{#N/A,#N/A,FALSE,"전력간선"}</definedName>
    <definedName name="qw" localSheetId="4" hidden="1">{#N/A,#N/A,FALSE,"단가표지"}</definedName>
    <definedName name="qw" localSheetId="2" hidden="1">{#N/A,#N/A,FALSE,"단가표지"}</definedName>
    <definedName name="qw" localSheetId="1" hidden="1">{#N/A,#N/A,FALSE,"단가표지"}</definedName>
    <definedName name="qw" localSheetId="0" hidden="1">{#N/A,#N/A,FALSE,"단가표지"}</definedName>
    <definedName name="qw" hidden="1">{#N/A,#N/A,FALSE,"단가표지"}</definedName>
    <definedName name="Qㅂㅂㅂㅂㅂㅂㅂ" localSheetId="4" hidden="1">{#N/A,#N/A,FALSE,"전력간선"}</definedName>
    <definedName name="Qㅂㅂㅂㅂㅂㅂㅂ" localSheetId="2" hidden="1">{#N/A,#N/A,FALSE,"전력간선"}</definedName>
    <definedName name="Qㅂㅂㅂㅂㅂㅂㅂ" localSheetId="1" hidden="1">{#N/A,#N/A,FALSE,"전력간선"}</definedName>
    <definedName name="Qㅂㅂㅂㅂㅂㅂㅂ" localSheetId="0" hidden="1">{#N/A,#N/A,FALSE,"전력간선"}</definedName>
    <definedName name="Qㅂㅂㅂㅂㅂㅂㅂ" hidden="1">{#N/A,#N/A,FALSE,"전력간선"}</definedName>
    <definedName name="rkdkd" localSheetId="4" hidden="1">{#N/A,#N/A,FALSE,"2~8번"}</definedName>
    <definedName name="rkdkd" localSheetId="2" hidden="1">{#N/A,#N/A,FALSE,"2~8번"}</definedName>
    <definedName name="rkdkd" localSheetId="1" hidden="1">{#N/A,#N/A,FALSE,"2~8번"}</definedName>
    <definedName name="rkdkd" localSheetId="0" hidden="1">{#N/A,#N/A,FALSE,"2~8번"}</definedName>
    <definedName name="rkdkd" hidden="1">{#N/A,#N/A,FALSE,"2~8번"}</definedName>
    <definedName name="sd" localSheetId="4" hidden="1">{#N/A,#N/A,FALSE,"전력간선"}</definedName>
    <definedName name="sd" localSheetId="2" hidden="1">{#N/A,#N/A,FALSE,"전력간선"}</definedName>
    <definedName name="sd" localSheetId="1" hidden="1">{#N/A,#N/A,FALSE,"전력간선"}</definedName>
    <definedName name="sd" localSheetId="0" hidden="1">{#N/A,#N/A,FALSE,"전력간선"}</definedName>
    <definedName name="sd" hidden="1">{#N/A,#N/A,FALSE,"전력간선"}</definedName>
    <definedName name="sddd" localSheetId="4" hidden="1">{#N/A,#N/A,FALSE,"전력간선"}</definedName>
    <definedName name="sddd" localSheetId="2" hidden="1">{#N/A,#N/A,FALSE,"전력간선"}</definedName>
    <definedName name="sddd" localSheetId="1" hidden="1">{#N/A,#N/A,FALSE,"전력간선"}</definedName>
    <definedName name="sddd" localSheetId="0" hidden="1">{#N/A,#N/A,FALSE,"전력간선"}</definedName>
    <definedName name="sddd" hidden="1">{#N/A,#N/A,FALSE,"전력간선"}</definedName>
    <definedName name="sdg" localSheetId="0" hidden="1">#REF!</definedName>
    <definedName name="sdg" hidden="1">#REF!</definedName>
    <definedName name="sk" localSheetId="4" hidden="1">{#N/A,#N/A,FALSE,"전력간선"}</definedName>
    <definedName name="sk" localSheetId="2" hidden="1">{#N/A,#N/A,FALSE,"전력간선"}</definedName>
    <definedName name="sk" localSheetId="1" hidden="1">{#N/A,#N/A,FALSE,"전력간선"}</definedName>
    <definedName name="sk" localSheetId="0" hidden="1">{#N/A,#N/A,FALSE,"전력간선"}</definedName>
    <definedName name="sk" hidden="1">{#N/A,#N/A,FALSE,"전력간선"}</definedName>
    <definedName name="SKAN" localSheetId="4" hidden="1">{#N/A,#N/A,FALSE,"전력간선"}</definedName>
    <definedName name="SKAN" localSheetId="2" hidden="1">{#N/A,#N/A,FALSE,"전력간선"}</definedName>
    <definedName name="SKAN" localSheetId="1" hidden="1">{#N/A,#N/A,FALSE,"전력간선"}</definedName>
    <definedName name="SKAN" localSheetId="0" hidden="1">{#N/A,#N/A,FALSE,"전력간선"}</definedName>
    <definedName name="SKAN" hidden="1">{#N/A,#N/A,FALSE,"전력간선"}</definedName>
    <definedName name="sss" localSheetId="4" hidden="1">{#N/A,#N/A,FALSE,"전력간선"}</definedName>
    <definedName name="sss" localSheetId="2" hidden="1">{#N/A,#N/A,FALSE,"전력간선"}</definedName>
    <definedName name="sss" localSheetId="1" hidden="1">{#N/A,#N/A,FALSE,"전력간선"}</definedName>
    <definedName name="sss" localSheetId="0" hidden="1">{#N/A,#N/A,FALSE,"전력간선"}</definedName>
    <definedName name="sss" hidden="1">{#N/A,#N/A,FALSE,"전력간선"}</definedName>
    <definedName name="tr" localSheetId="0" hidden="1">#REF!</definedName>
    <definedName name="tr" hidden="1">#REF!</definedName>
    <definedName name="ujdffdf" localSheetId="4" hidden="1">{#N/A,#N/A,FALSE,"단가표지"}</definedName>
    <definedName name="ujdffdf" localSheetId="2" hidden="1">{#N/A,#N/A,FALSE,"단가표지"}</definedName>
    <definedName name="ujdffdf" localSheetId="1" hidden="1">{#N/A,#N/A,FALSE,"단가표지"}</definedName>
    <definedName name="ujdffdf" localSheetId="0" hidden="1">{#N/A,#N/A,FALSE,"단가표지"}</definedName>
    <definedName name="ujdffdf" hidden="1">{#N/A,#N/A,FALSE,"단가표지"}</definedName>
    <definedName name="wererr" localSheetId="4" hidden="1">{#N/A,#N/A,FALSE,"운반시간"}</definedName>
    <definedName name="wererr" localSheetId="2" hidden="1">{#N/A,#N/A,FALSE,"운반시간"}</definedName>
    <definedName name="wererr" localSheetId="1" hidden="1">{#N/A,#N/A,FALSE,"운반시간"}</definedName>
    <definedName name="wererr" localSheetId="0" hidden="1">{#N/A,#N/A,FALSE,"운반시간"}</definedName>
    <definedName name="wererr" hidden="1">{#N/A,#N/A,FALSE,"운반시간"}</definedName>
    <definedName name="werewr" localSheetId="4" hidden="1">{#N/A,#N/A,FALSE,"골재소요량";#N/A,#N/A,FALSE,"골재소요량"}</definedName>
    <definedName name="werewr" localSheetId="2" hidden="1">{#N/A,#N/A,FALSE,"골재소요량";#N/A,#N/A,FALSE,"골재소요량"}</definedName>
    <definedName name="werewr" localSheetId="1" hidden="1">{#N/A,#N/A,FALSE,"골재소요량";#N/A,#N/A,FALSE,"골재소요량"}</definedName>
    <definedName name="werewr" localSheetId="0" hidden="1">{#N/A,#N/A,FALSE,"골재소요량";#N/A,#N/A,FALSE,"골재소요량"}</definedName>
    <definedName name="werewr" hidden="1">{#N/A,#N/A,FALSE,"골재소요량";#N/A,#N/A,FALSE,"골재소요량"}</definedName>
    <definedName name="wm.조골재1" localSheetId="4" hidden="1">{#N/A,#N/A,FALSE,"조골재"}</definedName>
    <definedName name="wm.조골재1" localSheetId="2" hidden="1">{#N/A,#N/A,FALSE,"조골재"}</definedName>
    <definedName name="wm.조골재1" localSheetId="1" hidden="1">{#N/A,#N/A,FALSE,"조골재"}</definedName>
    <definedName name="wm.조골재1" localSheetId="0" hidden="1">{#N/A,#N/A,FALSE,"조골재"}</definedName>
    <definedName name="wm.조골재1" hidden="1">{#N/A,#N/A,FALSE,"조골재"}</definedName>
    <definedName name="wrn.2번." localSheetId="4" hidden="1">{#N/A,#N/A,FALSE,"2~8번"}</definedName>
    <definedName name="wrn.2번." localSheetId="2" hidden="1">{#N/A,#N/A,FALSE,"2~8번"}</definedName>
    <definedName name="wrn.2번." localSheetId="1" hidden="1">{#N/A,#N/A,FALSE,"2~8번"}</definedName>
    <definedName name="wrn.2번." localSheetId="0" hidden="1">{#N/A,#N/A,FALSE,"2~8번"}</definedName>
    <definedName name="wrn.2번." hidden="1">{#N/A,#N/A,FALSE,"2~8번"}</definedName>
    <definedName name="wrn.골재소요량." localSheetId="4" hidden="1">{#N/A,#N/A,FALSE,"골재소요량";#N/A,#N/A,FALSE,"골재소요량"}</definedName>
    <definedName name="wrn.골재소요량." localSheetId="2" hidden="1">{#N/A,#N/A,FALSE,"골재소요량";#N/A,#N/A,FALSE,"골재소요량"}</definedName>
    <definedName name="wrn.골재소요량." localSheetId="1" hidden="1">{#N/A,#N/A,FALSE,"골재소요량";#N/A,#N/A,FALSE,"골재소요량"}</definedName>
    <definedName name="wrn.골재소요량." localSheetId="0" hidden="1">{#N/A,#N/A,FALSE,"골재소요량";#N/A,#N/A,FALSE,"골재소요량"}</definedName>
    <definedName name="wrn.골재소요량." hidden="1">{#N/A,#N/A,FALSE,"골재소요량";#N/A,#N/A,FALSE,"골재소요량"}</definedName>
    <definedName name="wrn.교육청." localSheetId="4" hidden="1">{#N/A,#N/A,FALSE,"전력간선"}</definedName>
    <definedName name="wrn.교육청." localSheetId="2" hidden="1">{#N/A,#N/A,FALSE,"전력간선"}</definedName>
    <definedName name="wrn.교육청." localSheetId="1" hidden="1">{#N/A,#N/A,FALSE,"전력간선"}</definedName>
    <definedName name="wrn.교육청." localSheetId="0" hidden="1">{#N/A,#N/A,FALSE,"전력간선"}</definedName>
    <definedName name="wrn.교육청." hidden="1">{#N/A,#N/A,FALSE,"전력간선"}</definedName>
    <definedName name="wrn.구조2." localSheetId="4" hidden="1">{#N/A,#N/A,FALSE,"구조2"}</definedName>
    <definedName name="wrn.구조2." localSheetId="2" hidden="1">{#N/A,#N/A,FALSE,"구조2"}</definedName>
    <definedName name="wrn.구조2." localSheetId="1" hidden="1">{#N/A,#N/A,FALSE,"구조2"}</definedName>
    <definedName name="wrn.구조2." localSheetId="0" hidden="1">{#N/A,#N/A,FALSE,"구조2"}</definedName>
    <definedName name="wrn.구조2." hidden="1">{#N/A,#N/A,FALSE,"구조2"}</definedName>
    <definedName name="wrn.단가표지." localSheetId="4" hidden="1">{#N/A,#N/A,FALSE,"단가표지"}</definedName>
    <definedName name="wrn.단가표지." localSheetId="2" hidden="1">{#N/A,#N/A,FALSE,"단가표지"}</definedName>
    <definedName name="wrn.단가표지." localSheetId="1" hidden="1">{#N/A,#N/A,FALSE,"단가표지"}</definedName>
    <definedName name="wrn.단가표지." localSheetId="0" hidden="1">{#N/A,#N/A,FALSE,"단가표지"}</definedName>
    <definedName name="wrn.단가표지." hidden="1">{#N/A,#N/A,FALSE,"단가표지"}</definedName>
    <definedName name="wrn.배수1." localSheetId="4" hidden="1">{#N/A,#N/A,FALSE,"배수1"}</definedName>
    <definedName name="wrn.배수1." localSheetId="2" hidden="1">{#N/A,#N/A,FALSE,"배수1"}</definedName>
    <definedName name="wrn.배수1." localSheetId="1" hidden="1">{#N/A,#N/A,FALSE,"배수1"}</definedName>
    <definedName name="wrn.배수1." localSheetId="0" hidden="1">{#N/A,#N/A,FALSE,"배수1"}</definedName>
    <definedName name="wrn.배수1." hidden="1">{#N/A,#N/A,FALSE,"배수1"}</definedName>
    <definedName name="wrn.배수2." localSheetId="4" hidden="1">{#N/A,#N/A,FALSE,"배수2"}</definedName>
    <definedName name="wrn.배수2." localSheetId="2" hidden="1">{#N/A,#N/A,FALSE,"배수2"}</definedName>
    <definedName name="wrn.배수2." localSheetId="1" hidden="1">{#N/A,#N/A,FALSE,"배수2"}</definedName>
    <definedName name="wrn.배수2." localSheetId="0" hidden="1">{#N/A,#N/A,FALSE,"배수2"}</definedName>
    <definedName name="wrn.배수2." hidden="1">{#N/A,#N/A,FALSE,"배수2"}</definedName>
    <definedName name="wrn.부대1." localSheetId="4" hidden="1">{#N/A,#N/A,FALSE,"부대1"}</definedName>
    <definedName name="wrn.부대1." localSheetId="2" hidden="1">{#N/A,#N/A,FALSE,"부대1"}</definedName>
    <definedName name="wrn.부대1." localSheetId="1" hidden="1">{#N/A,#N/A,FALSE,"부대1"}</definedName>
    <definedName name="wrn.부대1." localSheetId="0" hidden="1">{#N/A,#N/A,FALSE,"부대1"}</definedName>
    <definedName name="wrn.부대1." hidden="1">{#N/A,#N/A,FALSE,"부대1"}</definedName>
    <definedName name="wrn.부대2." localSheetId="4" hidden="1">{#N/A,#N/A,FALSE,"부대2"}</definedName>
    <definedName name="wrn.부대2." localSheetId="2" hidden="1">{#N/A,#N/A,FALSE,"부대2"}</definedName>
    <definedName name="wrn.부대2." localSheetId="1" hidden="1">{#N/A,#N/A,FALSE,"부대2"}</definedName>
    <definedName name="wrn.부대2." localSheetId="0" hidden="1">{#N/A,#N/A,FALSE,"부대2"}</definedName>
    <definedName name="wrn.부대2." hidden="1">{#N/A,#N/A,FALSE,"부대2"}</definedName>
    <definedName name="wrn.속도." localSheetId="4" hidden="1">{#N/A,#N/A,FALSE,"속도"}</definedName>
    <definedName name="wrn.속도." localSheetId="2" hidden="1">{#N/A,#N/A,FALSE,"속도"}</definedName>
    <definedName name="wrn.속도." localSheetId="1" hidden="1">{#N/A,#N/A,FALSE,"속도"}</definedName>
    <definedName name="wrn.속도." localSheetId="0" hidden="1">{#N/A,#N/A,FALSE,"속도"}</definedName>
    <definedName name="wrn.속도." hidden="1">{#N/A,#N/A,FALSE,"속도"}</definedName>
    <definedName name="wrn.운반시간." localSheetId="4" hidden="1">{#N/A,#N/A,FALSE,"운반시간"}</definedName>
    <definedName name="wrn.운반시간." localSheetId="2" hidden="1">{#N/A,#N/A,FALSE,"운반시간"}</definedName>
    <definedName name="wrn.운반시간." localSheetId="1" hidden="1">{#N/A,#N/A,FALSE,"운반시간"}</definedName>
    <definedName name="wrn.운반시간." localSheetId="0" hidden="1">{#N/A,#N/A,FALSE,"운반시간"}</definedName>
    <definedName name="wrn.운반시간." hidden="1">{#N/A,#N/A,FALSE,"운반시간"}</definedName>
    <definedName name="wrn.이정표." localSheetId="4" hidden="1">{#N/A,#N/A,FALSE,"이정표"}</definedName>
    <definedName name="wrn.이정표." localSheetId="2" hidden="1">{#N/A,#N/A,FALSE,"이정표"}</definedName>
    <definedName name="wrn.이정표." localSheetId="1" hidden="1">{#N/A,#N/A,FALSE,"이정표"}</definedName>
    <definedName name="wrn.이정표." localSheetId="0" hidden="1">{#N/A,#N/A,FALSE,"이정표"}</definedName>
    <definedName name="wrn.이정표." hidden="1">{#N/A,#N/A,FALSE,"이정표"}</definedName>
    <definedName name="wrn.조골재." localSheetId="4" hidden="1">{#N/A,#N/A,FALSE,"조골재"}</definedName>
    <definedName name="wrn.조골재." localSheetId="2" hidden="1">{#N/A,#N/A,FALSE,"조골재"}</definedName>
    <definedName name="wrn.조골재." localSheetId="1" hidden="1">{#N/A,#N/A,FALSE,"조골재"}</definedName>
    <definedName name="wrn.조골재." localSheetId="0" hidden="1">{#N/A,#N/A,FALSE,"조골재"}</definedName>
    <definedName name="wrn.조골재." hidden="1">{#N/A,#N/A,FALSE,"조골재"}</definedName>
    <definedName name="wrn.토공1." localSheetId="4" hidden="1">{#N/A,#N/A,FALSE,"구조1"}</definedName>
    <definedName name="wrn.토공1." localSheetId="2" hidden="1">{#N/A,#N/A,FALSE,"구조1"}</definedName>
    <definedName name="wrn.토공1." localSheetId="1" hidden="1">{#N/A,#N/A,FALSE,"구조1"}</definedName>
    <definedName name="wrn.토공1." localSheetId="0" hidden="1">{#N/A,#N/A,FALSE,"구조1"}</definedName>
    <definedName name="wrn.토공1." hidden="1">{#N/A,#N/A,FALSE,"구조1"}</definedName>
    <definedName name="wrn.토공2." localSheetId="4" hidden="1">{#N/A,#N/A,FALSE,"토공2"}</definedName>
    <definedName name="wrn.토공2." localSheetId="2" hidden="1">{#N/A,#N/A,FALSE,"토공2"}</definedName>
    <definedName name="wrn.토공2." localSheetId="1" hidden="1">{#N/A,#N/A,FALSE,"토공2"}</definedName>
    <definedName name="wrn.토공2." localSheetId="0" hidden="1">{#N/A,#N/A,FALSE,"토공2"}</definedName>
    <definedName name="wrn.토공2." hidden="1">{#N/A,#N/A,FALSE,"토공2"}</definedName>
    <definedName name="wrn.포장1." localSheetId="4" hidden="1">{#N/A,#N/A,FALSE,"포장1";#N/A,#N/A,FALSE,"포장1"}</definedName>
    <definedName name="wrn.포장1." localSheetId="2" hidden="1">{#N/A,#N/A,FALSE,"포장1";#N/A,#N/A,FALSE,"포장1"}</definedName>
    <definedName name="wrn.포장1." localSheetId="1" hidden="1">{#N/A,#N/A,FALSE,"포장1";#N/A,#N/A,FALSE,"포장1"}</definedName>
    <definedName name="wrn.포장1." localSheetId="0" hidden="1">{#N/A,#N/A,FALSE,"포장1";#N/A,#N/A,FALSE,"포장1"}</definedName>
    <definedName name="wrn.포장1." hidden="1">{#N/A,#N/A,FALSE,"포장1";#N/A,#N/A,FALSE,"포장1"}</definedName>
    <definedName name="wrn.포장2." localSheetId="4" hidden="1">{#N/A,#N/A,FALSE,"포장2"}</definedName>
    <definedName name="wrn.포장2." localSheetId="2" hidden="1">{#N/A,#N/A,FALSE,"포장2"}</definedName>
    <definedName name="wrn.포장2." localSheetId="1" hidden="1">{#N/A,#N/A,FALSE,"포장2"}</definedName>
    <definedName name="wrn.포장2." localSheetId="0" hidden="1">{#N/A,#N/A,FALSE,"포장2"}</definedName>
    <definedName name="wrn.포장2." hidden="1">{#N/A,#N/A,FALSE,"포장2"}</definedName>
    <definedName name="wrn.포장단가." localSheetId="4" hidden="1">{#N/A,#N/A,FALSE,"포장단가"}</definedName>
    <definedName name="wrn.포장단가." localSheetId="2" hidden="1">{#N/A,#N/A,FALSE,"포장단가"}</definedName>
    <definedName name="wrn.포장단가." localSheetId="1" hidden="1">{#N/A,#N/A,FALSE,"포장단가"}</definedName>
    <definedName name="wrn.포장단가." localSheetId="0" hidden="1">{#N/A,#N/A,FALSE,"포장단가"}</definedName>
    <definedName name="wrn.포장단가." hidden="1">{#N/A,#N/A,FALSE,"포장단가"}</definedName>
    <definedName name="wrn.표지목차." localSheetId="4" hidden="1">{#N/A,#N/A,FALSE,"표지목차"}</definedName>
    <definedName name="wrn.표지목차." localSheetId="2" hidden="1">{#N/A,#N/A,FALSE,"표지목차"}</definedName>
    <definedName name="wrn.표지목차." localSheetId="1" hidden="1">{#N/A,#N/A,FALSE,"표지목차"}</definedName>
    <definedName name="wrn.표지목차." localSheetId="0" hidden="1">{#N/A,#N/A,FALSE,"표지목차"}</definedName>
    <definedName name="wrn.표지목차." hidden="1">{#N/A,#N/A,FALSE,"표지목차"}</definedName>
    <definedName name="wrn.현장._.NCR._.분석." localSheetId="4" hidden="1">{#N/A,#N/A,FALSE,"현장 NCR 분석";#N/A,#N/A,FALSE,"현장품질감사";#N/A,#N/A,FALSE,"현장품질감사"}</definedName>
    <definedName name="wrn.현장._.NCR._.분석." localSheetId="2" hidden="1">{#N/A,#N/A,FALSE,"현장 NCR 분석";#N/A,#N/A,FALSE,"현장품질감사";#N/A,#N/A,FALSE,"현장품질감사"}</definedName>
    <definedName name="wrn.현장._.NCR._.분석." localSheetId="1" hidden="1">{#N/A,#N/A,FALSE,"현장 NCR 분석";#N/A,#N/A,FALSE,"현장품질감사";#N/A,#N/A,FALSE,"현장품질감사"}</definedName>
    <definedName name="wrn.현장._.NCR._.분석." localSheetId="0" hidden="1">{#N/A,#N/A,FALSE,"현장 NCR 분석";#N/A,#N/A,FALSE,"현장품질감사";#N/A,#N/A,FALSE,"현장품질감사"}</definedName>
    <definedName name="wrn.현장._.NCR._.분석." hidden="1">{#N/A,#N/A,FALSE,"현장 NCR 분석";#N/A,#N/A,FALSE,"현장품질감사";#N/A,#N/A,FALSE,"현장품질감사"}</definedName>
    <definedName name="wrn.혼합골재." localSheetId="4" hidden="1">{#N/A,#N/A,FALSE,"혼합골재"}</definedName>
    <definedName name="wrn.혼합골재." localSheetId="2" hidden="1">{#N/A,#N/A,FALSE,"혼합골재"}</definedName>
    <definedName name="wrn.혼합골재." localSheetId="1" hidden="1">{#N/A,#N/A,FALSE,"혼합골재"}</definedName>
    <definedName name="wrn.혼합골재." localSheetId="0" hidden="1">{#N/A,#N/A,FALSE,"혼합골재"}</definedName>
    <definedName name="wrn.혼합골재." hidden="1">{#N/A,#N/A,FALSE,"혼합골재"}</definedName>
    <definedName name="xx" localSheetId="0" hidden="1">#REF!</definedName>
    <definedName name="za" localSheetId="0" hidden="1">[8]실행철강하도!$A$1:$A$4</definedName>
    <definedName name="za" hidden="1">[10]실행철강하도!$A$1:$A$4</definedName>
    <definedName name="ㄱㄱㄱㄱㄱㄱㄱㄱㄱㄱㄱ" localSheetId="4" hidden="1">{#N/A,#N/A,FALSE,"전력간선"}</definedName>
    <definedName name="ㄱㄱㄱㄱㄱㄱㄱㄱㄱㄱㄱ" localSheetId="2" hidden="1">{#N/A,#N/A,FALSE,"전력간선"}</definedName>
    <definedName name="ㄱㄱㄱㄱㄱㄱㄱㄱㄱㄱㄱ" localSheetId="1" hidden="1">{#N/A,#N/A,FALSE,"전력간선"}</definedName>
    <definedName name="ㄱㄱㄱㄱㄱㄱㄱㄱㄱㄱㄱ" localSheetId="0" hidden="1">{#N/A,#N/A,FALSE,"전력간선"}</definedName>
    <definedName name="ㄱㄱㄱㄱㄱㄱㄱㄱㄱㄱㄱ" hidden="1">{#N/A,#N/A,FALSE,"전력간선"}</definedName>
    <definedName name="ㄱㅈㅎ" localSheetId="0" hidden="1">#REF!</definedName>
    <definedName name="ㄱㅈㅎ" hidden="1">#REF!</definedName>
    <definedName name="강교" localSheetId="4" hidden="1">{#N/A,#N/A,FALSE,"포장2"}</definedName>
    <definedName name="강교" localSheetId="2" hidden="1">{#N/A,#N/A,FALSE,"포장2"}</definedName>
    <definedName name="강교" localSheetId="1" hidden="1">{#N/A,#N/A,FALSE,"포장2"}</definedName>
    <definedName name="강교" localSheetId="0" hidden="1">{#N/A,#N/A,FALSE,"포장2"}</definedName>
    <definedName name="강교" hidden="1">{#N/A,#N/A,FALSE,"포장2"}</definedName>
    <definedName name="강구조물" localSheetId="4" hidden="1">{#N/A,#N/A,FALSE,"포장1";#N/A,#N/A,FALSE,"포장1"}</definedName>
    <definedName name="강구조물" localSheetId="2" hidden="1">{#N/A,#N/A,FALSE,"포장1";#N/A,#N/A,FALSE,"포장1"}</definedName>
    <definedName name="강구조물" localSheetId="1" hidden="1">{#N/A,#N/A,FALSE,"포장1";#N/A,#N/A,FALSE,"포장1"}</definedName>
    <definedName name="강구조물" localSheetId="0" hidden="1">{#N/A,#N/A,FALSE,"포장1";#N/A,#N/A,FALSE,"포장1"}</definedName>
    <definedName name="강구조물" hidden="1">{#N/A,#N/A,FALSE,"포장1";#N/A,#N/A,FALSE,"포장1"}</definedName>
    <definedName name="건축원가" localSheetId="0" hidden="1">[11]전기!$B$4:$B$163</definedName>
    <definedName name="건축원가" hidden="1">[12]전기!$B$4:$B$163</definedName>
    <definedName name="견적대비" localSheetId="4" hidden="1">{#N/A,#N/A,FALSE,"포장2"}</definedName>
    <definedName name="견적대비" localSheetId="2" hidden="1">{#N/A,#N/A,FALSE,"포장2"}</definedName>
    <definedName name="견적대비" localSheetId="1" hidden="1">{#N/A,#N/A,FALSE,"포장2"}</definedName>
    <definedName name="견적대비" localSheetId="0" hidden="1">{#N/A,#N/A,FALSE,"포장2"}</definedName>
    <definedName name="견적대비" hidden="1">{#N/A,#N/A,FALSE,"포장2"}</definedName>
    <definedName name="견적서" localSheetId="4" hidden="1">{#N/A,#N/A,FALSE,"전력간선"}</definedName>
    <definedName name="견적서" localSheetId="2" hidden="1">{#N/A,#N/A,FALSE,"전력간선"}</definedName>
    <definedName name="견적서" localSheetId="1" hidden="1">{#N/A,#N/A,FALSE,"전력간선"}</definedName>
    <definedName name="견적서" localSheetId="0" hidden="1">{#N/A,#N/A,FALSE,"전력간선"}</definedName>
    <definedName name="견적서" hidden="1">{#N/A,#N/A,FALSE,"전력간선"}</definedName>
    <definedName name="결" localSheetId="4" hidden="1">{#N/A,#N/A,FALSE,"포장2"}</definedName>
    <definedName name="결" localSheetId="2" hidden="1">{#N/A,#N/A,FALSE,"포장2"}</definedName>
    <definedName name="결" localSheetId="1" hidden="1">{#N/A,#N/A,FALSE,"포장2"}</definedName>
    <definedName name="결" localSheetId="0" hidden="1">{#N/A,#N/A,FALSE,"포장2"}</definedName>
    <definedName name="결" hidden="1">{#N/A,#N/A,FALSE,"포장2"}</definedName>
    <definedName name="결과" localSheetId="4" hidden="1">{#N/A,#N/A,FALSE,"포장2"}</definedName>
    <definedName name="결과" localSheetId="2" hidden="1">{#N/A,#N/A,FALSE,"포장2"}</definedName>
    <definedName name="결과" localSheetId="1" hidden="1">{#N/A,#N/A,FALSE,"포장2"}</definedName>
    <definedName name="결과" localSheetId="0" hidden="1">{#N/A,#N/A,FALSE,"포장2"}</definedName>
    <definedName name="결과" hidden="1">{#N/A,#N/A,FALSE,"포장2"}</definedName>
    <definedName name="관리" localSheetId="4" hidden="1">{#N/A,#N/A,FALSE,"포장2"}</definedName>
    <definedName name="관리" localSheetId="2" hidden="1">{#N/A,#N/A,FALSE,"포장2"}</definedName>
    <definedName name="관리" localSheetId="1" hidden="1">{#N/A,#N/A,FALSE,"포장2"}</definedName>
    <definedName name="관리" localSheetId="0" hidden="1">{#N/A,#N/A,FALSE,"포장2"}</definedName>
    <definedName name="관리" hidden="1">{#N/A,#N/A,FALSE,"포장2"}</definedName>
    <definedName name="교좌" localSheetId="4" hidden="1">{#N/A,#N/A,FALSE,"포장2"}</definedName>
    <definedName name="교좌" localSheetId="2" hidden="1">{#N/A,#N/A,FALSE,"포장2"}</definedName>
    <definedName name="교좌" localSheetId="1" hidden="1">{#N/A,#N/A,FALSE,"포장2"}</definedName>
    <definedName name="교좌" localSheetId="0" hidden="1">{#N/A,#N/A,FALSE,"포장2"}</definedName>
    <definedName name="교좌" hidden="1">{#N/A,#N/A,FALSE,"포장2"}</definedName>
    <definedName name="구산갑지" localSheetId="1" hidden="1">#REF!</definedName>
    <definedName name="구산갑지" hidden="1">#REF!</definedName>
    <definedName name="굴" localSheetId="4" hidden="1">{#N/A,#N/A,FALSE,"전력간선"}</definedName>
    <definedName name="굴" localSheetId="2" hidden="1">{#N/A,#N/A,FALSE,"전력간선"}</definedName>
    <definedName name="굴" localSheetId="1" hidden="1">{#N/A,#N/A,FALSE,"전력간선"}</definedName>
    <definedName name="굴" localSheetId="0" hidden="1">{#N/A,#N/A,FALSE,"전력간선"}</definedName>
    <definedName name="굴" hidden="1">{#N/A,#N/A,FALSE,"전력간선"}</definedName>
    <definedName name="금광추정" localSheetId="4" hidden="1">{#N/A,#N/A,FALSE,"포장2"}</definedName>
    <definedName name="금광추정" localSheetId="2" hidden="1">{#N/A,#N/A,FALSE,"포장2"}</definedName>
    <definedName name="금광추정" localSheetId="1" hidden="1">{#N/A,#N/A,FALSE,"포장2"}</definedName>
    <definedName name="금광추정" localSheetId="0" hidden="1">{#N/A,#N/A,FALSE,"포장2"}</definedName>
    <definedName name="금광추정" hidden="1">{#N/A,#N/A,FALSE,"포장2"}</definedName>
    <definedName name="기술" localSheetId="4" hidden="1">{#N/A,#N/A,FALSE,"부대1"}</definedName>
    <definedName name="기술" localSheetId="2" hidden="1">{#N/A,#N/A,FALSE,"부대1"}</definedName>
    <definedName name="기술" localSheetId="1" hidden="1">{#N/A,#N/A,FALSE,"부대1"}</definedName>
    <definedName name="기술" localSheetId="0" hidden="1">{#N/A,#N/A,FALSE,"부대1"}</definedName>
    <definedName name="기술" hidden="1">{#N/A,#N/A,FALSE,"부대1"}</definedName>
    <definedName name="김1" localSheetId="4" hidden="1">{"'Firr(선)'!$AS$1:$AY$62","'Firr(사)'!$AS$1:$AY$62","'Firr(회)'!$AS$1:$AY$62","'Firr(선)'!$L$1:$V$62","'Firr(사)'!$L$1:$V$62","'Firr(회)'!$L$1:$V$62"}</definedName>
    <definedName name="김1" localSheetId="2" hidden="1">{"'Firr(선)'!$AS$1:$AY$62","'Firr(사)'!$AS$1:$AY$62","'Firr(회)'!$AS$1:$AY$62","'Firr(선)'!$L$1:$V$62","'Firr(사)'!$L$1:$V$62","'Firr(회)'!$L$1:$V$62"}</definedName>
    <definedName name="김1" localSheetId="1" hidden="1">{"'Firr(선)'!$AS$1:$AY$62","'Firr(사)'!$AS$1:$AY$62","'Firr(회)'!$AS$1:$AY$62","'Firr(선)'!$L$1:$V$62","'Firr(사)'!$L$1:$V$62","'Firr(회)'!$L$1:$V$62"}</definedName>
    <definedName name="김1" localSheetId="0" hidden="1">{"'Firr(선)'!$AS$1:$AY$62","'Firr(사)'!$AS$1:$AY$62","'Firr(회)'!$AS$1:$AY$62","'Firr(선)'!$L$1:$V$62","'Firr(사)'!$L$1:$V$62","'Firr(회)'!$L$1:$V$62"}</definedName>
    <definedName name="김1" hidden="1">{"'Firr(선)'!$AS$1:$AY$62","'Firr(사)'!$AS$1:$AY$62","'Firr(회)'!$AS$1:$AY$62","'Firr(선)'!$L$1:$V$62","'Firr(사)'!$L$1:$V$62","'Firr(회)'!$L$1:$V$62"}</definedName>
    <definedName name="꽃" localSheetId="4" hidden="1">{#N/A,#N/A,FALSE,"전력간선"}</definedName>
    <definedName name="꽃" localSheetId="2" hidden="1">{#N/A,#N/A,FALSE,"전력간선"}</definedName>
    <definedName name="꽃" localSheetId="1" hidden="1">{#N/A,#N/A,FALSE,"전력간선"}</definedName>
    <definedName name="꽃" localSheetId="0" hidden="1">{#N/A,#N/A,FALSE,"전력간선"}</definedName>
    <definedName name="꽃" hidden="1">{#N/A,#N/A,FALSE,"전력간선"}</definedName>
    <definedName name="꽃1" localSheetId="4" hidden="1">{#N/A,#N/A,FALSE,"전력간선"}</definedName>
    <definedName name="꽃1" localSheetId="2" hidden="1">{#N/A,#N/A,FALSE,"전력간선"}</definedName>
    <definedName name="꽃1" localSheetId="1" hidden="1">{#N/A,#N/A,FALSE,"전력간선"}</definedName>
    <definedName name="꽃1" localSheetId="0" hidden="1">{#N/A,#N/A,FALSE,"전력간선"}</definedName>
    <definedName name="꽃1" hidden="1">{#N/A,#N/A,FALSE,"전력간선"}</definedName>
    <definedName name="ㄴㄱㄹ" localSheetId="0" hidden="1">#REF!</definedName>
    <definedName name="ㄴㄱㄹ" hidden="1">#REF!</definedName>
    <definedName name="ㄴㄴ" localSheetId="4" hidden="1">{#N/A,#N/A,FALSE,"전력간선"}</definedName>
    <definedName name="ㄴㄴ" localSheetId="2" hidden="1">{#N/A,#N/A,FALSE,"전력간선"}</definedName>
    <definedName name="ㄴㄴ" localSheetId="1" hidden="1">{#N/A,#N/A,FALSE,"전력간선"}</definedName>
    <definedName name="ㄴㄴ" localSheetId="0" hidden="1">{#N/A,#N/A,FALSE,"전력간선"}</definedName>
    <definedName name="ㄴㄴ" hidden="1">{#N/A,#N/A,FALSE,"전력간선"}</definedName>
    <definedName name="ㄴㄴㄴ" localSheetId="0" hidden="1">'[7]#REF'!#REF!</definedName>
    <definedName name="ㄴㄴㄴㄴ" localSheetId="0" hidden="1">'[7]#REF'!#REF!</definedName>
    <definedName name="ㄴㄴㄴㄴ" hidden="1">'[7]#REF'!#REF!</definedName>
    <definedName name="ㄴㄴㄴㄴㄴ" hidden="1">'[7]#REF'!$A$3:$H$292</definedName>
    <definedName name="나나나" localSheetId="4" hidden="1">{#N/A,#N/A,FALSE,"포장단가"}</definedName>
    <definedName name="나나나" localSheetId="2" hidden="1">{#N/A,#N/A,FALSE,"포장단가"}</definedName>
    <definedName name="나나나" localSheetId="1" hidden="1">{#N/A,#N/A,FALSE,"포장단가"}</definedName>
    <definedName name="나나나" localSheetId="0" hidden="1">{#N/A,#N/A,FALSE,"포장단가"}</definedName>
    <definedName name="나나나" hidden="1">{#N/A,#N/A,FALSE,"포장단가"}</definedName>
    <definedName name="나무" localSheetId="4" hidden="1">{#N/A,#N/A,FALSE,"전력간선"}</definedName>
    <definedName name="나무" localSheetId="2" hidden="1">{#N/A,#N/A,FALSE,"전력간선"}</definedName>
    <definedName name="나무" localSheetId="1" hidden="1">{#N/A,#N/A,FALSE,"전력간선"}</definedName>
    <definedName name="나무" localSheetId="0" hidden="1">{#N/A,#N/A,FALSE,"전력간선"}</definedName>
    <definedName name="나무" hidden="1">{#N/A,#N/A,FALSE,"전력간선"}</definedName>
    <definedName name="나무나무나무" localSheetId="4" hidden="1">{#N/A,#N/A,FALSE,"전력간선"}</definedName>
    <definedName name="나무나무나무" localSheetId="2" hidden="1">{#N/A,#N/A,FALSE,"전력간선"}</definedName>
    <definedName name="나무나무나무" localSheetId="1" hidden="1">{#N/A,#N/A,FALSE,"전력간선"}</definedName>
    <definedName name="나무나무나무" localSheetId="0" hidden="1">{#N/A,#N/A,FALSE,"전력간선"}</definedName>
    <definedName name="나무나무나무" hidden="1">{#N/A,#N/A,FALSE,"전력간선"}</definedName>
    <definedName name="나무뤼ㅏㅎ" localSheetId="4" hidden="1">{#N/A,#N/A,FALSE,"전력간선"}</definedName>
    <definedName name="나무뤼ㅏㅎ" localSheetId="2" hidden="1">{#N/A,#N/A,FALSE,"전력간선"}</definedName>
    <definedName name="나무뤼ㅏㅎ" localSheetId="1" hidden="1">{#N/A,#N/A,FALSE,"전력간선"}</definedName>
    <definedName name="나무뤼ㅏㅎ" localSheetId="0" hidden="1">{#N/A,#N/A,FALSE,"전력간선"}</definedName>
    <definedName name="나무뤼ㅏㅎ" hidden="1">{#N/A,#N/A,FALSE,"전력간선"}</definedName>
    <definedName name="나뭉하" localSheetId="4" hidden="1">{#N/A,#N/A,FALSE,"전력간선"}</definedName>
    <definedName name="나뭉하" localSheetId="2" hidden="1">{#N/A,#N/A,FALSE,"전력간선"}</definedName>
    <definedName name="나뭉하" localSheetId="1" hidden="1">{#N/A,#N/A,FALSE,"전력간선"}</definedName>
    <definedName name="나뭉하" localSheetId="0" hidden="1">{#N/A,#N/A,FALSE,"전력간선"}</definedName>
    <definedName name="나뭉하" hidden="1">{#N/A,#N/A,FALSE,"전력간선"}</definedName>
    <definedName name="난ㅁ" localSheetId="4" hidden="1">{#N/A,#N/A,FALSE,"전력간선"}</definedName>
    <definedName name="난ㅁ" localSheetId="2" hidden="1">{#N/A,#N/A,FALSE,"전력간선"}</definedName>
    <definedName name="난ㅁ" localSheetId="1" hidden="1">{#N/A,#N/A,FALSE,"전력간선"}</definedName>
    <definedName name="난ㅁ" localSheetId="0" hidden="1">{#N/A,#N/A,FALSE,"전력간선"}</definedName>
    <definedName name="난ㅁ" hidden="1">{#N/A,#N/A,FALSE,"전력간선"}</definedName>
    <definedName name="ㄷㄷ" localSheetId="0" hidden="1">'[7]#REF'!#REF!</definedName>
    <definedName name="ㄷㄷ" hidden="1">'[7]#REF'!#REF!</definedName>
    <definedName name="ㄷㅁㄱㄱㄱ" localSheetId="4" hidden="1">{#N/A,#N/A,FALSE,"전력간선"}</definedName>
    <definedName name="ㄷㅁㄱㄱㄱ" localSheetId="2" hidden="1">{#N/A,#N/A,FALSE,"전력간선"}</definedName>
    <definedName name="ㄷㅁㄱㄱㄱ" localSheetId="1" hidden="1">{#N/A,#N/A,FALSE,"전력간선"}</definedName>
    <definedName name="ㄷㅁㄱㄱㄱ" localSheetId="0" hidden="1">{#N/A,#N/A,FALSE,"전력간선"}</definedName>
    <definedName name="ㄷㅁㄱㄱㄱ" hidden="1">{#N/A,#N/A,FALSE,"전력간선"}</definedName>
    <definedName name="달성1" localSheetId="4" hidden="1">{#N/A,#N/A,FALSE,"전력간선"}</definedName>
    <definedName name="달성1" localSheetId="2" hidden="1">{#N/A,#N/A,FALSE,"전력간선"}</definedName>
    <definedName name="달성1" localSheetId="1" hidden="1">{#N/A,#N/A,FALSE,"전력간선"}</definedName>
    <definedName name="달성1" localSheetId="0" hidden="1">{#N/A,#N/A,FALSE,"전력간선"}</definedName>
    <definedName name="달성1" hidden="1">{#N/A,#N/A,FALSE,"전력간선"}</definedName>
    <definedName name="덕" localSheetId="4" hidden="1">{#N/A,#N/A,FALSE,"포장2"}</definedName>
    <definedName name="덕" localSheetId="2" hidden="1">{#N/A,#N/A,FALSE,"포장2"}</definedName>
    <definedName name="덕" localSheetId="1" hidden="1">{#N/A,#N/A,FALSE,"포장2"}</definedName>
    <definedName name="덕" localSheetId="0" hidden="1">{#N/A,#N/A,FALSE,"포장2"}</definedName>
    <definedName name="덕" hidden="1">{#N/A,#N/A,FALSE,"포장2"}</definedName>
    <definedName name="덕진" localSheetId="4" hidden="1">{#N/A,#N/A,FALSE,"포장2"}</definedName>
    <definedName name="덕진" localSheetId="2" hidden="1">{#N/A,#N/A,FALSE,"포장2"}</definedName>
    <definedName name="덕진" localSheetId="1" hidden="1">{#N/A,#N/A,FALSE,"포장2"}</definedName>
    <definedName name="덕진" localSheetId="0" hidden="1">{#N/A,#N/A,FALSE,"포장2"}</definedName>
    <definedName name="덕진" hidden="1">{#N/A,#N/A,FALSE,"포장2"}</definedName>
    <definedName name="덕호" localSheetId="4" hidden="1">{#N/A,#N/A,FALSE,"포장2"}</definedName>
    <definedName name="덕호" localSheetId="2" hidden="1">{#N/A,#N/A,FALSE,"포장2"}</definedName>
    <definedName name="덕호" localSheetId="1" hidden="1">{#N/A,#N/A,FALSE,"포장2"}</definedName>
    <definedName name="덕호" localSheetId="0" hidden="1">{#N/A,#N/A,FALSE,"포장2"}</definedName>
    <definedName name="덕호" hidden="1">{#N/A,#N/A,FALSE,"포장2"}</definedName>
    <definedName name="돌" localSheetId="4" hidden="1">{#N/A,#N/A,FALSE,"전력간선"}</definedName>
    <definedName name="돌" localSheetId="2" hidden="1">{#N/A,#N/A,FALSE,"전력간선"}</definedName>
    <definedName name="돌" localSheetId="1" hidden="1">{#N/A,#N/A,FALSE,"전력간선"}</definedName>
    <definedName name="돌" localSheetId="0" hidden="1">{#N/A,#N/A,FALSE,"전력간선"}</definedName>
    <definedName name="돌" hidden="1">{#N/A,#N/A,FALSE,"전력간선"}</definedName>
    <definedName name="동구초등" localSheetId="4" hidden="1">{#N/A,#N/A,FALSE,"전력간선"}</definedName>
    <definedName name="동구초등" localSheetId="2" hidden="1">{#N/A,#N/A,FALSE,"전력간선"}</definedName>
    <definedName name="동구초등" localSheetId="1" hidden="1">{#N/A,#N/A,FALSE,"전력간선"}</definedName>
    <definedName name="동구초등" localSheetId="0" hidden="1">{#N/A,#N/A,FALSE,"전력간선"}</definedName>
    <definedName name="동구초등" hidden="1">{#N/A,#N/A,FALSE,"전력간선"}</definedName>
    <definedName name="ㄹㄹ" localSheetId="4" hidden="1">{#N/A,#N/A,FALSE,"전력간선"}</definedName>
    <definedName name="ㄹㄹ" localSheetId="2" hidden="1">{#N/A,#N/A,FALSE,"전력간선"}</definedName>
    <definedName name="ㄹㄹ" localSheetId="1" hidden="1">{#N/A,#N/A,FALSE,"전력간선"}</definedName>
    <definedName name="ㄹㄹ" localSheetId="0" hidden="1">{#N/A,#N/A,FALSE,"전력간선"}</definedName>
    <definedName name="ㄹㄹ" hidden="1">{#N/A,#N/A,FALSE,"전력간선"}</definedName>
    <definedName name="ㄹㄹㄹ" localSheetId="1" hidden="1">#REF!</definedName>
    <definedName name="ㄹㄹㄹ" hidden="1">#REF!</definedName>
    <definedName name="ㄹㅇ" localSheetId="4" hidden="1">{#N/A,#N/A,FALSE,"포장단가"}</definedName>
    <definedName name="ㄹㅇ" localSheetId="2" hidden="1">{#N/A,#N/A,FALSE,"포장단가"}</definedName>
    <definedName name="ㄹㅇ" localSheetId="1" hidden="1">{#N/A,#N/A,FALSE,"포장단가"}</definedName>
    <definedName name="ㄹㅇ" localSheetId="0" hidden="1">{#N/A,#N/A,FALSE,"포장단가"}</definedName>
    <definedName name="ㄹㅇ" hidden="1">{#N/A,#N/A,FALSE,"포장단가"}</definedName>
    <definedName name="ㄹ호" localSheetId="0" hidden="1">#REF!</definedName>
    <definedName name="ㄹ호" hidden="1">#REF!</definedName>
    <definedName name="ㅀㅀ" localSheetId="4" hidden="1">{"'Firr(선)'!$AS$1:$AY$62","'Firr(사)'!$AS$1:$AY$62","'Firr(회)'!$AS$1:$AY$62","'Firr(선)'!$L$1:$V$62","'Firr(사)'!$L$1:$V$62","'Firr(회)'!$L$1:$V$62"}</definedName>
    <definedName name="ㅀㅀ" localSheetId="2" hidden="1">{"'Firr(선)'!$AS$1:$AY$62","'Firr(사)'!$AS$1:$AY$62","'Firr(회)'!$AS$1:$AY$62","'Firr(선)'!$L$1:$V$62","'Firr(사)'!$L$1:$V$62","'Firr(회)'!$L$1:$V$62"}</definedName>
    <definedName name="ㅀㅀ" localSheetId="1" hidden="1">{"'Firr(선)'!$AS$1:$AY$62","'Firr(사)'!$AS$1:$AY$62","'Firr(회)'!$AS$1:$AY$62","'Firr(선)'!$L$1:$V$62","'Firr(사)'!$L$1:$V$62","'Firr(회)'!$L$1:$V$62"}</definedName>
    <definedName name="ㅀㅀ" localSheetId="0" hidden="1">{"'Firr(선)'!$AS$1:$AY$62","'Firr(사)'!$AS$1:$AY$62","'Firr(회)'!$AS$1:$AY$62","'Firr(선)'!$L$1:$V$62","'Firr(사)'!$L$1:$V$62","'Firr(회)'!$L$1:$V$62"}</definedName>
    <definedName name="ㅀㅀ" hidden="1">{"'Firr(선)'!$AS$1:$AY$62","'Firr(사)'!$AS$1:$AY$62","'Firr(회)'!$AS$1:$AY$62","'Firr(선)'!$L$1:$V$62","'Firr(사)'!$L$1:$V$62","'Firr(회)'!$L$1:$V$62"}</definedName>
    <definedName name="ㅁㅁ" localSheetId="4" hidden="1">{#N/A,#N/A,FALSE,"전력간선"}</definedName>
    <definedName name="ㅁㅁ" localSheetId="2" hidden="1">{#N/A,#N/A,FALSE,"전력간선"}</definedName>
    <definedName name="ㅁㅁ" localSheetId="1" hidden="1">{#N/A,#N/A,FALSE,"전력간선"}</definedName>
    <definedName name="ㅁㅁ" localSheetId="0" hidden="1">'[7]#REF'!$A$1:$A$292</definedName>
    <definedName name="ㅁㅁ" hidden="1">{#N/A,#N/A,FALSE,"전력간선"}</definedName>
    <definedName name="ㅁㅁㅁㅁㅁㅁ" localSheetId="4" hidden="1">{#N/A,#N/A,FALSE,"전력간선"}</definedName>
    <definedName name="ㅁㅁㅁㅁㅁㅁ" localSheetId="2" hidden="1">{#N/A,#N/A,FALSE,"전력간선"}</definedName>
    <definedName name="ㅁㅁㅁㅁㅁㅁ" localSheetId="1" hidden="1">{#N/A,#N/A,FALSE,"전력간선"}</definedName>
    <definedName name="ㅁㅁㅁㅁㅁㅁ" localSheetId="0" hidden="1">#REF!</definedName>
    <definedName name="ㅁㅁㅁㅁㅁㅁ" hidden="1">{#N/A,#N/A,FALSE,"전력간선"}</definedName>
    <definedName name="ㅁㅁㅁㅁㅁㅁㅁㅁㅁㅁㅁㅁㅁㅁㅁ" localSheetId="4" hidden="1">{#N/A,#N/A,FALSE,"전력간선"}</definedName>
    <definedName name="ㅁㅁㅁㅁㅁㅁㅁㅁㅁㅁㅁㅁㅁㅁㅁ" localSheetId="2" hidden="1">{#N/A,#N/A,FALSE,"전력간선"}</definedName>
    <definedName name="ㅁㅁㅁㅁㅁㅁㅁㅁㅁㅁㅁㅁㅁㅁㅁ" localSheetId="1" hidden="1">{#N/A,#N/A,FALSE,"전력간선"}</definedName>
    <definedName name="ㅁㅁㅁㅁㅁㅁㅁㅁㅁㅁㅁㅁㅁㅁㅁ" localSheetId="0" hidden="1">{#N/A,#N/A,FALSE,"전력간선"}</definedName>
    <definedName name="ㅁㅁㅁㅁㅁㅁㅁㅁㅁㅁㅁㅁㅁㅁㅁ" hidden="1">{#N/A,#N/A,FALSE,"전력간선"}</definedName>
    <definedName name="ㅁㅁㅇㅇㅇㅇ" localSheetId="4" hidden="1">{#N/A,#N/A,FALSE,"전력간선"}</definedName>
    <definedName name="ㅁㅁㅇㅇㅇㅇ" localSheetId="2" hidden="1">{#N/A,#N/A,FALSE,"전력간선"}</definedName>
    <definedName name="ㅁㅁㅇㅇㅇㅇ" localSheetId="1" hidden="1">{#N/A,#N/A,FALSE,"전력간선"}</definedName>
    <definedName name="ㅁㅁㅇㅇㅇㅇ" localSheetId="0" hidden="1">{#N/A,#N/A,FALSE,"전력간선"}</definedName>
    <definedName name="ㅁㅁㅇㅇㅇㅇ" hidden="1">{#N/A,#N/A,FALSE,"전력간선"}</definedName>
    <definedName name="ㅁ아ㅣㄹ" localSheetId="4" hidden="1">{#N/A,#N/A,FALSE,"전력간선"}</definedName>
    <definedName name="ㅁ아ㅣㄹ" localSheetId="2" hidden="1">{#N/A,#N/A,FALSE,"전력간선"}</definedName>
    <definedName name="ㅁ아ㅣㄹ" localSheetId="1" hidden="1">{#N/A,#N/A,FALSE,"전력간선"}</definedName>
    <definedName name="ㅁ아ㅣㄹ" localSheetId="0" hidden="1">{#N/A,#N/A,FALSE,"전력간선"}</definedName>
    <definedName name="ㅁ아ㅣㄹ" hidden="1">{#N/A,#N/A,FALSE,"전력간선"}</definedName>
    <definedName name="명일" localSheetId="4" hidden="1">{#N/A,#N/A,FALSE,"속도"}</definedName>
    <definedName name="명일" localSheetId="2" hidden="1">{#N/A,#N/A,FALSE,"속도"}</definedName>
    <definedName name="명일" localSheetId="1" hidden="1">{#N/A,#N/A,FALSE,"속도"}</definedName>
    <definedName name="명일" localSheetId="0" hidden="1">{#N/A,#N/A,FALSE,"속도"}</definedName>
    <definedName name="명일" hidden="1">{#N/A,#N/A,FALSE,"속도"}</definedName>
    <definedName name="ㅂㅂ" localSheetId="4" hidden="1">{#N/A,#N/A,FALSE,"전력간선"}</definedName>
    <definedName name="ㅂㅂ" localSheetId="2" hidden="1">{#N/A,#N/A,FALSE,"전력간선"}</definedName>
    <definedName name="ㅂㅂ" localSheetId="1" hidden="1">{#N/A,#N/A,FALSE,"전력간선"}</definedName>
    <definedName name="ㅂㅂ" localSheetId="0" hidden="1">{#N/A,#N/A,FALSE,"전력간선"}</definedName>
    <definedName name="ㅂㅂ" hidden="1">{#N/A,#N/A,FALSE,"전력간선"}</definedName>
    <definedName name="ㅂㅂㅂㅂㅂㅂㅂㅂㅂㅂ" localSheetId="4" hidden="1">{#N/A,#N/A,FALSE,"전력간선"}</definedName>
    <definedName name="ㅂㅂㅂㅂㅂㅂㅂㅂㅂㅂ" localSheetId="2" hidden="1">{#N/A,#N/A,FALSE,"전력간선"}</definedName>
    <definedName name="ㅂㅂㅂㅂㅂㅂㅂㅂㅂㅂ" localSheetId="1" hidden="1">{#N/A,#N/A,FALSE,"전력간선"}</definedName>
    <definedName name="ㅂㅂㅂㅂㅂㅂㅂㅂㅂㅂ" localSheetId="0" hidden="1">{#N/A,#N/A,FALSE,"전력간선"}</definedName>
    <definedName name="ㅂㅂㅂㅂㅂㅂㅂㅂㅂㅂ" hidden="1">{#N/A,#N/A,FALSE,"전력간선"}</definedName>
    <definedName name="ㅂㅂㅂㅂㅂㅂㅂㅂㅂㅂㅂㅂㅂㅂㅂㅂㅂ" localSheetId="4" hidden="1">{#N/A,#N/A,FALSE,"전력간선"}</definedName>
    <definedName name="ㅂㅂㅂㅂㅂㅂㅂㅂㅂㅂㅂㅂㅂㅂㅂㅂㅂ" localSheetId="2" hidden="1">{#N/A,#N/A,FALSE,"전력간선"}</definedName>
    <definedName name="ㅂㅂㅂㅂㅂㅂㅂㅂㅂㅂㅂㅂㅂㅂㅂㅂㅂ" localSheetId="1" hidden="1">{#N/A,#N/A,FALSE,"전력간선"}</definedName>
    <definedName name="ㅂㅂㅂㅂㅂㅂㅂㅂㅂㅂㅂㅂㅂㅂㅂㅂㅂ" localSheetId="0" hidden="1">{#N/A,#N/A,FALSE,"전력간선"}</definedName>
    <definedName name="ㅂㅂㅂㅂㅂㅂㅂㅂㅂㅂㅂㅂㅂㅂㅂㅂㅂ" hidden="1">{#N/A,#N/A,FALSE,"전력간선"}</definedName>
    <definedName name="보링" localSheetId="4" hidden="1">{#N/A,#N/A,FALSE,"포장2"}</definedName>
    <definedName name="보링" localSheetId="2" hidden="1">{#N/A,#N/A,FALSE,"포장2"}</definedName>
    <definedName name="보링" localSheetId="1" hidden="1">{#N/A,#N/A,FALSE,"포장2"}</definedName>
    <definedName name="보링" localSheetId="0" hidden="1">{#N/A,#N/A,FALSE,"포장2"}</definedName>
    <definedName name="보링" hidden="1">{#N/A,#N/A,FALSE,"포장2"}</definedName>
    <definedName name="부" localSheetId="4" hidden="1">{#N/A,#N/A,FALSE,"현장 NCR 분석";#N/A,#N/A,FALSE,"현장품질감사";#N/A,#N/A,FALSE,"현장품질감사"}</definedName>
    <definedName name="부" localSheetId="2" hidden="1">{#N/A,#N/A,FALSE,"현장 NCR 분석";#N/A,#N/A,FALSE,"현장품질감사";#N/A,#N/A,FALSE,"현장품질감사"}</definedName>
    <definedName name="부" localSheetId="1" hidden="1">{#N/A,#N/A,FALSE,"현장 NCR 분석";#N/A,#N/A,FALSE,"현장품질감사";#N/A,#N/A,FALSE,"현장품질감사"}</definedName>
    <definedName name="부" localSheetId="0" hidden="1">{#N/A,#N/A,FALSE,"현장 NCR 분석";#N/A,#N/A,FALSE,"현장품질감사";#N/A,#N/A,FALSE,"현장품질감사"}</definedName>
    <definedName name="부" hidden="1">{#N/A,#N/A,FALSE,"현장 NCR 분석";#N/A,#N/A,FALSE,"현장품질감사";#N/A,#N/A,FALSE,"현장품질감사"}</definedName>
    <definedName name="부대원가" localSheetId="4" hidden="1">{#N/A,#N/A,FALSE,"배수2"}</definedName>
    <definedName name="부대원가" localSheetId="2" hidden="1">{#N/A,#N/A,FALSE,"배수2"}</definedName>
    <definedName name="부대원가" localSheetId="1" hidden="1">{#N/A,#N/A,FALSE,"배수2"}</definedName>
    <definedName name="부대원가" localSheetId="0" hidden="1">{#N/A,#N/A,FALSE,"배수2"}</definedName>
    <definedName name="부대원가" hidden="1">{#N/A,#N/A,FALSE,"배수2"}</definedName>
    <definedName name="부손익" localSheetId="4" hidden="1">{#N/A,#N/A,FALSE,"현장 NCR 분석";#N/A,#N/A,FALSE,"현장품질감사";#N/A,#N/A,FALSE,"현장품질감사"}</definedName>
    <definedName name="부손익" localSheetId="2" hidden="1">{#N/A,#N/A,FALSE,"현장 NCR 분석";#N/A,#N/A,FALSE,"현장품질감사";#N/A,#N/A,FALSE,"현장품질감사"}</definedName>
    <definedName name="부손익" localSheetId="1" hidden="1">{#N/A,#N/A,FALSE,"현장 NCR 분석";#N/A,#N/A,FALSE,"현장품질감사";#N/A,#N/A,FALSE,"현장품질감사"}</definedName>
    <definedName name="부손익" localSheetId="0" hidden="1">{#N/A,#N/A,FALSE,"현장 NCR 분석";#N/A,#N/A,FALSE,"현장품질감사";#N/A,#N/A,FALSE,"현장품질감사"}</definedName>
    <definedName name="부손익" hidden="1">{#N/A,#N/A,FALSE,"현장 NCR 분석";#N/A,#N/A,FALSE,"현장품질감사";#N/A,#N/A,FALSE,"현장품질감사"}</definedName>
    <definedName name="ㅅ" localSheetId="4" hidden="1">{#N/A,#N/A,FALSE,"전력간선"}</definedName>
    <definedName name="ㅅ" localSheetId="2" hidden="1">{#N/A,#N/A,FALSE,"전력간선"}</definedName>
    <definedName name="ㅅ" localSheetId="1" hidden="1">{#N/A,#N/A,FALSE,"전력간선"}</definedName>
    <definedName name="ㅅ" localSheetId="0" hidden="1">{#N/A,#N/A,FALSE,"전력간선"}</definedName>
    <definedName name="ㅅ" hidden="1">{#N/A,#N/A,FALSE,"전력간선"}</definedName>
    <definedName name="ㅅㅅ" localSheetId="4" hidden="1">{#N/A,#N/A,FALSE,"전력간선"}</definedName>
    <definedName name="ㅅㅅ" localSheetId="2" hidden="1">{#N/A,#N/A,FALSE,"전력간선"}</definedName>
    <definedName name="ㅅㅅ" localSheetId="1" hidden="1">{#N/A,#N/A,FALSE,"전력간선"}</definedName>
    <definedName name="ㅅㅅ" localSheetId="0" hidden="1">{#N/A,#N/A,FALSE,"전력간선"}</definedName>
    <definedName name="ㅅㅅ" hidden="1">{#N/A,#N/A,FALSE,"전력간선"}</definedName>
    <definedName name="ㅅㅅㅅㅅ" localSheetId="4" hidden="1">{#N/A,#N/A,FALSE,"전력간선"}</definedName>
    <definedName name="ㅅㅅㅅㅅ" localSheetId="2" hidden="1">{#N/A,#N/A,FALSE,"전력간선"}</definedName>
    <definedName name="ㅅㅅㅅㅅ" localSheetId="1" hidden="1">{#N/A,#N/A,FALSE,"전력간선"}</definedName>
    <definedName name="ㅅㅅㅅㅅ" localSheetId="0" hidden="1">{#N/A,#N/A,FALSE,"전력간선"}</definedName>
    <definedName name="ㅅㅅㅅㅅ" hidden="1">{#N/A,#N/A,FALSE,"전력간선"}</definedName>
    <definedName name="ㅅㅅㅅㅅㅅㅅ" localSheetId="4" hidden="1">{#N/A,#N/A,FALSE,"전력간선"}</definedName>
    <definedName name="ㅅㅅㅅㅅㅅㅅ" localSheetId="2" hidden="1">{#N/A,#N/A,FALSE,"전력간선"}</definedName>
    <definedName name="ㅅㅅㅅㅅㅅㅅ" localSheetId="1" hidden="1">{#N/A,#N/A,FALSE,"전력간선"}</definedName>
    <definedName name="ㅅㅅㅅㅅㅅㅅ" localSheetId="0" hidden="1">{#N/A,#N/A,FALSE,"전력간선"}</definedName>
    <definedName name="ㅅㅅㅅㅅㅅㅅ" hidden="1">{#N/A,#N/A,FALSE,"전력간선"}</definedName>
    <definedName name="사급" localSheetId="4" hidden="1">{#N/A,#N/A,FALSE,"배수2"}</definedName>
    <definedName name="사급" localSheetId="2" hidden="1">{#N/A,#N/A,FALSE,"배수2"}</definedName>
    <definedName name="사급" localSheetId="1" hidden="1">{#N/A,#N/A,FALSE,"배수2"}</definedName>
    <definedName name="사급" localSheetId="0" hidden="1">{#N/A,#N/A,FALSE,"배수2"}</definedName>
    <definedName name="사급" hidden="1">{#N/A,#N/A,FALSE,"배수2"}</definedName>
    <definedName name="삼호" localSheetId="4" hidden="1">{#N/A,#N/A,FALSE,"배수2"}</definedName>
    <definedName name="삼호" localSheetId="2" hidden="1">{#N/A,#N/A,FALSE,"배수2"}</definedName>
    <definedName name="삼호" localSheetId="1" hidden="1">{#N/A,#N/A,FALSE,"배수2"}</definedName>
    <definedName name="삼호" localSheetId="0" hidden="1">{#N/A,#N/A,FALSE,"배수2"}</definedName>
    <definedName name="삼호" hidden="1">{#N/A,#N/A,FALSE,"배수2"}</definedName>
    <definedName name="설명서" localSheetId="4" hidden="1">{#N/A,#N/A,FALSE,"포장1";#N/A,#N/A,FALSE,"포장1"}</definedName>
    <definedName name="설명서" localSheetId="2" hidden="1">{#N/A,#N/A,FALSE,"포장1";#N/A,#N/A,FALSE,"포장1"}</definedName>
    <definedName name="설명서" localSheetId="1" hidden="1">{#N/A,#N/A,FALSE,"포장1";#N/A,#N/A,FALSE,"포장1"}</definedName>
    <definedName name="설명서" localSheetId="0" hidden="1">{#N/A,#N/A,FALSE,"포장1";#N/A,#N/A,FALSE,"포장1"}</definedName>
    <definedName name="설명서" hidden="1">{#N/A,#N/A,FALSE,"포장1";#N/A,#N/A,FALSE,"포장1"}</definedName>
    <definedName name="신규일위대가" localSheetId="4" hidden="1">{#N/A,#N/A,FALSE,"포장단가"}</definedName>
    <definedName name="신규일위대가" localSheetId="2" hidden="1">{#N/A,#N/A,FALSE,"포장단가"}</definedName>
    <definedName name="신규일위대가" localSheetId="1" hidden="1">{#N/A,#N/A,FALSE,"포장단가"}</definedName>
    <definedName name="신규일위대가" localSheetId="0" hidden="1">{#N/A,#N/A,FALSE,"포장단가"}</definedName>
    <definedName name="신규일위대가" hidden="1">{#N/A,#N/A,FALSE,"포장단가"}</definedName>
    <definedName name="ㅇㄴㅁ" localSheetId="0" hidden="1">[13]실행철강하도!$A$1:$A$4</definedName>
    <definedName name="ㅇㄴㅁ" hidden="1">[14]실행철강하도!$A$1:$A$4</definedName>
    <definedName name="ㅇㄹㄹ" localSheetId="1" hidden="1">#REF!</definedName>
    <definedName name="ㅇㄹㄹ" hidden="1">#REF!</definedName>
    <definedName name="ㅇㄹㄹㄹㄹㄹㄹㄹㄹㄹㄹㄹㄹㄹㄹ" localSheetId="4" hidden="1">{#N/A,#N/A,FALSE,"전력간선"}</definedName>
    <definedName name="ㅇㄹㄹㄹㄹㄹㄹㄹㄹㄹㄹㄹㄹㄹㄹ" localSheetId="2" hidden="1">{#N/A,#N/A,FALSE,"전력간선"}</definedName>
    <definedName name="ㅇㄹㄹㄹㄹㄹㄹㄹㄹㄹㄹㄹㄹㄹㄹ" localSheetId="1" hidden="1">{#N/A,#N/A,FALSE,"전력간선"}</definedName>
    <definedName name="ㅇㄹㄹㄹㄹㄹㄹㄹㄹㄹㄹㄹㄹㄹㄹ" localSheetId="0" hidden="1">{#N/A,#N/A,FALSE,"전력간선"}</definedName>
    <definedName name="ㅇㄹㄹㄹㄹㄹㄹㄹㄹㄹㄹㄹㄹㄹㄹ" hidden="1">{#N/A,#N/A,FALSE,"전력간선"}</definedName>
    <definedName name="ㅇㄹㅇㄹ" hidden="1">'[7]#REF'!$A$3:$H$292</definedName>
    <definedName name="ㅇㅇㄹ" localSheetId="0" hidden="1">'[7]#REF'!#REF!</definedName>
    <definedName name="ㅇㅇㄹ" hidden="1">'[7]#REF'!#REF!</definedName>
    <definedName name="ㅇㅇㅇ" localSheetId="4" hidden="1">{#N/A,#N/A,FALSE,"포장단가"}</definedName>
    <definedName name="ㅇㅇㅇ" localSheetId="2" hidden="1">{#N/A,#N/A,FALSE,"포장단가"}</definedName>
    <definedName name="ㅇㅇㅇ" localSheetId="1" hidden="1">{#N/A,#N/A,FALSE,"포장단가"}</definedName>
    <definedName name="ㅇㅇㅇ" localSheetId="0" hidden="1">'[7]#REF'!$A$1:$A$292</definedName>
    <definedName name="ㅇㅇㅇ" hidden="1">{#N/A,#N/A,FALSE,"포장단가"}</definedName>
    <definedName name="아러ㅏ러" localSheetId="4" hidden="1">{"'Firr(선)'!$AS$1:$AY$62","'Firr(사)'!$AS$1:$AY$62","'Firr(회)'!$AS$1:$AY$62","'Firr(선)'!$L$1:$V$62","'Firr(사)'!$L$1:$V$62","'Firr(회)'!$L$1:$V$62"}</definedName>
    <definedName name="아러ㅏ러" localSheetId="2" hidden="1">{"'Firr(선)'!$AS$1:$AY$62","'Firr(사)'!$AS$1:$AY$62","'Firr(회)'!$AS$1:$AY$62","'Firr(선)'!$L$1:$V$62","'Firr(사)'!$L$1:$V$62","'Firr(회)'!$L$1:$V$62"}</definedName>
    <definedName name="아러ㅏ러" localSheetId="1" hidden="1">{"'Firr(선)'!$AS$1:$AY$62","'Firr(사)'!$AS$1:$AY$62","'Firr(회)'!$AS$1:$AY$62","'Firr(선)'!$L$1:$V$62","'Firr(사)'!$L$1:$V$62","'Firr(회)'!$L$1:$V$62"}</definedName>
    <definedName name="아러ㅏ러" localSheetId="0" hidden="1">{"'Firr(선)'!$AS$1:$AY$62","'Firr(사)'!$AS$1:$AY$62","'Firr(회)'!$AS$1:$AY$62","'Firr(선)'!$L$1:$V$62","'Firr(사)'!$L$1:$V$62","'Firr(회)'!$L$1:$V$62"}</definedName>
    <definedName name="아러ㅏ러" hidden="1">{"'Firr(선)'!$AS$1:$AY$62","'Firr(사)'!$AS$1:$AY$62","'Firr(회)'!$AS$1:$AY$62","'Firr(선)'!$L$1:$V$62","'Firr(사)'!$L$1:$V$62","'Firr(회)'!$L$1:$V$62"}</definedName>
    <definedName name="아무" localSheetId="4" hidden="1">{#N/A,#N/A,FALSE,"배수2"}</definedName>
    <definedName name="아무" localSheetId="2" hidden="1">{#N/A,#N/A,FALSE,"배수2"}</definedName>
    <definedName name="아무" localSheetId="1" hidden="1">{#N/A,#N/A,FALSE,"배수2"}</definedName>
    <definedName name="아무" localSheetId="0" hidden="1">{#N/A,#N/A,FALSE,"배수2"}</definedName>
    <definedName name="아무" hidden="1">{#N/A,#N/A,FALSE,"배수2"}</definedName>
    <definedName name="아무거나" localSheetId="4" hidden="1">{#N/A,#N/A,FALSE,"배수2"}</definedName>
    <definedName name="아무거나" localSheetId="2" hidden="1">{#N/A,#N/A,FALSE,"배수2"}</definedName>
    <definedName name="아무거나" localSheetId="1" hidden="1">{#N/A,#N/A,FALSE,"배수2"}</definedName>
    <definedName name="아무거나" localSheetId="0" hidden="1">{#N/A,#N/A,FALSE,"배수2"}</definedName>
    <definedName name="아무거나" hidden="1">{#N/A,#N/A,FALSE,"배수2"}</definedName>
    <definedName name="아ㅓ림" localSheetId="4" hidden="1">{#N/A,#N/A,FALSE,"포장1";#N/A,#N/A,FALSE,"포장1"}</definedName>
    <definedName name="아ㅓ림" localSheetId="2" hidden="1">{#N/A,#N/A,FALSE,"포장1";#N/A,#N/A,FALSE,"포장1"}</definedName>
    <definedName name="아ㅓ림" localSheetId="1" hidden="1">{#N/A,#N/A,FALSE,"포장1";#N/A,#N/A,FALSE,"포장1"}</definedName>
    <definedName name="아ㅓ림" localSheetId="0" hidden="1">{#N/A,#N/A,FALSE,"포장1";#N/A,#N/A,FALSE,"포장1"}</definedName>
    <definedName name="아ㅓ림" hidden="1">{#N/A,#N/A,FALSE,"포장1";#N/A,#N/A,FALSE,"포장1"}</definedName>
    <definedName name="억이상" localSheetId="4" hidden="1">{#N/A,#N/A,FALSE,"2~8번"}</definedName>
    <definedName name="억이상" localSheetId="2" hidden="1">{#N/A,#N/A,FALSE,"2~8번"}</definedName>
    <definedName name="억이상" localSheetId="1" hidden="1">{#N/A,#N/A,FALSE,"2~8번"}</definedName>
    <definedName name="억이상" localSheetId="0" hidden="1">{#N/A,#N/A,FALSE,"2~8번"}</definedName>
    <definedName name="억이상" hidden="1">{#N/A,#N/A,FALSE,"2~8번"}</definedName>
    <definedName name="업" localSheetId="4" hidden="1">{#N/A,#N/A,FALSE,"포장2"}</definedName>
    <definedName name="업" localSheetId="2" hidden="1">{#N/A,#N/A,FALSE,"포장2"}</definedName>
    <definedName name="업" localSheetId="1" hidden="1">{#N/A,#N/A,FALSE,"포장2"}</definedName>
    <definedName name="업" localSheetId="0" hidden="1">{#N/A,#N/A,FALSE,"포장2"}</definedName>
    <definedName name="업" hidden="1">{#N/A,#N/A,FALSE,"포장2"}</definedName>
    <definedName name="업종" localSheetId="4" hidden="1">{#N/A,#N/A,FALSE,"포장2"}</definedName>
    <definedName name="업종" localSheetId="2" hidden="1">{#N/A,#N/A,FALSE,"포장2"}</definedName>
    <definedName name="업종" localSheetId="1" hidden="1">{#N/A,#N/A,FALSE,"포장2"}</definedName>
    <definedName name="업종" localSheetId="0" hidden="1">{#N/A,#N/A,FALSE,"포장2"}</definedName>
    <definedName name="업종" hidden="1">{#N/A,#N/A,FALSE,"포장2"}</definedName>
    <definedName name="업체" localSheetId="4" hidden="1">{#N/A,#N/A,FALSE,"구조2"}</definedName>
    <definedName name="업체" localSheetId="2" hidden="1">{#N/A,#N/A,FALSE,"구조2"}</definedName>
    <definedName name="업체" localSheetId="1" hidden="1">{#N/A,#N/A,FALSE,"구조2"}</definedName>
    <definedName name="업체" localSheetId="0" hidden="1">{#N/A,#N/A,FALSE,"구조2"}</definedName>
    <definedName name="업체" hidden="1">{#N/A,#N/A,FALSE,"구조2"}</definedName>
    <definedName name="업체순위" localSheetId="4" hidden="1">{#N/A,#N/A,FALSE,"배수2"}</definedName>
    <definedName name="업체순위" localSheetId="2" hidden="1">{#N/A,#N/A,FALSE,"배수2"}</definedName>
    <definedName name="업체순위" localSheetId="1" hidden="1">{#N/A,#N/A,FALSE,"배수2"}</definedName>
    <definedName name="업체순위" localSheetId="0" hidden="1">{#N/A,#N/A,FALSE,"배수2"}</definedName>
    <definedName name="업체순위" hidden="1">{#N/A,#N/A,FALSE,"배수2"}</definedName>
    <definedName name="예정가" localSheetId="4" hidden="1">{#N/A,#N/A,FALSE,"포장2"}</definedName>
    <definedName name="예정가" localSheetId="2" hidden="1">{#N/A,#N/A,FALSE,"포장2"}</definedName>
    <definedName name="예정가" localSheetId="1" hidden="1">{#N/A,#N/A,FALSE,"포장2"}</definedName>
    <definedName name="예정가" localSheetId="0" hidden="1">{#N/A,#N/A,FALSE,"포장2"}</definedName>
    <definedName name="예정가" hidden="1">{#N/A,#N/A,FALSE,"포장2"}</definedName>
    <definedName name="오" localSheetId="0" hidden="1">#REF!</definedName>
    <definedName name="오" hidden="1">[9]실행철강하도!$A$1:$A$4</definedName>
    <definedName name="완도" localSheetId="4" hidden="1">{#N/A,#N/A,FALSE,"포장2"}</definedName>
    <definedName name="완도" localSheetId="2" hidden="1">{#N/A,#N/A,FALSE,"포장2"}</definedName>
    <definedName name="완도" localSheetId="1" hidden="1">{#N/A,#N/A,FALSE,"포장2"}</definedName>
    <definedName name="완도" localSheetId="0" hidden="1">{#N/A,#N/A,FALSE,"포장2"}</definedName>
    <definedName name="완도" hidden="1">{#N/A,#N/A,FALSE,"포장2"}</definedName>
    <definedName name="용용" localSheetId="4" hidden="1">{#N/A,#N/A,FALSE,"포장2"}</definedName>
    <definedName name="용용" localSheetId="2" hidden="1">{#N/A,#N/A,FALSE,"포장2"}</definedName>
    <definedName name="용용" localSheetId="1" hidden="1">{#N/A,#N/A,FALSE,"포장2"}</definedName>
    <definedName name="용용" localSheetId="0" hidden="1">{#N/A,#N/A,FALSE,"포장2"}</definedName>
    <definedName name="용용" hidden="1">{#N/A,#N/A,FALSE,"포장2"}</definedName>
    <definedName name="원남내역" localSheetId="0" hidden="1">[15]실행철강하도!$A$1:$A$4</definedName>
    <definedName name="원남내역" hidden="1">[16]실행철강하도!$A$1:$A$4</definedName>
    <definedName name="의" localSheetId="4" hidden="1">{#N/A,#N/A,FALSE,"운반시간"}</definedName>
    <definedName name="의" localSheetId="2" hidden="1">{#N/A,#N/A,FALSE,"운반시간"}</definedName>
    <definedName name="의" localSheetId="1" hidden="1">{#N/A,#N/A,FALSE,"운반시간"}</definedName>
    <definedName name="의" localSheetId="0" hidden="1">{#N/A,#N/A,FALSE,"운반시간"}</definedName>
    <definedName name="의" hidden="1">{#N/A,#N/A,FALSE,"운반시간"}</definedName>
    <definedName name="이름" localSheetId="4" hidden="1">{#N/A,#N/A,FALSE,"전력간선"}</definedName>
    <definedName name="이름" localSheetId="2" hidden="1">{#N/A,#N/A,FALSE,"전력간선"}</definedName>
    <definedName name="이름" localSheetId="1" hidden="1">{#N/A,#N/A,FALSE,"전력간선"}</definedName>
    <definedName name="이름" localSheetId="0" hidden="1">{#N/A,#N/A,FALSE,"구조1"}</definedName>
    <definedName name="이름" hidden="1">{#N/A,#N/A,FALSE,"전력간선"}</definedName>
    <definedName name="이릉" localSheetId="0" hidden="1">#REF!</definedName>
    <definedName name="이릉" hidden="1">#REF!</definedName>
    <definedName name="이종훈" localSheetId="0" hidden="1">[11]전기!$A$4:$A$163</definedName>
    <definedName name="이종훈" hidden="1">[12]전기!$A$4:$A$163</definedName>
    <definedName name="일" localSheetId="0" hidden="1">#REF!</definedName>
    <definedName name="임형" localSheetId="4" hidden="1">{#N/A,#N/A,FALSE,"포장2"}</definedName>
    <definedName name="임형" localSheetId="2" hidden="1">{#N/A,#N/A,FALSE,"포장2"}</definedName>
    <definedName name="임형" localSheetId="1" hidden="1">{#N/A,#N/A,FALSE,"포장2"}</definedName>
    <definedName name="임형" localSheetId="0" hidden="1">{#N/A,#N/A,FALSE,"포장2"}</definedName>
    <definedName name="임형" hidden="1">{#N/A,#N/A,FALSE,"포장2"}</definedName>
    <definedName name="입찰금액안" localSheetId="0" hidden="1">[17]집계표!#REF!</definedName>
    <definedName name="입찰금액안" hidden="1">[18]집계표!#REF!</definedName>
    <definedName name="ㅈㄷ" localSheetId="4" hidden="1">{#N/A,#N/A,FALSE,"전력간선"}</definedName>
    <definedName name="ㅈㄷ" localSheetId="2" hidden="1">{#N/A,#N/A,FALSE,"전력간선"}</definedName>
    <definedName name="ㅈㄷ" localSheetId="1" hidden="1">{#N/A,#N/A,FALSE,"전력간선"}</definedName>
    <definedName name="ㅈㄷ" localSheetId="0" hidden="1">{#N/A,#N/A,FALSE,"전력간선"}</definedName>
    <definedName name="ㅈㄷ" hidden="1">{#N/A,#N/A,FALSE,"전력간선"}</definedName>
    <definedName name="ㅈㅈ" localSheetId="4" hidden="1">{#N/A,#N/A,FALSE,"전력간선"}</definedName>
    <definedName name="ㅈㅈ" localSheetId="2" hidden="1">{#N/A,#N/A,FALSE,"전력간선"}</definedName>
    <definedName name="ㅈㅈ" localSheetId="1" hidden="1">{#N/A,#N/A,FALSE,"전력간선"}</definedName>
    <definedName name="ㅈㅈ" localSheetId="0" hidden="1">{#N/A,#N/A,FALSE,"전력간선"}</definedName>
    <definedName name="ㅈㅈ" hidden="1">{#N/A,#N/A,FALSE,"전력간선"}</definedName>
    <definedName name="자재1" localSheetId="4" hidden="1">{#N/A,#N/A,FALSE,"포장2"}</definedName>
    <definedName name="자재1" localSheetId="2" hidden="1">{#N/A,#N/A,FALSE,"포장2"}</definedName>
    <definedName name="자재1" localSheetId="1" hidden="1">{#N/A,#N/A,FALSE,"포장2"}</definedName>
    <definedName name="자재1" localSheetId="0" hidden="1">{#N/A,#N/A,FALSE,"포장2"}</definedName>
    <definedName name="자재1" hidden="1">{#N/A,#N/A,FALSE,"포장2"}</definedName>
    <definedName name="자재2" localSheetId="4" hidden="1">{#N/A,#N/A,FALSE,"구조2"}</definedName>
    <definedName name="자재2" localSheetId="2" hidden="1">{#N/A,#N/A,FALSE,"구조2"}</definedName>
    <definedName name="자재2" localSheetId="1" hidden="1">{#N/A,#N/A,FALSE,"구조2"}</definedName>
    <definedName name="자재2" localSheetId="0" hidden="1">{#N/A,#N/A,FALSE,"구조2"}</definedName>
    <definedName name="자재2" hidden="1">{#N/A,#N/A,FALSE,"구조2"}</definedName>
    <definedName name="조사가" localSheetId="0" hidden="1">[19]입찰안!#REF!</definedName>
    <definedName name="조사가" hidden="1">[20]입찰안!#REF!</definedName>
    <definedName name="지" localSheetId="4" hidden="1">{#N/A,#N/A,FALSE,"배수2"}</definedName>
    <definedName name="지" localSheetId="2" hidden="1">{#N/A,#N/A,FALSE,"배수2"}</definedName>
    <definedName name="지" localSheetId="1" hidden="1">{#N/A,#N/A,FALSE,"배수2"}</definedName>
    <definedName name="지" localSheetId="0" hidden="1">{#N/A,#N/A,FALSE,"배수2"}</definedName>
    <definedName name="지" hidden="1">{#N/A,#N/A,FALSE,"배수2"}</definedName>
    <definedName name="지역" localSheetId="0" hidden="1">{#N/A,#N/A,FALSE,"포장2"}</definedName>
    <definedName name="지역업체" localSheetId="4" hidden="1">{#N/A,#N/A,FALSE,"배수2"}</definedName>
    <definedName name="지역업체" localSheetId="2" hidden="1">{#N/A,#N/A,FALSE,"배수2"}</definedName>
    <definedName name="지역업체" localSheetId="1" hidden="1">{#N/A,#N/A,FALSE,"배수2"}</definedName>
    <definedName name="지역업체" localSheetId="0" hidden="1">{#N/A,#N/A,FALSE,"배수2"}</definedName>
    <definedName name="지역업체" hidden="1">{#N/A,#N/A,FALSE,"배수2"}</definedName>
    <definedName name="지철" localSheetId="4" hidden="1">{#N/A,#N/A,FALSE,"포장2"}</definedName>
    <definedName name="지철" localSheetId="2" hidden="1">{#N/A,#N/A,FALSE,"포장2"}</definedName>
    <definedName name="지철" localSheetId="1" hidden="1">{#N/A,#N/A,FALSE,"포장2"}</definedName>
    <definedName name="지철" localSheetId="0" hidden="1">{#N/A,#N/A,FALSE,"포장2"}</definedName>
    <definedName name="지철" hidden="1">{#N/A,#N/A,FALSE,"포장2"}</definedName>
    <definedName name="지철자재" localSheetId="4" hidden="1">{#N/A,#N/A,FALSE,"포장2"}</definedName>
    <definedName name="지철자재" localSheetId="2" hidden="1">{#N/A,#N/A,FALSE,"포장2"}</definedName>
    <definedName name="지철자재" localSheetId="1" hidden="1">{#N/A,#N/A,FALSE,"포장2"}</definedName>
    <definedName name="지철자재" localSheetId="0" hidden="1">{#N/A,#N/A,FALSE,"포장2"}</definedName>
    <definedName name="지철자재" hidden="1">{#N/A,#N/A,FALSE,"포장2"}</definedName>
    <definedName name="지토" localSheetId="4" hidden="1">{#N/A,#N/A,FALSE,"포장1";#N/A,#N/A,FALSE,"포장1"}</definedName>
    <definedName name="지토" localSheetId="2" hidden="1">{#N/A,#N/A,FALSE,"포장1";#N/A,#N/A,FALSE,"포장1"}</definedName>
    <definedName name="지토" localSheetId="1" hidden="1">{#N/A,#N/A,FALSE,"포장1";#N/A,#N/A,FALSE,"포장1"}</definedName>
    <definedName name="지토" localSheetId="0" hidden="1">{#N/A,#N/A,FALSE,"포장1";#N/A,#N/A,FALSE,"포장1"}</definedName>
    <definedName name="지토" hidden="1">{#N/A,#N/A,FALSE,"포장1";#N/A,#N/A,FALSE,"포장1"}</definedName>
    <definedName name="지토자재" localSheetId="4" hidden="1">{#N/A,#N/A,FALSE,"포장2"}</definedName>
    <definedName name="지토자재" localSheetId="2" hidden="1">{#N/A,#N/A,FALSE,"포장2"}</definedName>
    <definedName name="지토자재" localSheetId="1" hidden="1">{#N/A,#N/A,FALSE,"포장2"}</definedName>
    <definedName name="지토자재" localSheetId="0" hidden="1">{#N/A,#N/A,FALSE,"포장2"}</definedName>
    <definedName name="지토자재" hidden="1">{#N/A,#N/A,FALSE,"포장2"}</definedName>
    <definedName name="총" localSheetId="4" hidden="1">{#N/A,#N/A,FALSE,"부대1"}</definedName>
    <definedName name="총" localSheetId="2" hidden="1">{#N/A,#N/A,FALSE,"부대1"}</definedName>
    <definedName name="총" localSheetId="1" hidden="1">{#N/A,#N/A,FALSE,"부대1"}</definedName>
    <definedName name="총" localSheetId="0" hidden="1">{#N/A,#N/A,FALSE,"부대1"}</definedName>
    <definedName name="총" hidden="1">{#N/A,#N/A,FALSE,"부대1"}</definedName>
    <definedName name="추정" localSheetId="4" hidden="1">{#N/A,#N/A,FALSE,"포장2"}</definedName>
    <definedName name="추정" localSheetId="2" hidden="1">{#N/A,#N/A,FALSE,"포장2"}</definedName>
    <definedName name="추정" localSheetId="1" hidden="1">{#N/A,#N/A,FALSE,"포장2"}</definedName>
    <definedName name="추정" localSheetId="0" hidden="1">{#N/A,#N/A,FALSE,"포장2"}</definedName>
    <definedName name="추정" hidden="1">{#N/A,#N/A,FALSE,"포장2"}</definedName>
    <definedName name="태영" localSheetId="4" hidden="1">{#N/A,#N/A,FALSE,"전력간선"}</definedName>
    <definedName name="태영" localSheetId="2" hidden="1">{#N/A,#N/A,FALSE,"전력간선"}</definedName>
    <definedName name="태영" localSheetId="1" hidden="1">{#N/A,#N/A,FALSE,"전력간선"}</definedName>
    <definedName name="태영" localSheetId="0" hidden="1">{#N/A,#N/A,FALSE,"전력간선"}</definedName>
    <definedName name="태영" hidden="1">{#N/A,#N/A,FALSE,"전력간선"}</definedName>
    <definedName name="태영지급" localSheetId="4" hidden="1">{#N/A,#N/A,FALSE,"부대1"}</definedName>
    <definedName name="태영지급" localSheetId="2" hidden="1">{#N/A,#N/A,FALSE,"부대1"}</definedName>
    <definedName name="태영지급" localSheetId="1" hidden="1">{#N/A,#N/A,FALSE,"부대1"}</definedName>
    <definedName name="태영지급" localSheetId="0" hidden="1">{#N/A,#N/A,FALSE,"부대1"}</definedName>
    <definedName name="태영지급" hidden="1">{#N/A,#N/A,FALSE,"부대1"}</definedName>
    <definedName name="토" localSheetId="0" hidden="1">#REF!</definedName>
    <definedName name="토" hidden="1">#REF!</definedName>
    <definedName name="토공" localSheetId="4" hidden="1">{#N/A,#N/A,FALSE,"포장2"}</definedName>
    <definedName name="토공" localSheetId="2" hidden="1">{#N/A,#N/A,FALSE,"포장2"}</definedName>
    <definedName name="토공" localSheetId="1" hidden="1">{#N/A,#N/A,FALSE,"포장2"}</definedName>
    <definedName name="토공" localSheetId="0" hidden="1">{#N/A,#N/A,FALSE,"포장2"}</definedName>
    <definedName name="토공" hidden="1">{#N/A,#N/A,FALSE,"포장2"}</definedName>
    <definedName name="토공11" localSheetId="4" hidden="1">{#N/A,#N/A,FALSE,"포장2"}</definedName>
    <definedName name="토공11" localSheetId="2" hidden="1">{#N/A,#N/A,FALSE,"포장2"}</definedName>
    <definedName name="토공11" localSheetId="1" hidden="1">{#N/A,#N/A,FALSE,"포장2"}</definedName>
    <definedName name="토공11" localSheetId="0" hidden="1">{#N/A,#N/A,FALSE,"포장2"}</definedName>
    <definedName name="토공11" hidden="1">{#N/A,#N/A,FALSE,"포장2"}</definedName>
    <definedName name="토목설계" localSheetId="4" hidden="1">{#N/A,#N/A,FALSE,"골재소요량";#N/A,#N/A,FALSE,"골재소요량"}</definedName>
    <definedName name="토목설계" localSheetId="2" hidden="1">{#N/A,#N/A,FALSE,"골재소요량";#N/A,#N/A,FALSE,"골재소요량"}</definedName>
    <definedName name="토목설계" localSheetId="1" hidden="1">{#N/A,#N/A,FALSE,"골재소요량";#N/A,#N/A,FALSE,"골재소요량"}</definedName>
    <definedName name="토목설계" localSheetId="0" hidden="1">{#N/A,#N/A,FALSE,"골재소요량";#N/A,#N/A,FALSE,"골재소요량"}</definedName>
    <definedName name="토목설계" hidden="1">{#N/A,#N/A,FALSE,"골재소요량";#N/A,#N/A,FALSE,"골재소요량"}</definedName>
    <definedName name="투3" localSheetId="4" hidden="1">{#N/A,#N/A,FALSE,"배수2"}</definedName>
    <definedName name="투3" localSheetId="2" hidden="1">{#N/A,#N/A,FALSE,"배수2"}</definedName>
    <definedName name="투3" localSheetId="1" hidden="1">{#N/A,#N/A,FALSE,"배수2"}</definedName>
    <definedName name="투3" localSheetId="0" hidden="1">{#N/A,#N/A,FALSE,"배수2"}</definedName>
    <definedName name="투3" hidden="1">{#N/A,#N/A,FALSE,"배수2"}</definedName>
    <definedName name="투찰표" localSheetId="4" hidden="1">{#N/A,#N/A,FALSE,"부대1"}</definedName>
    <definedName name="투찰표" localSheetId="2" hidden="1">{#N/A,#N/A,FALSE,"부대1"}</definedName>
    <definedName name="투찰표" localSheetId="1" hidden="1">{#N/A,#N/A,FALSE,"부대1"}</definedName>
    <definedName name="투찰표" localSheetId="0" hidden="1">{#N/A,#N/A,FALSE,"부대1"}</definedName>
    <definedName name="투찰표" hidden="1">{#N/A,#N/A,FALSE,"부대1"}</definedName>
    <definedName name="파일" hidden="1">#REF!</definedName>
    <definedName name="파크" localSheetId="4" hidden="1">{#N/A,#N/A,FALSE,"전력간선"}</definedName>
    <definedName name="파크" localSheetId="2" hidden="1">{#N/A,#N/A,FALSE,"전력간선"}</definedName>
    <definedName name="파크" localSheetId="1" hidden="1">{#N/A,#N/A,FALSE,"전력간선"}</definedName>
    <definedName name="파크" localSheetId="0" hidden="1">{#N/A,#N/A,FALSE,"전력간선"}</definedName>
    <definedName name="파크" hidden="1">{#N/A,#N/A,FALSE,"전력간선"}</definedName>
    <definedName name="파크파크" localSheetId="4" hidden="1">{#N/A,#N/A,FALSE,"전력간선"}</definedName>
    <definedName name="파크파크" localSheetId="2" hidden="1">{#N/A,#N/A,FALSE,"전력간선"}</definedName>
    <definedName name="파크파크" localSheetId="1" hidden="1">{#N/A,#N/A,FALSE,"전력간선"}</definedName>
    <definedName name="파크파크" localSheetId="0" hidden="1">{#N/A,#N/A,FALSE,"전력간선"}</definedName>
    <definedName name="파크파크" hidden="1">{#N/A,#N/A,FALSE,"전력간선"}</definedName>
    <definedName name="파크파크파크파크" localSheetId="4" hidden="1">{#N/A,#N/A,FALSE,"전력간선"}</definedName>
    <definedName name="파크파크파크파크" localSheetId="2" hidden="1">{#N/A,#N/A,FALSE,"전력간선"}</definedName>
    <definedName name="파크파크파크파크" localSheetId="1" hidden="1">{#N/A,#N/A,FALSE,"전력간선"}</definedName>
    <definedName name="파크파크파크파크" localSheetId="0" hidden="1">{#N/A,#N/A,FALSE,"전력간선"}</definedName>
    <definedName name="파크파크파크파크" hidden="1">{#N/A,#N/A,FALSE,"전력간선"}</definedName>
    <definedName name="팔" localSheetId="0" hidden="1">#REF!</definedName>
    <definedName name="팔" hidden="1">#REF!</definedName>
    <definedName name="포장1" localSheetId="4" hidden="1">{#N/A,#N/A,FALSE,"포장단가"}</definedName>
    <definedName name="포장1" localSheetId="2" hidden="1">{#N/A,#N/A,FALSE,"포장단가"}</definedName>
    <definedName name="포장1" localSheetId="1" hidden="1">{#N/A,#N/A,FALSE,"포장단가"}</definedName>
    <definedName name="포장1" localSheetId="0" hidden="1">{#N/A,#N/A,FALSE,"포장단가"}</definedName>
    <definedName name="포장1" hidden="1">{#N/A,#N/A,FALSE,"포장단가"}</definedName>
    <definedName name="포장수량집계표" localSheetId="4" hidden="1">{#N/A,#N/A,FALSE,"포장단가"}</definedName>
    <definedName name="포장수량집계표" localSheetId="2" hidden="1">{#N/A,#N/A,FALSE,"포장단가"}</definedName>
    <definedName name="포장수량집계표" localSheetId="1" hidden="1">{#N/A,#N/A,FALSE,"포장단가"}</definedName>
    <definedName name="포장수량집계표" localSheetId="0" hidden="1">{#N/A,#N/A,FALSE,"포장단가"}</definedName>
    <definedName name="포장수량집계표" hidden="1">{#N/A,#N/A,FALSE,"포장단가"}</definedName>
    <definedName name="ㅎㅎㅎㅎㅎㅎㅎㅎㅎㅎ" localSheetId="4" hidden="1">{#N/A,#N/A,FALSE,"전력간선"}</definedName>
    <definedName name="ㅎㅎㅎㅎㅎㅎㅎㅎㅎㅎ" localSheetId="2" hidden="1">{#N/A,#N/A,FALSE,"전력간선"}</definedName>
    <definedName name="ㅎㅎㅎㅎㅎㅎㅎㅎㅎㅎ" localSheetId="1" hidden="1">{#N/A,#N/A,FALSE,"전력간선"}</definedName>
    <definedName name="ㅎㅎㅎㅎㅎㅎㅎㅎㅎㅎ" localSheetId="0" hidden="1">{#N/A,#N/A,FALSE,"전력간선"}</definedName>
    <definedName name="ㅎㅎㅎㅎㅎㅎㅎㅎㅎㅎ" hidden="1">{#N/A,#N/A,FALSE,"전력간선"}</definedName>
    <definedName name="ㅎㅎㅎㅎㅎㅎㅎㅎㅎㅎㅎㅎㅎㅎㅎㅎㅎㅎㅎㅎㅎㅎㅎㅎㅎㅎㅎㅎ" localSheetId="4" hidden="1">{#N/A,#N/A,FALSE,"전력간선"}</definedName>
    <definedName name="ㅎㅎㅎㅎㅎㅎㅎㅎㅎㅎㅎㅎㅎㅎㅎㅎㅎㅎㅎㅎㅎㅎㅎㅎㅎㅎㅎㅎ" localSheetId="2" hidden="1">{#N/A,#N/A,FALSE,"전력간선"}</definedName>
    <definedName name="ㅎㅎㅎㅎㅎㅎㅎㅎㅎㅎㅎㅎㅎㅎㅎㅎㅎㅎㅎㅎㅎㅎㅎㅎㅎㅎㅎㅎ" localSheetId="1" hidden="1">{#N/A,#N/A,FALSE,"전력간선"}</definedName>
    <definedName name="ㅎㅎㅎㅎㅎㅎㅎㅎㅎㅎㅎㅎㅎㅎㅎㅎㅎㅎㅎㅎㅎㅎㅎㅎㅎㅎㅎㅎ" localSheetId="0" hidden="1">{#N/A,#N/A,FALSE,"전력간선"}</definedName>
    <definedName name="ㅎㅎㅎㅎㅎㅎㅎㅎㅎㅎㅎㅎㅎㅎㅎㅎㅎㅎㅎㅎㅎㅎㅎㅎㅎㅎㅎㅎ" hidden="1">{#N/A,#N/A,FALSE,"전력간선"}</definedName>
    <definedName name="하" localSheetId="4" hidden="1">{#N/A,#N/A,FALSE,"전력간선"}</definedName>
    <definedName name="하" localSheetId="2" hidden="1">{#N/A,#N/A,FALSE,"전력간선"}</definedName>
    <definedName name="하" localSheetId="1" hidden="1">{#N/A,#N/A,FALSE,"전력간선"}</definedName>
    <definedName name="하" localSheetId="0" hidden="1">{#N/A,#N/A,FALSE,"전력간선"}</definedName>
    <definedName name="하" hidden="1">{#N/A,#N/A,FALSE,"전력간선"}</definedName>
    <definedName name="하도" localSheetId="4" hidden="1">{#N/A,#N/A,FALSE,"이정표"}</definedName>
    <definedName name="하도" localSheetId="2" hidden="1">{#N/A,#N/A,FALSE,"이정표"}</definedName>
    <definedName name="하도" localSheetId="1" hidden="1">{#N/A,#N/A,FALSE,"이정표"}</definedName>
    <definedName name="하도" localSheetId="0" hidden="1">{#N/A,#N/A,FALSE,"이정표"}</definedName>
    <definedName name="하도" hidden="1">{#N/A,#N/A,FALSE,"이정표"}</definedName>
    <definedName name="하아ㅓㅏㅣㅎ" localSheetId="4" hidden="1">{#N/A,#N/A,FALSE,"전력간선"}</definedName>
    <definedName name="하아ㅓㅏㅣㅎ" localSheetId="2" hidden="1">{#N/A,#N/A,FALSE,"전력간선"}</definedName>
    <definedName name="하아ㅓㅏㅣㅎ" localSheetId="1" hidden="1">{#N/A,#N/A,FALSE,"전력간선"}</definedName>
    <definedName name="하아ㅓㅏㅣㅎ" localSheetId="0" hidden="1">{#N/A,#N/A,FALSE,"전력간선"}</definedName>
    <definedName name="하아ㅓㅏㅣㅎ" hidden="1">{#N/A,#N/A,FALSE,"전력간선"}</definedName>
    <definedName name="하한선" localSheetId="4" hidden="1">{#N/A,#N/A,FALSE,"배수2"}</definedName>
    <definedName name="하한선" localSheetId="2" hidden="1">{#N/A,#N/A,FALSE,"배수2"}</definedName>
    <definedName name="하한선" localSheetId="1" hidden="1">{#N/A,#N/A,FALSE,"배수2"}</definedName>
    <definedName name="하한선" localSheetId="0" hidden="1">{#N/A,#N/A,FALSE,"배수2"}</definedName>
    <definedName name="하한선" hidden="1">{#N/A,#N/A,FALSE,"배수2"}</definedName>
    <definedName name="하ㅣ" localSheetId="4" hidden="1">{#N/A,#N/A,FALSE,"전력간선"}</definedName>
    <definedName name="하ㅣ" localSheetId="2" hidden="1">{#N/A,#N/A,FALSE,"전력간선"}</definedName>
    <definedName name="하ㅣ" localSheetId="1" hidden="1">{#N/A,#N/A,FALSE,"전력간선"}</definedName>
    <definedName name="하ㅣ" localSheetId="0" hidden="1">{#N/A,#N/A,FALSE,"전력간선"}</definedName>
    <definedName name="하ㅣ" hidden="1">{#N/A,#N/A,FALSE,"전력간선"}</definedName>
    <definedName name="한" localSheetId="0" hidden="1">#REF!</definedName>
    <definedName name="한" hidden="1">#REF!</definedName>
    <definedName name="협" localSheetId="4" hidden="1">{#N/A,#N/A,FALSE,"배수2"}</definedName>
    <definedName name="협" localSheetId="2" hidden="1">{#N/A,#N/A,FALSE,"배수2"}</definedName>
    <definedName name="협" localSheetId="1" hidden="1">{#N/A,#N/A,FALSE,"배수2"}</definedName>
    <definedName name="협" localSheetId="0" hidden="1">{#N/A,#N/A,FALSE,"배수2"}</definedName>
    <definedName name="협" hidden="1">{#N/A,#N/A,FALSE,"배수2"}</definedName>
    <definedName name="협력" localSheetId="4" hidden="1">{#N/A,#N/A,FALSE,"포장2"}</definedName>
    <definedName name="협력" localSheetId="2" hidden="1">{#N/A,#N/A,FALSE,"포장2"}</definedName>
    <definedName name="협력" localSheetId="1" hidden="1">{#N/A,#N/A,FALSE,"포장2"}</definedName>
    <definedName name="협력" localSheetId="0" hidden="1">{#N/A,#N/A,FALSE,"포장2"}</definedName>
    <definedName name="협력" hidden="1">{#N/A,#N/A,FALSE,"포장2"}</definedName>
    <definedName name="협력업체" localSheetId="4" hidden="1">{#N/A,#N/A,FALSE,"포장2"}</definedName>
    <definedName name="협력업체" localSheetId="2" hidden="1">{#N/A,#N/A,FALSE,"포장2"}</definedName>
    <definedName name="협력업체" localSheetId="1" hidden="1">{#N/A,#N/A,FALSE,"포장2"}</definedName>
    <definedName name="협력업체" localSheetId="0" hidden="1">{#N/A,#N/A,FALSE,"포장2"}</definedName>
    <definedName name="협력업체" hidden="1">{#N/A,#N/A,FALSE,"포장2"}</definedName>
    <definedName name="협철" localSheetId="4" hidden="1">{#N/A,#N/A,FALSE,"포장2"}</definedName>
    <definedName name="협철" localSheetId="2" hidden="1">{#N/A,#N/A,FALSE,"포장2"}</definedName>
    <definedName name="협철" localSheetId="1" hidden="1">{#N/A,#N/A,FALSE,"포장2"}</definedName>
    <definedName name="협철" localSheetId="0" hidden="1">{#N/A,#N/A,FALSE,"포장2"}</definedName>
    <definedName name="협철" hidden="1">{#N/A,#N/A,FALSE,"포장2"}</definedName>
    <definedName name="협토" localSheetId="4" hidden="1">{#N/A,#N/A,FALSE,"포장1";#N/A,#N/A,FALSE,"포장1"}</definedName>
    <definedName name="협토" localSheetId="2" hidden="1">{#N/A,#N/A,FALSE,"포장1";#N/A,#N/A,FALSE,"포장1"}</definedName>
    <definedName name="협토" localSheetId="1" hidden="1">{#N/A,#N/A,FALSE,"포장1";#N/A,#N/A,FALSE,"포장1"}</definedName>
    <definedName name="협토" localSheetId="0" hidden="1">{#N/A,#N/A,FALSE,"포장1";#N/A,#N/A,FALSE,"포장1"}</definedName>
    <definedName name="협토" hidden="1">{#N/A,#N/A,FALSE,"포장1";#N/A,#N/A,FALSE,"포장1"}</definedName>
    <definedName name="협토1" localSheetId="4" hidden="1">{#N/A,#N/A,FALSE,"포장2"}</definedName>
    <definedName name="협토1" localSheetId="2" hidden="1">{#N/A,#N/A,FALSE,"포장2"}</definedName>
    <definedName name="협토1" localSheetId="1" hidden="1">{#N/A,#N/A,FALSE,"포장2"}</definedName>
    <definedName name="협토1" localSheetId="0" hidden="1">{#N/A,#N/A,FALSE,"포장2"}</definedName>
    <definedName name="협토1" hidden="1">{#N/A,#N/A,FALSE,"포장2"}</definedName>
    <definedName name="협토자재" localSheetId="4" hidden="1">{#N/A,#N/A,FALSE,"포장2"}</definedName>
    <definedName name="협토자재" localSheetId="2" hidden="1">{#N/A,#N/A,FALSE,"포장2"}</definedName>
    <definedName name="협토자재" localSheetId="1" hidden="1">{#N/A,#N/A,FALSE,"포장2"}</definedName>
    <definedName name="협토자재" localSheetId="0" hidden="1">{#N/A,#N/A,FALSE,"포장2"}</definedName>
    <definedName name="협토자재" hidden="1">{#N/A,#N/A,FALSE,"포장2"}</definedName>
    <definedName name="형제" localSheetId="4" hidden="1">{#N/A,#N/A,FALSE,"포장2"}</definedName>
    <definedName name="형제" localSheetId="2" hidden="1">{#N/A,#N/A,FALSE,"포장2"}</definedName>
    <definedName name="형제" localSheetId="1" hidden="1">{#N/A,#N/A,FALSE,"포장2"}</definedName>
    <definedName name="형제" localSheetId="0" hidden="1">{#N/A,#N/A,FALSE,"포장2"}</definedName>
    <definedName name="형제" hidden="1">{#N/A,#N/A,FALSE,"포장2"}</definedName>
    <definedName name="호ㅓㅕㅏ6ㅅ서ㅛㅓ" localSheetId="0" hidden="1">[21]입찰안!#REF!</definedName>
    <definedName name="호ㅓㅕㅏ6ㅅ서ㅛㅓ" hidden="1">[22]입찰안!#REF!</definedName>
    <definedName name="ㅓㄴㄱ" localSheetId="0" hidden="1">[13]실행철강하도!$A$1:$A$4</definedName>
    <definedName name="ㅓㄴㄱ" hidden="1">[14]실행철강하도!$A$1:$A$4</definedName>
    <definedName name="ㅗㅗㅗ" localSheetId="4" hidden="1">{#N/A,#N/A,FALSE,"전력간선"}</definedName>
    <definedName name="ㅗㅗㅗ" localSheetId="2" hidden="1">{#N/A,#N/A,FALSE,"전력간선"}</definedName>
    <definedName name="ㅗㅗㅗ" localSheetId="1" hidden="1">{#N/A,#N/A,FALSE,"전력간선"}</definedName>
    <definedName name="ㅗㅗㅗ" localSheetId="0" hidden="1">{#N/A,#N/A,FALSE,"전력간선"}</definedName>
    <definedName name="ㅗㅗㅗ" hidden="1">{#N/A,#N/A,FALSE,"전력간선"}</definedName>
    <definedName name="ㅠㅠ" localSheetId="4" hidden="1">{#N/A,#N/A,FALSE,"포장단가"}</definedName>
    <definedName name="ㅠㅠ" localSheetId="2" hidden="1">{#N/A,#N/A,FALSE,"포장단가"}</definedName>
    <definedName name="ㅠㅠ" localSheetId="1" hidden="1">{#N/A,#N/A,FALSE,"포장단가"}</definedName>
    <definedName name="ㅠㅠ" localSheetId="0" hidden="1">{#N/A,#N/A,FALSE,"포장단가"}</definedName>
    <definedName name="ㅠㅠ" hidden="1">{#N/A,#N/A,FALSE,"포장단가"}</definedName>
    <definedName name="ㅣㅣㅣㅣㅣㅣㅣ" localSheetId="4" hidden="1">{#N/A,#N/A,FALSE,"전력간선"}</definedName>
    <definedName name="ㅣㅣㅣㅣㅣㅣㅣ" localSheetId="2" hidden="1">{#N/A,#N/A,FALSE,"전력간선"}</definedName>
    <definedName name="ㅣㅣㅣㅣㅣㅣㅣ" localSheetId="1" hidden="1">{#N/A,#N/A,FALSE,"전력간선"}</definedName>
    <definedName name="ㅣㅣㅣㅣㅣㅣㅣ" localSheetId="0" hidden="1">{#N/A,#N/A,FALSE,"전력간선"}</definedName>
    <definedName name="ㅣㅣㅣㅣㅣㅣㅣ" hidden="1">{#N/A,#N/A,FALSE,"전력간선"}</definedName>
    <definedName name="ㅣㅣㅣㅣㅣㅣㅣㅣㅣㅣㅣㅣ" localSheetId="4" hidden="1">{#N/A,#N/A,FALSE,"전력간선"}</definedName>
    <definedName name="ㅣㅣㅣㅣㅣㅣㅣㅣㅣㅣㅣㅣ" localSheetId="2" hidden="1">{#N/A,#N/A,FALSE,"전력간선"}</definedName>
    <definedName name="ㅣㅣㅣㅣㅣㅣㅣㅣㅣㅣㅣㅣ" localSheetId="1" hidden="1">{#N/A,#N/A,FALSE,"전력간선"}</definedName>
    <definedName name="ㅣㅣㅣㅣㅣㅣㅣㅣㅣㅣㅣㅣ" localSheetId="0" hidden="1">{#N/A,#N/A,FALSE,"전력간선"}</definedName>
    <definedName name="ㅣㅣㅣㅣㅣㅣㅣㅣㅣㅣㅣㅣ" hidden="1">{#N/A,#N/A,FALSE,"전력간선"}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H9" i="22" l="1"/>
  <c r="F9" i="22"/>
  <c r="H8" i="22"/>
  <c r="F8" i="22"/>
  <c r="H7" i="22"/>
  <c r="F7" i="22"/>
  <c r="H6" i="22"/>
  <c r="H20" i="22" s="1"/>
  <c r="F6" i="22"/>
  <c r="E17" i="12"/>
  <c r="D17" i="12"/>
  <c r="J17" i="12" s="1"/>
  <c r="J14" i="12"/>
  <c r="J13" i="12"/>
  <c r="J10" i="12"/>
  <c r="J7" i="12"/>
  <c r="D9" i="12"/>
  <c r="G34" i="23"/>
  <c r="G45" i="23"/>
  <c r="B11" i="23"/>
  <c r="F20" i="22" l="1"/>
  <c r="L5" i="22"/>
  <c r="J15" i="12"/>
  <c r="F42" i="16"/>
  <c r="G42" i="16" l="1"/>
  <c r="J20" i="22" l="1"/>
  <c r="L20" i="22" s="1"/>
  <c r="F44" i="16"/>
  <c r="I40" i="16" l="1"/>
  <c r="E10" i="16"/>
  <c r="E18" i="16"/>
  <c r="E17" i="16"/>
  <c r="E16" i="16"/>
  <c r="E15" i="16"/>
  <c r="E14" i="16"/>
  <c r="E13" i="16"/>
  <c r="E27" i="16"/>
  <c r="E26" i="16"/>
  <c r="E25" i="16"/>
  <c r="E33" i="16"/>
  <c r="E34" i="16"/>
  <c r="H38" i="16"/>
  <c r="K36" i="16"/>
  <c r="K34" i="16"/>
  <c r="K33" i="16"/>
  <c r="K27" i="16"/>
  <c r="K26" i="16"/>
  <c r="K25" i="16"/>
  <c r="K24" i="16"/>
  <c r="K23" i="16"/>
  <c r="K22" i="16"/>
  <c r="K21" i="16"/>
  <c r="K18" i="16"/>
  <c r="K17" i="16"/>
  <c r="K16" i="16"/>
  <c r="K15" i="16"/>
  <c r="K14" i="16"/>
  <c r="K13" i="16"/>
  <c r="K10" i="16"/>
  <c r="B3" i="16"/>
  <c r="H12" i="16"/>
  <c r="H9" i="16"/>
  <c r="G12" i="16"/>
  <c r="G9" i="16"/>
  <c r="G10" i="16" l="1"/>
  <c r="H10" i="16"/>
  <c r="H11" i="16" s="1"/>
  <c r="H16" i="16"/>
  <c r="H18" i="16" s="1"/>
  <c r="H17" i="16"/>
  <c r="H15" i="16"/>
  <c r="G17" i="16"/>
  <c r="G16" i="16"/>
  <c r="G18" i="16" s="1"/>
  <c r="G15" i="16"/>
  <c r="G11" i="16"/>
  <c r="G38" i="16" l="1"/>
  <c r="H5" i="16"/>
  <c r="H8" i="16" s="1"/>
  <c r="G5" i="16"/>
  <c r="G8" i="16" s="1"/>
  <c r="G26" i="16" s="1"/>
  <c r="H13" i="16"/>
  <c r="H28" i="16"/>
  <c r="H29" i="16"/>
  <c r="H14" i="16"/>
  <c r="G28" i="16"/>
  <c r="G29" i="16"/>
  <c r="G13" i="16"/>
  <c r="G14" i="16"/>
  <c r="H23" i="16" l="1"/>
  <c r="H22" i="16"/>
  <c r="H19" i="16" s="1"/>
  <c r="G25" i="16"/>
  <c r="G22" i="16"/>
  <c r="G19" i="16" s="1"/>
  <c r="G23" i="16"/>
  <c r="H24" i="16"/>
  <c r="H27" i="16"/>
  <c r="H26" i="16"/>
  <c r="H25" i="16"/>
  <c r="G27" i="16"/>
  <c r="G24" i="16"/>
  <c r="G31" i="16" l="1"/>
  <c r="G32" i="16" s="1"/>
  <c r="G33" i="16" s="1"/>
  <c r="G34" i="16" s="1"/>
  <c r="G35" i="16" l="1"/>
  <c r="J8" i="12"/>
  <c r="J9" i="12" s="1"/>
  <c r="F38" i="16" l="1"/>
  <c r="G36" i="16"/>
  <c r="G37" i="16" l="1"/>
  <c r="G41" i="16" s="1"/>
  <c r="J16" i="12"/>
  <c r="J11" i="12"/>
  <c r="J12" i="12" s="1"/>
  <c r="I38" i="16" l="1"/>
  <c r="E5" i="12" l="1"/>
  <c r="G30" i="23"/>
  <c r="E6" i="12" l="1"/>
  <c r="E18" i="12"/>
  <c r="E19" i="12" l="1"/>
  <c r="F9" i="16" l="1"/>
  <c r="F17" i="16" l="1"/>
  <c r="F16" i="16"/>
  <c r="F18" i="16" s="1"/>
  <c r="F10" i="16"/>
  <c r="F15" i="16" l="1"/>
  <c r="I15" i="16" s="1"/>
  <c r="I17" i="16"/>
  <c r="I9" i="16"/>
  <c r="I16" i="16" l="1"/>
  <c r="I18" i="16"/>
  <c r="I10" i="16"/>
  <c r="F11" i="16"/>
  <c r="F13" i="16" l="1"/>
  <c r="F14" i="16"/>
  <c r="F29" i="16"/>
  <c r="I29" i="16" s="1"/>
  <c r="F28" i="16"/>
  <c r="I28" i="16" s="1"/>
  <c r="I11" i="16"/>
  <c r="I14" i="16"/>
  <c r="I13" i="16"/>
  <c r="F5" i="16" l="1"/>
  <c r="I5" i="16" l="1"/>
  <c r="F8" i="16"/>
  <c r="F22" i="16" l="1"/>
  <c r="F23" i="16"/>
  <c r="I23" i="16" s="1"/>
  <c r="F24" i="16"/>
  <c r="I24" i="16" s="1"/>
  <c r="I8" i="16"/>
  <c r="F19" i="16" l="1"/>
  <c r="I22" i="16"/>
  <c r="F12" i="16"/>
  <c r="F25" i="16" l="1"/>
  <c r="I25" i="16" s="1"/>
  <c r="F26" i="16"/>
  <c r="F27" i="16"/>
  <c r="I27" i="16" s="1"/>
  <c r="I12" i="16"/>
  <c r="I26" i="16" l="1"/>
  <c r="F31" i="16" l="1"/>
  <c r="F32" i="16" l="1"/>
  <c r="F33" i="16" l="1"/>
  <c r="F34" i="16" s="1"/>
  <c r="F35" i="16" l="1"/>
  <c r="F36" i="16" s="1"/>
  <c r="F37" i="16" s="1"/>
  <c r="L42" i="16" l="1"/>
  <c r="F41" i="16"/>
  <c r="H31" i="16" l="1"/>
  <c r="I19" i="16"/>
  <c r="M31" i="16" s="1"/>
  <c r="H32" i="16" l="1"/>
  <c r="I31" i="16"/>
  <c r="H33" i="16" l="1"/>
  <c r="H34" i="16" s="1"/>
  <c r="I32" i="16"/>
  <c r="H35" i="16" l="1"/>
  <c r="H36" i="16" s="1"/>
  <c r="I34" i="16"/>
  <c r="S34" i="16" s="1"/>
  <c r="I33" i="16"/>
  <c r="I35" i="16" l="1"/>
  <c r="I36" i="16" l="1"/>
  <c r="H37" i="16"/>
  <c r="H41" i="16" l="1"/>
  <c r="I41" i="16" s="1"/>
  <c r="L16" i="23" s="1"/>
  <c r="E16" i="23" s="1"/>
  <c r="I37" i="16"/>
  <c r="D5" i="12" s="1"/>
  <c r="D6" i="12" l="1"/>
  <c r="D18" i="12"/>
  <c r="G28" i="23"/>
  <c r="J18" i="12" l="1"/>
  <c r="J19" i="12" s="1"/>
  <c r="D19" i="12"/>
  <c r="J5" i="12"/>
  <c r="J6" i="12" l="1"/>
</calcChain>
</file>

<file path=xl/sharedStrings.xml><?xml version="1.0" encoding="utf-8"?>
<sst xmlns="http://schemas.openxmlformats.org/spreadsheetml/2006/main" count="249" uniqueCount="182">
  <si>
    <t>품      명</t>
  </si>
  <si>
    <t>규      격</t>
  </si>
  <si>
    <t>단위</t>
  </si>
  <si>
    <t>수량</t>
  </si>
  <si>
    <t>재  료  비</t>
  </si>
  <si>
    <t>단  가</t>
  </si>
  <si>
    <t>금  액</t>
  </si>
  <si>
    <t>노  무  비</t>
  </si>
  <si>
    <t>경      비</t>
  </si>
  <si>
    <t>합      계</t>
  </si>
  <si>
    <t>비  고</t>
  </si>
  <si>
    <t>공종코드</t>
  </si>
  <si>
    <t>변수</t>
  </si>
  <si>
    <t>공종구분</t>
  </si>
  <si>
    <t>공종레벨</t>
  </si>
  <si>
    <t>품목코드</t>
  </si>
  <si>
    <t>설정</t>
  </si>
  <si>
    <t>일위</t>
  </si>
  <si>
    <t>단산</t>
  </si>
  <si>
    <t>자재</t>
  </si>
  <si>
    <t>손료적용</t>
  </si>
  <si>
    <t>손료저장</t>
  </si>
  <si>
    <t>적용율</t>
  </si>
  <si>
    <t>JUK1</t>
  </si>
  <si>
    <t>JUK2</t>
  </si>
  <si>
    <t>JUK3</t>
  </si>
  <si>
    <t>JUK4</t>
  </si>
  <si>
    <t>JUK5</t>
  </si>
  <si>
    <t>JUK6</t>
  </si>
  <si>
    <t>JUK7</t>
  </si>
  <si>
    <t>JUK8</t>
  </si>
  <si>
    <t>JUK9</t>
  </si>
  <si>
    <t>JUK10</t>
  </si>
  <si>
    <t>JUK11</t>
  </si>
  <si>
    <t>JUK12</t>
  </si>
  <si>
    <t>JUK13</t>
  </si>
  <si>
    <t>JUK14</t>
  </si>
  <si>
    <t>JUK15</t>
  </si>
  <si>
    <t>JUK16</t>
  </si>
  <si>
    <t>JUK17</t>
  </si>
  <si>
    <t>JUK18</t>
  </si>
  <si>
    <t>JUK19</t>
  </si>
  <si>
    <t>JUK20</t>
  </si>
  <si>
    <t>자재구분</t>
  </si>
  <si>
    <t>공종+자재</t>
  </si>
  <si>
    <t>고유번호</t>
  </si>
  <si>
    <t/>
  </si>
  <si>
    <t>T</t>
  </si>
  <si>
    <t>F</t>
  </si>
  <si>
    <t>[ 합           계 ]</t>
  </si>
  <si>
    <t>TON</t>
  </si>
  <si>
    <t xml:space="preserve"> 공  사  원  가  계  산  서</t>
    <phoneticPr fontId="1" type="noConversion"/>
  </si>
  <si>
    <t>비             목</t>
    <phoneticPr fontId="8" type="noConversion"/>
  </si>
  <si>
    <t>비      고</t>
    <phoneticPr fontId="8" type="noConversion"/>
  </si>
  <si>
    <t>요율</t>
    <phoneticPr fontId="1" type="noConversion"/>
  </si>
  <si>
    <t>순 공 사 원 가</t>
    <phoneticPr fontId="8" type="noConversion"/>
  </si>
  <si>
    <t>재료비</t>
    <phoneticPr fontId="8" type="noConversion"/>
  </si>
  <si>
    <t>직 접 재 료 비</t>
    <phoneticPr fontId="8" type="noConversion"/>
  </si>
  <si>
    <t>간 접 재 료 비</t>
    <phoneticPr fontId="8" type="noConversion"/>
  </si>
  <si>
    <t>작업실,부산물등(△)</t>
    <phoneticPr fontId="8" type="noConversion"/>
  </si>
  <si>
    <t>소          계</t>
    <phoneticPr fontId="8" type="noConversion"/>
  </si>
  <si>
    <t>노무비</t>
    <phoneticPr fontId="8" type="noConversion"/>
  </si>
  <si>
    <t>직 접 노 무 비</t>
    <phoneticPr fontId="8" type="noConversion"/>
  </si>
  <si>
    <t>간 접 노 무 비</t>
    <phoneticPr fontId="8" type="noConversion"/>
  </si>
  <si>
    <t>경   비</t>
    <phoneticPr fontId="8" type="noConversion"/>
  </si>
  <si>
    <t>산  출  경  비</t>
    <phoneticPr fontId="8" type="noConversion"/>
  </si>
  <si>
    <t>산 재 보 험 료</t>
    <phoneticPr fontId="8" type="noConversion"/>
  </si>
  <si>
    <t>고 용 보 험 료</t>
    <phoneticPr fontId="8" type="noConversion"/>
  </si>
  <si>
    <t>퇴직공제부금비</t>
    <phoneticPr fontId="8" type="noConversion"/>
  </si>
  <si>
    <t>건 강 보 험 료</t>
    <phoneticPr fontId="8" type="noConversion"/>
  </si>
  <si>
    <t>연 금 보 험 료</t>
    <phoneticPr fontId="8" type="noConversion"/>
  </si>
  <si>
    <t>노인장기요양보험료</t>
    <phoneticPr fontId="8" type="noConversion"/>
  </si>
  <si>
    <t>산업안전보건관리비</t>
    <phoneticPr fontId="8" type="noConversion"/>
  </si>
  <si>
    <t xml:space="preserve"> - 도급자관급 미포함 공사</t>
    <phoneticPr fontId="1" type="noConversion"/>
  </si>
  <si>
    <t xml:space="preserve"> - 도급자관급 포함 공사</t>
    <phoneticPr fontId="1" type="noConversion"/>
  </si>
  <si>
    <t>(ⓐ와 ⓑ 중 작은 금액 적용)</t>
    <phoneticPr fontId="1" type="noConversion"/>
  </si>
  <si>
    <t>기  타  경  비</t>
    <phoneticPr fontId="8" type="noConversion"/>
  </si>
  <si>
    <t>환 경 보 전 비</t>
    <phoneticPr fontId="8" type="noConversion"/>
  </si>
  <si>
    <t>건설하도급대금지급보증서발급수수료</t>
    <phoneticPr fontId="8" type="noConversion"/>
  </si>
  <si>
    <t>건설기계대여대금지급보증서발급수수료</t>
    <phoneticPr fontId="8" type="noConversion"/>
  </si>
  <si>
    <t>석면분담금</t>
    <phoneticPr fontId="1" type="noConversion"/>
  </si>
  <si>
    <t>노무비 x 0.006%</t>
    <phoneticPr fontId="1" type="noConversion"/>
  </si>
  <si>
    <t>임금채권부담금</t>
    <phoneticPr fontId="1" type="noConversion"/>
  </si>
  <si>
    <t>노무비 x 0.09%</t>
    <phoneticPr fontId="1" type="noConversion"/>
  </si>
  <si>
    <t>품 질 시 험 비</t>
    <phoneticPr fontId="8" type="noConversion"/>
  </si>
  <si>
    <t>합   계</t>
    <phoneticPr fontId="8" type="noConversion"/>
  </si>
  <si>
    <t>일반관리비</t>
    <phoneticPr fontId="8" type="noConversion"/>
  </si>
  <si>
    <t>이윤</t>
    <phoneticPr fontId="8" type="noConversion"/>
  </si>
  <si>
    <t>공급가액</t>
    <phoneticPr fontId="8" type="noConversion"/>
  </si>
  <si>
    <t>부가가치세</t>
    <phoneticPr fontId="8" type="noConversion"/>
  </si>
  <si>
    <t>도급액</t>
    <phoneticPr fontId="8" type="noConversion"/>
  </si>
  <si>
    <t>도급자관급자재대</t>
    <phoneticPr fontId="8" type="noConversion"/>
  </si>
  <si>
    <t>관급자관급자재대</t>
    <phoneticPr fontId="8" type="noConversion"/>
  </si>
  <si>
    <t>총 공 사 비</t>
    <phoneticPr fontId="8" type="noConversion"/>
  </si>
  <si>
    <t>수수료 제외 도급자관급</t>
    <phoneticPr fontId="1" type="noConversion"/>
  </si>
  <si>
    <t>설    계    서    용    지 ( 갑 지 )</t>
    <phoneticPr fontId="8" type="noConversion"/>
  </si>
  <si>
    <t>과   장</t>
    <phoneticPr fontId="8" type="noConversion"/>
  </si>
  <si>
    <t>팀 장</t>
    <phoneticPr fontId="8" type="noConversion"/>
  </si>
  <si>
    <t>설계자</t>
    <phoneticPr fontId="8" type="noConversion"/>
  </si>
  <si>
    <t>월</t>
    <phoneticPr fontId="19" type="noConversion"/>
  </si>
  <si>
    <t>일</t>
    <phoneticPr fontId="19" type="noConversion"/>
  </si>
  <si>
    <t>설  계</t>
    <phoneticPr fontId="19" type="noConversion"/>
  </si>
  <si>
    <t>년도</t>
  </si>
  <si>
    <t>(VAT 포함)</t>
    <phoneticPr fontId="8" type="noConversion"/>
  </si>
  <si>
    <t xml:space="preserve">공사개요 </t>
    <phoneticPr fontId="8" type="noConversion"/>
  </si>
  <si>
    <t>1. 건축공사</t>
    <phoneticPr fontId="19" type="noConversion"/>
  </si>
  <si>
    <t>내  역</t>
    <phoneticPr fontId="8" type="noConversion"/>
  </si>
  <si>
    <t xml:space="preserve">1. 도급 예정액 : </t>
    <phoneticPr fontId="25" type="noConversion"/>
  </si>
  <si>
    <t>원</t>
    <phoneticPr fontId="25" type="noConversion"/>
  </si>
  <si>
    <t>2. 도급자관급자재대 :</t>
    <phoneticPr fontId="25" type="noConversion"/>
  </si>
  <si>
    <t>3. 지급자재대 :</t>
    <phoneticPr fontId="1" type="noConversion"/>
  </si>
  <si>
    <t>율+4,325,000</t>
    <phoneticPr fontId="1" type="noConversion"/>
  </si>
  <si>
    <t>식</t>
    <phoneticPr fontId="1" type="noConversion"/>
  </si>
  <si>
    <t>2. 토목공사</t>
    <phoneticPr fontId="19" type="noConversion"/>
  </si>
  <si>
    <t>공 종</t>
  </si>
  <si>
    <t>기 타</t>
  </si>
  <si>
    <t>한전불입금</t>
    <phoneticPr fontId="28" type="noConversion"/>
  </si>
  <si>
    <t>시설분담금</t>
    <phoneticPr fontId="28" type="noConversion"/>
  </si>
  <si>
    <t>합 계</t>
  </si>
  <si>
    <t>내     역     서</t>
    <phoneticPr fontId="8" type="noConversion"/>
  </si>
  <si>
    <t>일 위 대 가 표</t>
    <phoneticPr fontId="8" type="noConversion"/>
  </si>
  <si>
    <t>단 가 대 비 표</t>
    <phoneticPr fontId="8" type="noConversion"/>
  </si>
  <si>
    <t>물 량 산 출 근 거</t>
    <phoneticPr fontId="8" type="noConversion"/>
  </si>
  <si>
    <t>관급 자재대</t>
    <phoneticPr fontId="28" type="noConversion"/>
  </si>
  <si>
    <t>폐기물처리비</t>
    <phoneticPr fontId="28" type="noConversion"/>
  </si>
  <si>
    <t>건축+토목+설비공사</t>
    <phoneticPr fontId="28" type="noConversion"/>
  </si>
  <si>
    <t>3. 기계설비</t>
    <phoneticPr fontId="19" type="noConversion"/>
  </si>
  <si>
    <t>율+4,325,000*1.2</t>
    <phoneticPr fontId="1" type="noConversion"/>
  </si>
  <si>
    <t>%</t>
    <phoneticPr fontId="1" type="noConversion"/>
  </si>
  <si>
    <t>전기공사</t>
    <phoneticPr fontId="28" type="noConversion"/>
  </si>
  <si>
    <t>기술지도계약비</t>
    <phoneticPr fontId="1" type="noConversion"/>
  </si>
  <si>
    <t>통신공사</t>
    <phoneticPr fontId="28" type="noConversion"/>
  </si>
  <si>
    <t>공사명: 고운마을 임대주택 및 캠핑장복구 부대시설공사</t>
    <phoneticPr fontId="28" type="noConversion"/>
  </si>
  <si>
    <t>검토자</t>
    <phoneticPr fontId="8" type="noConversion"/>
  </si>
  <si>
    <t>건축</t>
    <phoneticPr fontId="8" type="noConversion"/>
  </si>
  <si>
    <t>토목</t>
    <phoneticPr fontId="1" type="noConversion"/>
  </si>
  <si>
    <t>기계</t>
    <phoneticPr fontId="1" type="noConversion"/>
  </si>
  <si>
    <t>합계</t>
    <phoneticPr fontId="1" type="noConversion"/>
  </si>
  <si>
    <t>비고</t>
    <phoneticPr fontId="8" type="noConversion"/>
  </si>
  <si>
    <t>비고</t>
    <phoneticPr fontId="1" type="noConversion"/>
  </si>
  <si>
    <t>구성비</t>
    <phoneticPr fontId="1" type="noConversion"/>
  </si>
  <si>
    <t>공급가액 X 10%</t>
    <phoneticPr fontId="1" type="noConversion"/>
  </si>
  <si>
    <t>폐기물처리비</t>
    <phoneticPr fontId="1" type="noConversion"/>
  </si>
  <si>
    <t>부가세포함</t>
    <phoneticPr fontId="1" type="noConversion"/>
  </si>
  <si>
    <t>4.폐기물처리비</t>
    <phoneticPr fontId="1" type="noConversion"/>
  </si>
  <si>
    <t>4. 폐기물처리비 :</t>
    <phoneticPr fontId="1" type="noConversion"/>
  </si>
  <si>
    <t>폐콘크리트</t>
  </si>
  <si>
    <t>이물질이 없는 순수한 폐콘크리트</t>
  </si>
  <si>
    <t>혼합건설폐기물</t>
  </si>
  <si>
    <t>건설폐재류에 가연성 5% 이하 혼합</t>
  </si>
  <si>
    <t>24톤 덤프트럭, 18km</t>
    <phoneticPr fontId="1" type="noConversion"/>
  </si>
  <si>
    <t>부가가치세</t>
    <phoneticPr fontId="1" type="noConversion"/>
  </si>
  <si>
    <t>단수조정</t>
    <phoneticPr fontId="1" type="noConversion"/>
  </si>
  <si>
    <t>15톤 덤프트럭, 18km</t>
    <phoneticPr fontId="1" type="noConversion"/>
  </si>
  <si>
    <t>건설폐재류 운반비</t>
  </si>
  <si>
    <t>541062899BD6C3A27D2899B427F0</t>
  </si>
  <si>
    <t>0106541062899BD6C3A27D2899B427F0</t>
  </si>
  <si>
    <t>541062899BD6C3A27D289D248C40</t>
  </si>
  <si>
    <t>0106541062899BD6C3A27D289D248C40</t>
  </si>
  <si>
    <t>541062899BD6C3A27D289D24AF50</t>
  </si>
  <si>
    <t>0106541062899BD6C3A27D289D24AF50</t>
  </si>
  <si>
    <t>541062899BD6C3A27D29BCF4E5B0</t>
  </si>
  <si>
    <t>0106541062899BD6C3A27D29BCF4E5B0</t>
  </si>
  <si>
    <t>541062899BD6C3A27D29BBD497F0</t>
  </si>
  <si>
    <t>0106541062899BD6C3A27D29BBD497F0</t>
  </si>
  <si>
    <t>공사명:고운마을 임대주택 및 캠핑장 복구 부대시설공사</t>
    <phoneticPr fontId="1" type="noConversion"/>
  </si>
  <si>
    <t>혼합건설폐기물 운반비</t>
  </si>
  <si>
    <t>기    초    금      액</t>
    <phoneticPr fontId="1" type="noConversion"/>
  </si>
  <si>
    <t>총  공  사  비:</t>
    <phoneticPr fontId="8" type="noConversion"/>
  </si>
  <si>
    <t>ⓐ(재료+직노)*2.28%*1.2+4,325,000</t>
    <phoneticPr fontId="1" type="noConversion"/>
  </si>
  <si>
    <t>ⓑ(재료+직노+도급자관급/1.1)*2.28%</t>
    <phoneticPr fontId="1" type="noConversion"/>
  </si>
  <si>
    <t>2026년</t>
    <phoneticPr fontId="1" type="noConversion"/>
  </si>
  <si>
    <t>도급액</t>
    <phoneticPr fontId="1" type="noConversion"/>
  </si>
  <si>
    <t>사용전                      검사비</t>
    <phoneticPr fontId="28" type="noConversion"/>
  </si>
  <si>
    <t>증감</t>
    <phoneticPr fontId="1" type="noConversion"/>
  </si>
  <si>
    <t>변경후</t>
    <phoneticPr fontId="1" type="noConversion"/>
  </si>
  <si>
    <t>변경전</t>
    <phoneticPr fontId="1" type="noConversion"/>
  </si>
  <si>
    <t>소계</t>
    <phoneticPr fontId="1" type="noConversion"/>
  </si>
  <si>
    <t>도급자 관급자재대</t>
    <phoneticPr fontId="1" type="noConversion"/>
  </si>
  <si>
    <t>(재료비+노무비) x 5.2%</t>
    <phoneticPr fontId="1" type="noConversion"/>
  </si>
  <si>
    <t>040101 건설폐기물 처리비</t>
    <phoneticPr fontId="1" type="noConversion"/>
  </si>
  <si>
    <t>건설폐기물 처리비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</si>
</sst>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0">
    <numFmt numFmtId="6" formatCode="&quot;₩&quot;#,##0;[Red]\-&quot;₩&quot;#,##0"/>
    <numFmt numFmtId="41" formatCode="_-* #,##0_-;\-* #,##0_-;_-* &quot;-&quot;_-;_-@_-"/>
    <numFmt numFmtId="176" formatCode="#,###"/>
    <numFmt numFmtId="177" formatCode="#,##0_ "/>
    <numFmt numFmtId="178" formatCode="_ * #,##0_ ;_ * \-#,##0_ ;_ * &quot;-&quot;_ ;_ @_ "/>
    <numFmt numFmtId="179" formatCode="0.0%"/>
    <numFmt numFmtId="180" formatCode="0.000%"/>
    <numFmt numFmtId="181" formatCode="_-* #,##0.0_-;\-* #,##0.0_-;_-* &quot;-&quot;_-;_-@_-"/>
    <numFmt numFmtId="182" formatCode="&quot;₩&quot;#,##0_);\(&quot;₩&quot;#,##0\)"/>
    <numFmt numFmtId="183" formatCode="#,##0_);[Red]\(#,##0\)"/>
  </numFmts>
  <fonts count="48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theme="1"/>
      <name val="굴림체"/>
      <family val="3"/>
      <charset val="129"/>
    </font>
    <font>
      <sz val="11"/>
      <color theme="1"/>
      <name val="맑은 고딕"/>
      <family val="2"/>
      <charset val="129"/>
      <scheme val="minor"/>
    </font>
    <font>
      <sz val="10"/>
      <name val="굴림체"/>
      <family val="3"/>
      <charset val="129"/>
    </font>
    <font>
      <b/>
      <u/>
      <sz val="20"/>
      <name val="굴림체"/>
      <family val="3"/>
      <charset val="129"/>
    </font>
    <font>
      <sz val="12"/>
      <name val="굴림체"/>
      <family val="3"/>
      <charset val="129"/>
    </font>
    <font>
      <sz val="8"/>
      <name val="돋움"/>
      <family val="3"/>
      <charset val="129"/>
    </font>
    <font>
      <sz val="9"/>
      <name val="굴림체"/>
      <family val="3"/>
      <charset val="129"/>
    </font>
    <font>
      <sz val="11"/>
      <name val="돋움"/>
      <family val="3"/>
      <charset val="129"/>
    </font>
    <font>
      <sz val="8"/>
      <name val="굴림체"/>
      <family val="3"/>
      <charset val="129"/>
    </font>
    <font>
      <sz val="7"/>
      <name val="굴림체"/>
      <family val="3"/>
      <charset val="129"/>
    </font>
    <font>
      <b/>
      <sz val="12"/>
      <name val="굴림체"/>
      <family val="3"/>
      <charset val="129"/>
    </font>
    <font>
      <sz val="11"/>
      <name val="굴림체"/>
      <family val="3"/>
      <charset val="129"/>
    </font>
    <font>
      <sz val="10"/>
      <name val="돋움체"/>
      <family val="3"/>
      <charset val="129"/>
    </font>
    <font>
      <b/>
      <sz val="20"/>
      <name val="돋움"/>
      <family val="3"/>
      <charset val="129"/>
    </font>
    <font>
      <b/>
      <sz val="12"/>
      <name val="돋움"/>
      <family val="3"/>
      <charset val="129"/>
    </font>
    <font>
      <sz val="12"/>
      <name val="돋움"/>
      <family val="3"/>
      <charset val="129"/>
    </font>
    <font>
      <sz val="8"/>
      <name val="돋움체"/>
      <family val="3"/>
      <charset val="129"/>
    </font>
    <font>
      <b/>
      <sz val="14"/>
      <name val="돋움"/>
      <family val="3"/>
      <charset val="129"/>
    </font>
    <font>
      <b/>
      <sz val="18"/>
      <name val="돋움"/>
      <family val="3"/>
      <charset val="129"/>
    </font>
    <font>
      <b/>
      <sz val="16"/>
      <name val="돋움"/>
      <family val="3"/>
      <charset val="129"/>
    </font>
    <font>
      <b/>
      <sz val="11"/>
      <name val="돋움"/>
      <family val="3"/>
      <charset val="129"/>
    </font>
    <font>
      <sz val="11"/>
      <color indexed="8"/>
      <name val="맑은 고딕"/>
      <family val="3"/>
      <charset val="129"/>
    </font>
    <font>
      <sz val="8"/>
      <name val="바탕체"/>
      <family val="1"/>
      <charset val="129"/>
    </font>
    <font>
      <sz val="10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sz val="24"/>
      <color theme="1"/>
      <name val="맑은 고딕"/>
      <family val="3"/>
      <charset val="129"/>
      <scheme val="minor"/>
    </font>
    <font>
      <b/>
      <sz val="12"/>
      <color rgb="FF000000"/>
      <name val="맑은 고딕"/>
      <family val="3"/>
      <charset val="129"/>
      <scheme val="minor"/>
    </font>
    <font>
      <b/>
      <sz val="12"/>
      <color rgb="FF000000"/>
      <name val="굴림체"/>
      <family val="3"/>
      <charset val="129"/>
    </font>
    <font>
      <b/>
      <sz val="48"/>
      <name val="가는으뜸체"/>
      <family val="1"/>
      <charset val="129"/>
    </font>
    <font>
      <sz val="11"/>
      <name val="가는으뜸체"/>
      <family val="1"/>
      <charset val="129"/>
    </font>
    <font>
      <b/>
      <sz val="12"/>
      <color theme="1"/>
      <name val="HY중고딕"/>
      <family val="1"/>
      <charset val="129"/>
    </font>
    <font>
      <sz val="10"/>
      <color theme="1"/>
      <name val="굴림체"/>
      <family val="3"/>
      <charset val="129"/>
    </font>
    <font>
      <u/>
      <sz val="18"/>
      <color theme="1"/>
      <name val="맑은 고딕"/>
      <family val="3"/>
      <charset val="129"/>
      <scheme val="minor"/>
    </font>
    <font>
      <b/>
      <sz val="24"/>
      <color theme="1"/>
      <name val="맑은 고딕"/>
      <family val="3"/>
      <charset val="129"/>
      <scheme val="minor"/>
    </font>
    <font>
      <b/>
      <sz val="25"/>
      <color rgb="FF000000"/>
      <name val="맑은 고딕"/>
      <family val="3"/>
      <charset val="129"/>
      <scheme val="minor"/>
    </font>
    <font>
      <b/>
      <sz val="25"/>
      <color rgb="FF000000"/>
      <name val="굴림체"/>
      <family val="3"/>
      <charset val="129"/>
    </font>
    <font>
      <sz val="25"/>
      <color rgb="FFFF0000"/>
      <name val="맑은 고딕"/>
      <family val="3"/>
      <charset val="129"/>
      <scheme val="minor"/>
    </font>
    <font>
      <b/>
      <sz val="25"/>
      <color rgb="FFFF0000"/>
      <name val="굴림체"/>
      <family val="3"/>
      <charset val="129"/>
    </font>
    <font>
      <sz val="25"/>
      <color rgb="FF000000"/>
      <name val="맑은 고딕"/>
      <family val="3"/>
      <charset val="129"/>
      <scheme val="minor"/>
    </font>
    <font>
      <b/>
      <sz val="25"/>
      <color rgb="FF002060"/>
      <name val="맑은 고딕"/>
      <family val="3"/>
      <charset val="129"/>
      <scheme val="minor"/>
    </font>
    <font>
      <b/>
      <sz val="25"/>
      <color rgb="FF002060"/>
      <name val="굴림체"/>
      <family val="3"/>
      <charset val="129"/>
    </font>
    <font>
      <b/>
      <sz val="25"/>
      <color rgb="FFFF0000"/>
      <name val="맑은 고딕"/>
      <family val="3"/>
      <charset val="129"/>
      <scheme val="minor"/>
    </font>
    <font>
      <b/>
      <sz val="25"/>
      <color theme="4" tint="-0.499984740745262"/>
      <name val="맑은 고딕"/>
      <family val="3"/>
      <charset val="129"/>
      <scheme val="minor"/>
    </font>
    <font>
      <b/>
      <sz val="25"/>
      <color theme="4" tint="-0.499984740745262"/>
      <name val="굴림체"/>
      <family val="3"/>
      <charset val="129"/>
    </font>
  </fonts>
  <fills count="7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8" tint="0.39994506668294322"/>
        <bgColor indexed="64"/>
      </patternFill>
    </fill>
  </fills>
  <borders count="9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auto="1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/>
      <right style="hair">
        <color indexed="64"/>
      </right>
      <top style="thin">
        <color indexed="64"/>
      </top>
      <bottom style="double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double">
        <color indexed="64"/>
      </bottom>
      <diagonal/>
    </border>
    <border>
      <left style="hair">
        <color indexed="64"/>
      </left>
      <right/>
      <top style="thin">
        <color indexed="64"/>
      </top>
      <bottom style="double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 style="hair">
        <color indexed="64"/>
      </right>
      <top style="double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double">
        <color indexed="64"/>
      </top>
      <bottom style="hair">
        <color indexed="64"/>
      </bottom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/>
      <diagonal/>
    </border>
    <border>
      <left style="hair">
        <color indexed="64"/>
      </left>
      <right style="hair">
        <color indexed="64"/>
      </right>
      <top style="medium">
        <color indexed="64"/>
      </top>
      <bottom/>
      <diagonal/>
    </border>
    <border>
      <left style="hair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hair">
        <color indexed="64"/>
      </right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/>
      <top style="double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dotted">
        <color indexed="64"/>
      </right>
      <top style="hair">
        <color indexed="64"/>
      </top>
      <bottom style="dotted">
        <color indexed="64"/>
      </bottom>
      <diagonal/>
    </border>
    <border>
      <left style="dotted">
        <color indexed="64"/>
      </left>
      <right style="dotted">
        <color indexed="64"/>
      </right>
      <top style="hair">
        <color indexed="64"/>
      </top>
      <bottom style="dotted">
        <color indexed="64"/>
      </bottom>
      <diagonal/>
    </border>
    <border>
      <left style="dotted">
        <color indexed="64"/>
      </left>
      <right style="thin">
        <color indexed="64"/>
      </right>
      <top style="hair">
        <color indexed="64"/>
      </top>
      <bottom style="dotted">
        <color indexed="64"/>
      </bottom>
      <diagonal/>
    </border>
    <border>
      <left style="thin">
        <color indexed="64"/>
      </left>
      <right style="dotted">
        <color indexed="64"/>
      </right>
      <top style="dotted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thin">
        <color indexed="64"/>
      </bottom>
      <diagonal/>
    </border>
    <border>
      <left style="dotted">
        <color indexed="64"/>
      </left>
      <right style="thin">
        <color indexed="64"/>
      </right>
      <top style="dotted">
        <color indexed="64"/>
      </top>
      <bottom style="thin">
        <color indexed="64"/>
      </bottom>
      <diagonal/>
    </border>
    <border>
      <left style="thick">
        <color rgb="FF000000"/>
      </left>
      <right/>
      <top/>
      <bottom/>
      <diagonal/>
    </border>
    <border>
      <left style="thick">
        <color rgb="FF000000"/>
      </left>
      <right style="medium">
        <color rgb="FF000000"/>
      </right>
      <top style="thick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thick">
        <color rgb="FF000000"/>
      </top>
      <bottom style="medium">
        <color rgb="FF000000"/>
      </bottom>
      <diagonal/>
    </border>
    <border>
      <left style="medium">
        <color rgb="FF000000"/>
      </left>
      <right style="thick">
        <color rgb="FF000000"/>
      </right>
      <top style="thick">
        <color rgb="FF000000"/>
      </top>
      <bottom style="medium">
        <color rgb="FF000000"/>
      </bottom>
      <diagonal/>
    </border>
    <border>
      <left style="thick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ck">
        <color rgb="FF000000"/>
      </right>
      <top style="medium">
        <color rgb="FF000000"/>
      </top>
      <bottom style="medium">
        <color rgb="FF000000"/>
      </bottom>
      <diagonal/>
    </border>
    <border>
      <left style="thick">
        <color rgb="FF000000"/>
      </left>
      <right style="medium">
        <color rgb="FF000000"/>
      </right>
      <top style="medium">
        <color rgb="FF000000"/>
      </top>
      <bottom style="thick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ck">
        <color rgb="FF000000"/>
      </bottom>
      <diagonal/>
    </border>
    <border>
      <left/>
      <right style="thick">
        <color rgb="FF000000"/>
      </right>
      <top style="medium">
        <color rgb="FF000000"/>
      </top>
      <bottom style="thin">
        <color rgb="FF000000"/>
      </bottom>
      <diagonal/>
    </border>
    <border>
      <left/>
      <right style="thick">
        <color rgb="FF000000"/>
      </right>
      <top style="thin">
        <color rgb="FF000000"/>
      </top>
      <bottom style="thin">
        <color rgb="FF000000"/>
      </bottom>
      <diagonal/>
    </border>
    <border>
      <left/>
      <right style="thick">
        <color rgb="FF000000"/>
      </right>
      <top style="thin">
        <color rgb="FF000000"/>
      </top>
      <bottom style="medium">
        <color rgb="FF000000"/>
      </bottom>
      <diagonal/>
    </border>
    <border>
      <left/>
      <right style="thick">
        <color rgb="FF000000"/>
      </right>
      <top style="medium">
        <color rgb="FF000000"/>
      </top>
      <bottom style="medium">
        <color rgb="FF000000"/>
      </bottom>
      <diagonal/>
    </border>
    <border>
      <left/>
      <right style="thick">
        <color rgb="FF000000"/>
      </right>
      <top style="thin">
        <color rgb="FF000000"/>
      </top>
      <bottom style="thick">
        <color rgb="FF000000"/>
      </bottom>
      <diagonal/>
    </border>
  </borders>
  <cellStyleXfs count="11">
    <xf numFmtId="0" fontId="0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5" fillId="0" borderId="0"/>
    <xf numFmtId="178" fontId="5" fillId="0" borderId="0" applyFont="0" applyFill="0" applyBorder="0" applyAlignment="0" applyProtection="0"/>
    <xf numFmtId="41" fontId="10" fillId="0" borderId="0" applyFont="0" applyFill="0" applyBorder="0" applyAlignment="0" applyProtection="0"/>
    <xf numFmtId="0" fontId="1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0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0" fontId="10" fillId="0" borderId="0"/>
  </cellStyleXfs>
  <cellXfs count="286">
    <xf numFmtId="0" fontId="0" fillId="0" borderId="0" xfId="0">
      <alignment vertical="center"/>
    </xf>
    <xf numFmtId="0" fontId="0" fillId="0" borderId="0" xfId="0" quotePrefix="1">
      <alignment vertical="center"/>
    </xf>
    <xf numFmtId="0" fontId="2" fillId="0" borderId="1" xfId="0" quotePrefix="1" applyFont="1" applyBorder="1" applyAlignment="1">
      <alignment horizontal="center" vertical="center"/>
    </xf>
    <xf numFmtId="176" fontId="0" fillId="0" borderId="0" xfId="0" applyNumberFormat="1">
      <alignment vertical="center"/>
    </xf>
    <xf numFmtId="0" fontId="3" fillId="0" borderId="1" xfId="0" quotePrefix="1" applyFont="1" applyBorder="1" applyAlignment="1">
      <alignment vertical="center" wrapText="1"/>
    </xf>
    <xf numFmtId="0" fontId="5" fillId="0" borderId="0" xfId="2" applyAlignment="1">
      <alignment horizontal="center" vertical="center"/>
    </xf>
    <xf numFmtId="0" fontId="5" fillId="0" borderId="0" xfId="2" applyAlignment="1">
      <alignment horizontal="centerContinuous" vertical="center"/>
    </xf>
    <xf numFmtId="0" fontId="7" fillId="0" borderId="0" xfId="2" applyFont="1" applyAlignment="1">
      <alignment horizontal="center" vertical="center"/>
    </xf>
    <xf numFmtId="0" fontId="7" fillId="0" borderId="4" xfId="2" applyFont="1" applyBorder="1" applyAlignment="1">
      <alignment vertical="center"/>
    </xf>
    <xf numFmtId="177" fontId="7" fillId="0" borderId="8" xfId="2" applyNumberFormat="1" applyFont="1" applyBorder="1" applyAlignment="1">
      <alignment horizontal="center" vertical="center"/>
    </xf>
    <xf numFmtId="0" fontId="7" fillId="0" borderId="10" xfId="2" applyFont="1" applyBorder="1" applyAlignment="1">
      <alignment horizontal="center" vertical="center"/>
    </xf>
    <xf numFmtId="0" fontId="7" fillId="0" borderId="0" xfId="2" quotePrefix="1" applyFont="1" applyAlignment="1">
      <alignment horizontal="center" vertical="center"/>
    </xf>
    <xf numFmtId="0" fontId="7" fillId="0" borderId="13" xfId="2" applyFont="1" applyBorder="1" applyAlignment="1">
      <alignment horizontal="distributed" vertical="center" indent="1"/>
    </xf>
    <xf numFmtId="177" fontId="7" fillId="0" borderId="14" xfId="3" applyNumberFormat="1" applyFont="1" applyBorder="1" applyAlignment="1">
      <alignment horizontal="right" vertical="center"/>
    </xf>
    <xf numFmtId="0" fontId="7" fillId="0" borderId="16" xfId="2" applyFont="1" applyBorder="1" applyAlignment="1">
      <alignment horizontal="center" vertical="center"/>
    </xf>
    <xf numFmtId="0" fontId="7" fillId="0" borderId="0" xfId="2" applyFont="1" applyAlignment="1">
      <alignment horizontal="right" vertical="center"/>
    </xf>
    <xf numFmtId="0" fontId="7" fillId="0" borderId="18" xfId="2" applyFont="1" applyBorder="1" applyAlignment="1">
      <alignment horizontal="distributed" vertical="center" indent="1"/>
    </xf>
    <xf numFmtId="177" fontId="7" fillId="0" borderId="19" xfId="3" applyNumberFormat="1" applyFont="1" applyBorder="1" applyAlignment="1">
      <alignment horizontal="right" vertical="center"/>
    </xf>
    <xf numFmtId="0" fontId="7" fillId="0" borderId="21" xfId="2" applyFont="1" applyBorder="1" applyAlignment="1">
      <alignment horizontal="center" vertical="center"/>
    </xf>
    <xf numFmtId="0" fontId="7" fillId="0" borderId="23" xfId="2" applyFont="1" applyBorder="1" applyAlignment="1">
      <alignment horizontal="distributed" vertical="center" indent="1"/>
    </xf>
    <xf numFmtId="177" fontId="7" fillId="0" borderId="24" xfId="3" applyNumberFormat="1" applyFont="1" applyBorder="1" applyAlignment="1">
      <alignment horizontal="right" vertical="center"/>
    </xf>
    <xf numFmtId="0" fontId="7" fillId="0" borderId="26" xfId="2" applyFont="1" applyBorder="1" applyAlignment="1">
      <alignment horizontal="center" vertical="center"/>
    </xf>
    <xf numFmtId="0" fontId="7" fillId="0" borderId="28" xfId="2" applyFont="1" applyBorder="1" applyAlignment="1">
      <alignment horizontal="distributed" vertical="center" indent="1"/>
    </xf>
    <xf numFmtId="177" fontId="7" fillId="0" borderId="29" xfId="3" applyNumberFormat="1" applyFont="1" applyBorder="1" applyAlignment="1">
      <alignment horizontal="right" vertical="center"/>
    </xf>
    <xf numFmtId="0" fontId="7" fillId="0" borderId="31" xfId="2" applyFont="1" applyBorder="1" applyAlignment="1">
      <alignment horizontal="center" vertical="center"/>
    </xf>
    <xf numFmtId="179" fontId="7" fillId="0" borderId="0" xfId="2" applyNumberFormat="1" applyFont="1" applyAlignment="1">
      <alignment horizontal="right" vertical="center"/>
    </xf>
    <xf numFmtId="10" fontId="7" fillId="0" borderId="0" xfId="2" applyNumberFormat="1" applyFont="1" applyAlignment="1">
      <alignment horizontal="right" vertical="center"/>
    </xf>
    <xf numFmtId="180" fontId="7" fillId="0" borderId="0" xfId="2" applyNumberFormat="1" applyFont="1" applyAlignment="1">
      <alignment horizontal="right" vertical="center"/>
    </xf>
    <xf numFmtId="0" fontId="9" fillId="0" borderId="32" xfId="2" applyFont="1" applyBorder="1" applyAlignment="1">
      <alignment horizontal="distributed" vertical="center" indent="1"/>
    </xf>
    <xf numFmtId="177" fontId="7" fillId="0" borderId="33" xfId="3" applyNumberFormat="1" applyFont="1" applyBorder="1" applyAlignment="1">
      <alignment horizontal="right" vertical="center"/>
    </xf>
    <xf numFmtId="0" fontId="7" fillId="0" borderId="35" xfId="2" applyFont="1" applyBorder="1" applyAlignment="1">
      <alignment horizontal="center" vertical="center"/>
    </xf>
    <xf numFmtId="0" fontId="5" fillId="0" borderId="28" xfId="2" applyBorder="1" applyAlignment="1">
      <alignment horizontal="distributed" vertical="center" indent="1"/>
    </xf>
    <xf numFmtId="3" fontId="7" fillId="0" borderId="37" xfId="2" applyNumberFormat="1" applyFont="1" applyBorder="1" applyAlignment="1">
      <alignment horizontal="center" vertical="center"/>
    </xf>
    <xf numFmtId="0" fontId="7" fillId="0" borderId="0" xfId="2" applyFont="1" applyAlignment="1">
      <alignment vertical="center"/>
    </xf>
    <xf numFmtId="0" fontId="7" fillId="0" borderId="18" xfId="2" applyFont="1" applyBorder="1" applyAlignment="1">
      <alignment horizontal="left" vertical="center" indent="1"/>
    </xf>
    <xf numFmtId="177" fontId="7" fillId="0" borderId="38" xfId="3" applyNumberFormat="1" applyFont="1" applyBorder="1" applyAlignment="1">
      <alignment horizontal="right" vertical="center"/>
    </xf>
    <xf numFmtId="3" fontId="7" fillId="0" borderId="40" xfId="2" applyNumberFormat="1" applyFont="1" applyBorder="1" applyAlignment="1">
      <alignment horizontal="center" vertical="center"/>
    </xf>
    <xf numFmtId="41" fontId="7" fillId="0" borderId="0" xfId="1" applyFont="1" applyAlignment="1">
      <alignment horizontal="center" vertical="center"/>
    </xf>
    <xf numFmtId="177" fontId="7" fillId="2" borderId="19" xfId="4" applyNumberFormat="1" applyFont="1" applyFill="1" applyBorder="1" applyAlignment="1">
      <alignment horizontal="right" vertical="center"/>
    </xf>
    <xf numFmtId="0" fontId="7" fillId="0" borderId="41" xfId="2" applyFont="1" applyBorder="1" applyAlignment="1">
      <alignment horizontal="left" vertical="center" indent="1"/>
    </xf>
    <xf numFmtId="0" fontId="7" fillId="0" borderId="42" xfId="2" applyFont="1" applyBorder="1" applyAlignment="1">
      <alignment horizontal="distributed" vertical="center" indent="1"/>
    </xf>
    <xf numFmtId="0" fontId="7" fillId="0" borderId="44" xfId="2" applyFont="1" applyBorder="1" applyAlignment="1">
      <alignment horizontal="center" vertical="center"/>
    </xf>
    <xf numFmtId="0" fontId="11" fillId="0" borderId="18" xfId="2" applyFont="1" applyBorder="1" applyAlignment="1">
      <alignment horizontal="distributed" vertical="center" indent="1"/>
    </xf>
    <xf numFmtId="0" fontId="12" fillId="0" borderId="18" xfId="2" applyFont="1" applyBorder="1" applyAlignment="1">
      <alignment horizontal="distributed" vertical="center" indent="1"/>
    </xf>
    <xf numFmtId="177" fontId="7" fillId="0" borderId="29" xfId="2" applyNumberFormat="1" applyFont="1" applyBorder="1" applyAlignment="1">
      <alignment horizontal="right" vertical="center"/>
    </xf>
    <xf numFmtId="177" fontId="13" fillId="3" borderId="19" xfId="3" applyNumberFormat="1" applyFont="1" applyFill="1" applyBorder="1" applyAlignment="1">
      <alignment horizontal="right" vertical="center"/>
    </xf>
    <xf numFmtId="0" fontId="13" fillId="3" borderId="21" xfId="2" applyFont="1" applyFill="1" applyBorder="1" applyAlignment="1">
      <alignment horizontal="center" vertical="center"/>
    </xf>
    <xf numFmtId="0" fontId="13" fillId="0" borderId="26" xfId="2" applyFont="1" applyBorder="1" applyAlignment="1">
      <alignment horizontal="center" vertical="center"/>
    </xf>
    <xf numFmtId="177" fontId="14" fillId="0" borderId="0" xfId="2" applyNumberFormat="1" applyFont="1" applyAlignment="1">
      <alignment horizontal="right" vertical="center"/>
    </xf>
    <xf numFmtId="177" fontId="5" fillId="0" borderId="0" xfId="2" applyNumberFormat="1" applyAlignment="1">
      <alignment horizontal="right" vertical="center"/>
    </xf>
    <xf numFmtId="0" fontId="15" fillId="0" borderId="0" xfId="5">
      <alignment vertical="center"/>
    </xf>
    <xf numFmtId="0" fontId="17" fillId="0" borderId="0" xfId="5" applyFont="1" applyAlignment="1"/>
    <xf numFmtId="0" fontId="17" fillId="0" borderId="55" xfId="5" applyFont="1" applyBorder="1">
      <alignment vertical="center"/>
    </xf>
    <xf numFmtId="0" fontId="17" fillId="0" borderId="0" xfId="5" applyFont="1" applyAlignment="1">
      <alignment horizontal="center" vertical="center"/>
    </xf>
    <xf numFmtId="0" fontId="17" fillId="0" borderId="58" xfId="5" applyFont="1" applyBorder="1">
      <alignment vertical="center"/>
    </xf>
    <xf numFmtId="0" fontId="17" fillId="0" borderId="61" xfId="5" applyFont="1" applyBorder="1">
      <alignment vertical="center"/>
    </xf>
    <xf numFmtId="0" fontId="17" fillId="0" borderId="62" xfId="5" applyFont="1" applyBorder="1">
      <alignment vertical="center"/>
    </xf>
    <xf numFmtId="0" fontId="17" fillId="0" borderId="0" xfId="5" applyFont="1">
      <alignment vertical="center"/>
    </xf>
    <xf numFmtId="0" fontId="20" fillId="0" borderId="62" xfId="5" applyFont="1" applyBorder="1" applyAlignment="1">
      <alignment horizontal="right" vertical="center"/>
    </xf>
    <xf numFmtId="0" fontId="20" fillId="0" borderId="0" xfId="5" applyFont="1" applyAlignment="1">
      <alignment horizontal="left" vertical="center"/>
    </xf>
    <xf numFmtId="0" fontId="21" fillId="0" borderId="62" xfId="5" applyFont="1" applyBorder="1">
      <alignment vertical="center"/>
    </xf>
    <xf numFmtId="0" fontId="21" fillId="0" borderId="0" xfId="5" applyFont="1" applyAlignment="1">
      <alignment horizontal="left" vertical="center"/>
    </xf>
    <xf numFmtId="0" fontId="21" fillId="0" borderId="58" xfId="5" applyFont="1" applyBorder="1">
      <alignment vertical="center"/>
    </xf>
    <xf numFmtId="0" fontId="22" fillId="0" borderId="62" xfId="5" applyFont="1" applyBorder="1">
      <alignment vertical="center"/>
    </xf>
    <xf numFmtId="0" fontId="22" fillId="0" borderId="0" xfId="5" applyFont="1">
      <alignment vertical="center"/>
    </xf>
    <xf numFmtId="0" fontId="22" fillId="0" borderId="58" xfId="5" applyFont="1" applyBorder="1">
      <alignment vertical="center"/>
    </xf>
    <xf numFmtId="0" fontId="20" fillId="0" borderId="62" xfId="5" applyFont="1" applyBorder="1">
      <alignment vertical="center"/>
    </xf>
    <xf numFmtId="0" fontId="20" fillId="0" borderId="0" xfId="5" applyFont="1">
      <alignment vertical="center"/>
    </xf>
    <xf numFmtId="0" fontId="15" fillId="0" borderId="58" xfId="5" applyBorder="1">
      <alignment vertical="center"/>
    </xf>
    <xf numFmtId="0" fontId="23" fillId="0" borderId="62" xfId="5" applyFont="1" applyBorder="1">
      <alignment vertical="center"/>
    </xf>
    <xf numFmtId="0" fontId="23" fillId="0" borderId="0" xfId="5" applyFont="1">
      <alignment vertical="center"/>
    </xf>
    <xf numFmtId="0" fontId="17" fillId="0" borderId="0" xfId="5" applyFont="1" applyAlignment="1">
      <alignment horizontal="left" vertical="center"/>
    </xf>
    <xf numFmtId="0" fontId="23" fillId="0" borderId="58" xfId="5" applyFont="1" applyBorder="1">
      <alignment vertical="center"/>
    </xf>
    <xf numFmtId="0" fontId="24" fillId="0" borderId="0" xfId="5" applyFont="1">
      <alignment vertical="center"/>
    </xf>
    <xf numFmtId="0" fontId="18" fillId="0" borderId="0" xfId="5" applyFont="1">
      <alignment vertical="center"/>
    </xf>
    <xf numFmtId="49" fontId="17" fillId="0" borderId="0" xfId="5" applyNumberFormat="1" applyFont="1">
      <alignment vertical="center"/>
    </xf>
    <xf numFmtId="0" fontId="17" fillId="0" borderId="63" xfId="5" applyFont="1" applyBorder="1">
      <alignment vertical="center"/>
    </xf>
    <xf numFmtId="0" fontId="18" fillId="0" borderId="64" xfId="5" applyFont="1" applyBorder="1">
      <alignment vertical="center"/>
    </xf>
    <xf numFmtId="0" fontId="17" fillId="0" borderId="64" xfId="5" applyFont="1" applyBorder="1">
      <alignment vertical="center"/>
    </xf>
    <xf numFmtId="0" fontId="17" fillId="0" borderId="65" xfId="5" applyFont="1" applyBorder="1">
      <alignment vertical="center"/>
    </xf>
    <xf numFmtId="0" fontId="3" fillId="0" borderId="1" xfId="0" quotePrefix="1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3" fontId="9" fillId="0" borderId="21" xfId="2" applyNumberFormat="1" applyFont="1" applyBorder="1" applyAlignment="1">
      <alignment horizontal="center" vertical="center"/>
    </xf>
    <xf numFmtId="3" fontId="9" fillId="0" borderId="66" xfId="2" applyNumberFormat="1" applyFont="1" applyBorder="1" applyAlignment="1">
      <alignment horizontal="center" vertical="center"/>
    </xf>
    <xf numFmtId="41" fontId="15" fillId="0" borderId="0" xfId="1" applyFont="1">
      <alignment vertical="center"/>
    </xf>
    <xf numFmtId="0" fontId="29" fillId="0" borderId="0" xfId="8" applyFont="1">
      <alignment vertical="center"/>
    </xf>
    <xf numFmtId="0" fontId="27" fillId="0" borderId="0" xfId="8">
      <alignment vertical="center"/>
    </xf>
    <xf numFmtId="3" fontId="27" fillId="0" borderId="0" xfId="8" applyNumberFormat="1">
      <alignment vertical="center"/>
    </xf>
    <xf numFmtId="41" fontId="27" fillId="0" borderId="0" xfId="9" applyFont="1">
      <alignment vertical="center"/>
    </xf>
    <xf numFmtId="41" fontId="27" fillId="0" borderId="0" xfId="8" applyNumberFormat="1">
      <alignment vertical="center"/>
    </xf>
    <xf numFmtId="0" fontId="32" fillId="0" borderId="0" xfId="10" applyFont="1" applyAlignment="1">
      <alignment horizontal="center" vertical="center"/>
    </xf>
    <xf numFmtId="0" fontId="33" fillId="0" borderId="0" xfId="10" applyFont="1" applyAlignment="1">
      <alignment vertical="center"/>
    </xf>
    <xf numFmtId="6" fontId="15" fillId="0" borderId="0" xfId="5" applyNumberFormat="1">
      <alignment vertical="center"/>
    </xf>
    <xf numFmtId="177" fontId="5" fillId="0" borderId="0" xfId="2" applyNumberFormat="1" applyAlignment="1">
      <alignment horizontal="center" vertical="center"/>
    </xf>
    <xf numFmtId="0" fontId="7" fillId="0" borderId="6" xfId="2" applyFont="1" applyBorder="1" applyAlignment="1">
      <alignment horizontal="center" vertical="center"/>
    </xf>
    <xf numFmtId="0" fontId="7" fillId="0" borderId="7" xfId="2" applyFont="1" applyBorder="1" applyAlignment="1">
      <alignment horizontal="center" vertical="center"/>
    </xf>
    <xf numFmtId="0" fontId="13" fillId="3" borderId="50" xfId="2" applyFont="1" applyFill="1" applyBorder="1" applyAlignment="1">
      <alignment horizontal="distributed" vertical="center" indent="2"/>
    </xf>
    <xf numFmtId="0" fontId="7" fillId="0" borderId="50" xfId="2" applyFont="1" applyBorder="1" applyAlignment="1">
      <alignment horizontal="distributed" vertical="center" indent="2"/>
    </xf>
    <xf numFmtId="177" fontId="7" fillId="0" borderId="9" xfId="2" applyNumberFormat="1" applyFont="1" applyBorder="1" applyAlignment="1">
      <alignment horizontal="center" vertical="center"/>
    </xf>
    <xf numFmtId="177" fontId="7" fillId="0" borderId="15" xfId="3" applyNumberFormat="1" applyFont="1" applyBorder="1" applyAlignment="1">
      <alignment horizontal="right" vertical="center"/>
    </xf>
    <xf numFmtId="177" fontId="7" fillId="0" borderId="20" xfId="3" applyNumberFormat="1" applyFont="1" applyBorder="1" applyAlignment="1">
      <alignment horizontal="right" vertical="center"/>
    </xf>
    <xf numFmtId="177" fontId="7" fillId="0" borderId="25" xfId="3" applyNumberFormat="1" applyFont="1" applyBorder="1" applyAlignment="1">
      <alignment horizontal="right" vertical="center"/>
    </xf>
    <xf numFmtId="177" fontId="7" fillId="0" borderId="30" xfId="3" applyNumberFormat="1" applyFont="1" applyBorder="1" applyAlignment="1">
      <alignment horizontal="right" vertical="center"/>
    </xf>
    <xf numFmtId="177" fontId="7" fillId="0" borderId="34" xfId="3" applyNumberFormat="1" applyFont="1" applyBorder="1" applyAlignment="1">
      <alignment horizontal="right" vertical="center"/>
    </xf>
    <xf numFmtId="177" fontId="7" fillId="0" borderId="36" xfId="3" applyNumberFormat="1" applyFont="1" applyBorder="1" applyAlignment="1">
      <alignment horizontal="right" vertical="center"/>
    </xf>
    <xf numFmtId="177" fontId="7" fillId="0" borderId="39" xfId="3" applyNumberFormat="1" applyFont="1" applyBorder="1" applyAlignment="1">
      <alignment horizontal="right" vertical="center"/>
    </xf>
    <xf numFmtId="177" fontId="7" fillId="2" borderId="20" xfId="4" applyNumberFormat="1" applyFont="1" applyFill="1" applyBorder="1" applyAlignment="1">
      <alignment horizontal="right" vertical="center"/>
    </xf>
    <xf numFmtId="177" fontId="7" fillId="0" borderId="43" xfId="3" applyNumberFormat="1" applyFont="1" applyBorder="1" applyAlignment="1">
      <alignment horizontal="right" vertical="center"/>
    </xf>
    <xf numFmtId="177" fontId="7" fillId="0" borderId="30" xfId="2" applyNumberFormat="1" applyFont="1" applyBorder="1" applyAlignment="1">
      <alignment horizontal="right" vertical="center"/>
    </xf>
    <xf numFmtId="177" fontId="13" fillId="3" borderId="20" xfId="3" applyNumberFormat="1" applyFont="1" applyFill="1" applyBorder="1" applyAlignment="1">
      <alignment horizontal="right" vertical="center"/>
    </xf>
    <xf numFmtId="177" fontId="7" fillId="0" borderId="0" xfId="2" applyNumberFormat="1" applyFont="1" applyAlignment="1">
      <alignment horizontal="center" vertical="center"/>
    </xf>
    <xf numFmtId="0" fontId="7" fillId="0" borderId="70" xfId="2" applyFont="1" applyBorder="1" applyAlignment="1">
      <alignment horizontal="center" vertical="center"/>
    </xf>
    <xf numFmtId="0" fontId="7" fillId="0" borderId="49" xfId="2" applyFont="1" applyBorder="1" applyAlignment="1">
      <alignment horizontal="center" vertical="center"/>
    </xf>
    <xf numFmtId="0" fontId="7" fillId="0" borderId="4" xfId="2" applyFont="1" applyBorder="1" applyAlignment="1">
      <alignment horizontal="center" vertical="center"/>
    </xf>
    <xf numFmtId="0" fontId="7" fillId="0" borderId="46" xfId="2" applyFont="1" applyBorder="1" applyAlignment="1">
      <alignment horizontal="center" vertical="center"/>
    </xf>
    <xf numFmtId="0" fontId="7" fillId="0" borderId="71" xfId="2" applyFont="1" applyBorder="1" applyAlignment="1">
      <alignment horizontal="center" vertical="center"/>
    </xf>
    <xf numFmtId="0" fontId="7" fillId="0" borderId="72" xfId="2" applyFont="1" applyBorder="1" applyAlignment="1">
      <alignment horizontal="center" vertical="center"/>
    </xf>
    <xf numFmtId="0" fontId="7" fillId="0" borderId="49" xfId="2" applyFont="1" applyBorder="1" applyAlignment="1">
      <alignment horizontal="center" vertical="center" shrinkToFit="1"/>
    </xf>
    <xf numFmtId="0" fontId="7" fillId="0" borderId="4" xfId="2" applyFont="1" applyBorder="1" applyAlignment="1">
      <alignment horizontal="center" vertical="center" shrinkToFit="1"/>
    </xf>
    <xf numFmtId="0" fontId="7" fillId="0" borderId="60" xfId="2" applyFont="1" applyBorder="1" applyAlignment="1">
      <alignment horizontal="center" vertical="center"/>
    </xf>
    <xf numFmtId="0" fontId="13" fillId="3" borderId="49" xfId="2" applyFont="1" applyFill="1" applyBorder="1" applyAlignment="1">
      <alignment horizontal="center" vertical="center"/>
    </xf>
    <xf numFmtId="0" fontId="13" fillId="0" borderId="4" xfId="2" applyFont="1" applyBorder="1" applyAlignment="1">
      <alignment horizontal="center" vertical="center"/>
    </xf>
    <xf numFmtId="177" fontId="7" fillId="0" borderId="10" xfId="2" applyNumberFormat="1" applyFont="1" applyBorder="1" applyAlignment="1">
      <alignment horizontal="center" vertical="center"/>
    </xf>
    <xf numFmtId="177" fontId="7" fillId="0" borderId="16" xfId="3" applyNumberFormat="1" applyFont="1" applyBorder="1" applyAlignment="1">
      <alignment horizontal="right" vertical="center"/>
    </xf>
    <xf numFmtId="177" fontId="7" fillId="0" borderId="21" xfId="3" applyNumberFormat="1" applyFont="1" applyBorder="1" applyAlignment="1">
      <alignment horizontal="right" vertical="center"/>
    </xf>
    <xf numFmtId="177" fontId="7" fillId="0" borderId="26" xfId="3" applyNumberFormat="1" applyFont="1" applyBorder="1" applyAlignment="1">
      <alignment horizontal="right" vertical="center"/>
    </xf>
    <xf numFmtId="177" fontId="7" fillId="0" borderId="31" xfId="3" applyNumberFormat="1" applyFont="1" applyBorder="1" applyAlignment="1">
      <alignment horizontal="right" vertical="center"/>
    </xf>
    <xf numFmtId="177" fontId="7" fillId="0" borderId="35" xfId="3" applyNumberFormat="1" applyFont="1" applyBorder="1" applyAlignment="1">
      <alignment horizontal="right" vertical="center"/>
    </xf>
    <xf numFmtId="177" fontId="7" fillId="0" borderId="37" xfId="3" applyNumberFormat="1" applyFont="1" applyBorder="1" applyAlignment="1">
      <alignment horizontal="right" vertical="center"/>
    </xf>
    <xf numFmtId="177" fontId="7" fillId="0" borderId="40" xfId="3" applyNumberFormat="1" applyFont="1" applyBorder="1" applyAlignment="1">
      <alignment horizontal="right" vertical="center"/>
    </xf>
    <xf numFmtId="177" fontId="7" fillId="0" borderId="44" xfId="3" applyNumberFormat="1" applyFont="1" applyBorder="1" applyAlignment="1">
      <alignment horizontal="right" vertical="center"/>
    </xf>
    <xf numFmtId="177" fontId="7" fillId="0" borderId="31" xfId="2" applyNumberFormat="1" applyFont="1" applyBorder="1" applyAlignment="1">
      <alignment horizontal="right" vertical="center"/>
    </xf>
    <xf numFmtId="177" fontId="13" fillId="3" borderId="21" xfId="3" applyNumberFormat="1" applyFont="1" applyFill="1" applyBorder="1" applyAlignment="1">
      <alignment horizontal="right" vertical="center"/>
    </xf>
    <xf numFmtId="0" fontId="7" fillId="0" borderId="50" xfId="2" applyFont="1" applyBorder="1" applyAlignment="1">
      <alignment horizontal="left" vertical="center" indent="2"/>
    </xf>
    <xf numFmtId="0" fontId="7" fillId="0" borderId="68" xfId="2" applyFont="1" applyBorder="1" applyAlignment="1">
      <alignment horizontal="left" vertical="center" indent="2"/>
    </xf>
    <xf numFmtId="0" fontId="7" fillId="0" borderId="69" xfId="2" applyFont="1" applyBorder="1" applyAlignment="1">
      <alignment horizontal="left" vertical="center" indent="2"/>
    </xf>
    <xf numFmtId="0" fontId="7" fillId="0" borderId="47" xfId="2" applyFont="1" applyBorder="1" applyAlignment="1">
      <alignment horizontal="left" vertical="center" indent="2"/>
    </xf>
    <xf numFmtId="0" fontId="7" fillId="0" borderId="40" xfId="2" applyFont="1" applyBorder="1" applyAlignment="1">
      <alignment horizontal="center" vertical="center"/>
    </xf>
    <xf numFmtId="0" fontId="7" fillId="0" borderId="74" xfId="2" applyFont="1" applyBorder="1" applyAlignment="1">
      <alignment horizontal="distributed" vertical="center" indent="2"/>
    </xf>
    <xf numFmtId="177" fontId="13" fillId="0" borderId="74" xfId="3" applyNumberFormat="1" applyFont="1" applyBorder="1" applyAlignment="1">
      <alignment horizontal="right" vertical="center"/>
    </xf>
    <xf numFmtId="177" fontId="7" fillId="0" borderId="74" xfId="3" applyNumberFormat="1" applyFont="1" applyBorder="1" applyAlignment="1">
      <alignment horizontal="right" vertical="center"/>
    </xf>
    <xf numFmtId="177" fontId="13" fillId="0" borderId="75" xfId="3" applyNumberFormat="1" applyFont="1" applyBorder="1" applyAlignment="1">
      <alignment horizontal="center" vertical="center"/>
    </xf>
    <xf numFmtId="0" fontId="13" fillId="0" borderId="77" xfId="2" applyFont="1" applyBorder="1" applyAlignment="1">
      <alignment horizontal="distributed" vertical="center" indent="2"/>
    </xf>
    <xf numFmtId="177" fontId="13" fillId="0" borderId="77" xfId="3" applyNumberFormat="1" applyFont="1" applyBorder="1" applyAlignment="1">
      <alignment horizontal="right" vertical="center"/>
    </xf>
    <xf numFmtId="177" fontId="13" fillId="0" borderId="78" xfId="3" applyNumberFormat="1" applyFont="1" applyBorder="1" applyAlignment="1">
      <alignment horizontal="right" vertical="center"/>
    </xf>
    <xf numFmtId="176" fontId="3" fillId="0" borderId="1" xfId="0" applyNumberFormat="1" applyFont="1" applyBorder="1" applyAlignment="1">
      <alignment vertical="center" wrapText="1"/>
    </xf>
    <xf numFmtId="181" fontId="3" fillId="0" borderId="1" xfId="0" applyNumberFormat="1" applyFont="1" applyBorder="1" applyAlignment="1">
      <alignment horizontal="right" vertical="center" wrapText="1"/>
    </xf>
    <xf numFmtId="0" fontId="35" fillId="0" borderId="1" xfId="0" quotePrefix="1" applyFont="1" applyBorder="1" applyAlignment="1">
      <alignment horizontal="center" vertical="center" wrapText="1"/>
    </xf>
    <xf numFmtId="0" fontId="3" fillId="4" borderId="1" xfId="0" applyFont="1" applyFill="1" applyBorder="1" applyAlignment="1">
      <alignment vertical="center" wrapText="1"/>
    </xf>
    <xf numFmtId="0" fontId="34" fillId="4" borderId="1" xfId="0" applyFont="1" applyFill="1" applyBorder="1" applyAlignment="1">
      <alignment vertical="center" wrapText="1"/>
    </xf>
    <xf numFmtId="41" fontId="3" fillId="4" borderId="1" xfId="1" applyFont="1" applyFill="1" applyBorder="1" applyAlignment="1">
      <alignment horizontal="right" vertical="center" wrapText="1"/>
    </xf>
    <xf numFmtId="41" fontId="3" fillId="4" borderId="1" xfId="0" applyNumberFormat="1" applyFont="1" applyFill="1" applyBorder="1" applyAlignment="1">
      <alignment horizontal="right" vertical="center" wrapText="1"/>
    </xf>
    <xf numFmtId="0" fontId="5" fillId="0" borderId="42" xfId="2" applyBorder="1" applyAlignment="1">
      <alignment horizontal="distributed" vertical="center" indent="1"/>
    </xf>
    <xf numFmtId="177" fontId="22" fillId="0" borderId="0" xfId="5" applyNumberFormat="1" applyFont="1" applyAlignment="1">
      <alignment horizontal="left" vertical="center" shrinkToFit="1"/>
    </xf>
    <xf numFmtId="0" fontId="14" fillId="0" borderId="50" xfId="2" applyFont="1" applyBorder="1" applyAlignment="1">
      <alignment horizontal="center" vertical="center"/>
    </xf>
    <xf numFmtId="0" fontId="14" fillId="0" borderId="69" xfId="2" applyFont="1" applyBorder="1" applyAlignment="1">
      <alignment horizontal="left" vertical="center" indent="2"/>
    </xf>
    <xf numFmtId="0" fontId="14" fillId="0" borderId="50" xfId="2" applyFont="1" applyBorder="1" applyAlignment="1">
      <alignment horizontal="left" vertical="center" indent="2"/>
    </xf>
    <xf numFmtId="0" fontId="14" fillId="0" borderId="49" xfId="2" applyFont="1" applyBorder="1" applyAlignment="1">
      <alignment horizontal="center" vertical="center"/>
    </xf>
    <xf numFmtId="0" fontId="14" fillId="0" borderId="71" xfId="2" applyFont="1" applyBorder="1" applyAlignment="1">
      <alignment horizontal="center" vertical="center"/>
    </xf>
    <xf numFmtId="0" fontId="14" fillId="0" borderId="47" xfId="2" applyFont="1" applyBorder="1" applyAlignment="1">
      <alignment horizontal="left" vertical="center" indent="2"/>
    </xf>
    <xf numFmtId="0" fontId="14" fillId="0" borderId="67" xfId="2" applyFont="1" applyBorder="1" applyAlignment="1">
      <alignment horizontal="left" vertical="center" indent="2"/>
    </xf>
    <xf numFmtId="0" fontId="14" fillId="0" borderId="67" xfId="2" applyFont="1" applyBorder="1" applyAlignment="1">
      <alignment horizontal="center" vertical="center"/>
    </xf>
    <xf numFmtId="0" fontId="14" fillId="0" borderId="47" xfId="2" applyFont="1" applyBorder="1" applyAlignment="1">
      <alignment horizontal="distributed" vertical="center" indent="2"/>
    </xf>
    <xf numFmtId="0" fontId="27" fillId="0" borderId="0" xfId="8" applyAlignment="1">
      <alignment horizontal="center" vertical="center"/>
    </xf>
    <xf numFmtId="0" fontId="30" fillId="0" borderId="0" xfId="8" applyFont="1" applyAlignment="1">
      <alignment horizontal="center" vertical="center" wrapText="1"/>
    </xf>
    <xf numFmtId="3" fontId="31" fillId="0" borderId="0" xfId="8" applyNumberFormat="1" applyFont="1" applyAlignment="1">
      <alignment horizontal="right" vertical="center" wrapText="1"/>
    </xf>
    <xf numFmtId="0" fontId="37" fillId="0" borderId="0" xfId="8" applyFont="1">
      <alignment vertical="center"/>
    </xf>
    <xf numFmtId="0" fontId="39" fillId="6" borderId="84" xfId="8" applyFont="1" applyFill="1" applyBorder="1" applyAlignment="1">
      <alignment horizontal="center" vertical="center" wrapText="1"/>
    </xf>
    <xf numFmtId="0" fontId="38" fillId="5" borderId="83" xfId="8" applyFont="1" applyFill="1" applyBorder="1" applyAlignment="1">
      <alignment horizontal="center" vertical="center" wrapText="1"/>
    </xf>
    <xf numFmtId="0" fontId="40" fillId="0" borderId="87" xfId="8" applyFont="1" applyBorder="1" applyAlignment="1">
      <alignment horizontal="center" vertical="center" wrapText="1"/>
    </xf>
    <xf numFmtId="183" fontId="41" fillId="0" borderId="87" xfId="8" applyNumberFormat="1" applyFont="1" applyBorder="1" applyAlignment="1">
      <alignment vertical="center" wrapText="1"/>
    </xf>
    <xf numFmtId="183" fontId="41" fillId="0" borderId="87" xfId="8" applyNumberFormat="1" applyFont="1" applyBorder="1" applyAlignment="1">
      <alignment horizontal="center" vertical="center" wrapText="1"/>
    </xf>
    <xf numFmtId="183" fontId="41" fillId="0" borderId="91" xfId="8" applyNumberFormat="1" applyFont="1" applyBorder="1" applyAlignment="1">
      <alignment vertical="center" wrapText="1"/>
    </xf>
    <xf numFmtId="0" fontId="42" fillId="0" borderId="88" xfId="8" applyFont="1" applyBorder="1" applyAlignment="1">
      <alignment horizontal="center" vertical="center" wrapText="1"/>
    </xf>
    <xf numFmtId="3" fontId="39" fillId="0" borderId="88" xfId="8" applyNumberFormat="1" applyFont="1" applyBorder="1" applyAlignment="1">
      <alignment horizontal="right" vertical="center" wrapText="1"/>
    </xf>
    <xf numFmtId="0" fontId="39" fillId="0" borderId="88" xfId="8" applyFont="1" applyBorder="1" applyAlignment="1">
      <alignment horizontal="right" vertical="center" wrapText="1"/>
    </xf>
    <xf numFmtId="41" fontId="39" fillId="0" borderId="88" xfId="8" applyNumberFormat="1" applyFont="1" applyBorder="1" applyAlignment="1">
      <alignment horizontal="right" vertical="center" wrapText="1"/>
    </xf>
    <xf numFmtId="3" fontId="39" fillId="0" borderId="92" xfId="8" applyNumberFormat="1" applyFont="1" applyBorder="1" applyAlignment="1">
      <alignment horizontal="right" vertical="center" wrapText="1"/>
    </xf>
    <xf numFmtId="177" fontId="43" fillId="0" borderId="89" xfId="8" applyNumberFormat="1" applyFont="1" applyBorder="1" applyAlignment="1">
      <alignment horizontal="center" vertical="center" wrapText="1"/>
    </xf>
    <xf numFmtId="177" fontId="44" fillId="0" borderId="89" xfId="8" applyNumberFormat="1" applyFont="1" applyBorder="1" applyAlignment="1">
      <alignment horizontal="right" vertical="center" wrapText="1"/>
    </xf>
    <xf numFmtId="177" fontId="44" fillId="0" borderId="93" xfId="8" applyNumberFormat="1" applyFont="1" applyBorder="1" applyAlignment="1">
      <alignment horizontal="right" vertical="center" wrapText="1"/>
    </xf>
    <xf numFmtId="0" fontId="45" fillId="0" borderId="87" xfId="8" applyFont="1" applyBorder="1" applyAlignment="1">
      <alignment horizontal="center" vertical="center" wrapText="1"/>
    </xf>
    <xf numFmtId="183" fontId="41" fillId="0" borderId="87" xfId="8" applyNumberFormat="1" applyFont="1" applyBorder="1" applyAlignment="1">
      <alignment horizontal="right" vertical="center" wrapText="1"/>
    </xf>
    <xf numFmtId="183" fontId="41" fillId="0" borderId="91" xfId="8" applyNumberFormat="1" applyFont="1" applyBorder="1" applyAlignment="1">
      <alignment horizontal="right" vertical="center" wrapText="1"/>
    </xf>
    <xf numFmtId="41" fontId="39" fillId="0" borderId="88" xfId="9" applyFont="1" applyBorder="1" applyAlignment="1">
      <alignment horizontal="right" vertical="center" wrapText="1"/>
    </xf>
    <xf numFmtId="0" fontId="38" fillId="0" borderId="89" xfId="8" applyFont="1" applyBorder="1" applyAlignment="1">
      <alignment horizontal="center" vertical="center" wrapText="1"/>
    </xf>
    <xf numFmtId="183" fontId="39" fillId="0" borderId="89" xfId="8" applyNumberFormat="1" applyFont="1" applyBorder="1" applyAlignment="1">
      <alignment horizontal="right" vertical="center" wrapText="1"/>
    </xf>
    <xf numFmtId="183" fontId="39" fillId="0" borderId="89" xfId="9" applyNumberFormat="1" applyFont="1" applyBorder="1" applyAlignment="1">
      <alignment horizontal="right" vertical="center" wrapText="1"/>
    </xf>
    <xf numFmtId="3" fontId="41" fillId="0" borderId="87" xfId="8" applyNumberFormat="1" applyFont="1" applyBorder="1" applyAlignment="1">
      <alignment horizontal="right" vertical="center" wrapText="1"/>
    </xf>
    <xf numFmtId="41" fontId="41" fillId="0" borderId="87" xfId="9" applyFont="1" applyBorder="1" applyAlignment="1">
      <alignment horizontal="right" vertical="center" wrapText="1"/>
    </xf>
    <xf numFmtId="3" fontId="41" fillId="0" borderId="91" xfId="8" applyNumberFormat="1" applyFont="1" applyBorder="1" applyAlignment="1">
      <alignment horizontal="right" vertical="center" wrapText="1"/>
    </xf>
    <xf numFmtId="3" fontId="39" fillId="0" borderId="89" xfId="8" applyNumberFormat="1" applyFont="1" applyBorder="1" applyAlignment="1">
      <alignment horizontal="right" vertical="center" wrapText="1"/>
    </xf>
    <xf numFmtId="41" fontId="39" fillId="0" borderId="89" xfId="9" applyFont="1" applyBorder="1" applyAlignment="1">
      <alignment horizontal="right" vertical="center" wrapText="1"/>
    </xf>
    <xf numFmtId="183" fontId="39" fillId="0" borderId="88" xfId="8" applyNumberFormat="1" applyFont="1" applyBorder="1" applyAlignment="1">
      <alignment horizontal="right" vertical="center" wrapText="1"/>
    </xf>
    <xf numFmtId="183" fontId="39" fillId="0" borderId="92" xfId="8" applyNumberFormat="1" applyFont="1" applyBorder="1" applyAlignment="1">
      <alignment horizontal="right" vertical="center" wrapText="1"/>
    </xf>
    <xf numFmtId="0" fontId="39" fillId="0" borderId="89" xfId="8" applyFont="1" applyBorder="1" applyAlignment="1">
      <alignment horizontal="right" vertical="center" wrapText="1"/>
    </xf>
    <xf numFmtId="0" fontId="38" fillId="0" borderId="84" xfId="8" applyFont="1" applyBorder="1" applyAlignment="1">
      <alignment horizontal="center" vertical="center" wrapText="1"/>
    </xf>
    <xf numFmtId="3" fontId="39" fillId="0" borderId="84" xfId="8" applyNumberFormat="1" applyFont="1" applyBorder="1" applyAlignment="1">
      <alignment horizontal="right" vertical="center" wrapText="1"/>
    </xf>
    <xf numFmtId="0" fontId="39" fillId="0" borderId="84" xfId="8" applyFont="1" applyBorder="1" applyAlignment="1">
      <alignment horizontal="right" vertical="center" wrapText="1"/>
    </xf>
    <xf numFmtId="3" fontId="39" fillId="0" borderId="94" xfId="8" applyNumberFormat="1" applyFont="1" applyBorder="1" applyAlignment="1">
      <alignment horizontal="right" vertical="center" wrapText="1"/>
    </xf>
    <xf numFmtId="183" fontId="45" fillId="0" borderId="87" xfId="8" applyNumberFormat="1" applyFont="1" applyBorder="1" applyAlignment="1">
      <alignment horizontal="center" vertical="center" wrapText="1"/>
    </xf>
    <xf numFmtId="0" fontId="38" fillId="0" borderId="88" xfId="8" applyFont="1" applyBorder="1" applyAlignment="1">
      <alignment horizontal="center" vertical="center" wrapText="1"/>
    </xf>
    <xf numFmtId="0" fontId="46" fillId="0" borderId="90" xfId="8" applyFont="1" applyBorder="1" applyAlignment="1">
      <alignment horizontal="center" vertical="center" wrapText="1"/>
    </xf>
    <xf numFmtId="3" fontId="47" fillId="0" borderId="90" xfId="8" applyNumberFormat="1" applyFont="1" applyBorder="1" applyAlignment="1">
      <alignment horizontal="right" vertical="center" wrapText="1"/>
    </xf>
    <xf numFmtId="3" fontId="47" fillId="0" borderId="95" xfId="8" applyNumberFormat="1" applyFont="1" applyBorder="1" applyAlignment="1">
      <alignment horizontal="right" vertical="center" wrapText="1"/>
    </xf>
    <xf numFmtId="177" fontId="7" fillId="2" borderId="21" xfId="4" applyNumberFormat="1" applyFont="1" applyFill="1" applyBorder="1" applyAlignment="1">
      <alignment horizontal="center" vertical="center"/>
    </xf>
    <xf numFmtId="177" fontId="7" fillId="0" borderId="26" xfId="3" applyNumberFormat="1" applyFont="1" applyBorder="1" applyAlignment="1">
      <alignment horizontal="center" vertical="center"/>
    </xf>
    <xf numFmtId="0" fontId="3" fillId="0" borderId="1" xfId="0" applyFont="1" applyBorder="1" applyAlignment="1">
      <alignment vertical="center" wrapText="1"/>
    </xf>
    <xf numFmtId="0" fontId="38" fillId="5" borderId="83" xfId="8" applyFont="1" applyFill="1" applyBorder="1" applyAlignment="1">
      <alignment horizontal="center" vertical="center" wrapText="1"/>
    </xf>
    <xf numFmtId="0" fontId="38" fillId="5" borderId="86" xfId="8" applyFont="1" applyFill="1" applyBorder="1" applyAlignment="1">
      <alignment horizontal="center" vertical="center" wrapText="1"/>
    </xf>
    <xf numFmtId="0" fontId="38" fillId="6" borderId="80" xfId="8" applyFont="1" applyFill="1" applyBorder="1" applyAlignment="1">
      <alignment horizontal="center" vertical="center" wrapText="1"/>
    </xf>
    <xf numFmtId="0" fontId="38" fillId="6" borderId="81" xfId="8" applyFont="1" applyFill="1" applyBorder="1" applyAlignment="1">
      <alignment horizontal="center" vertical="center" wrapText="1"/>
    </xf>
    <xf numFmtId="0" fontId="38" fillId="6" borderId="83" xfId="8" applyFont="1" applyFill="1" applyBorder="1" applyAlignment="1">
      <alignment horizontal="center" vertical="center" wrapText="1"/>
    </xf>
    <xf numFmtId="0" fontId="38" fillId="6" borderId="84" xfId="8" applyFont="1" applyFill="1" applyBorder="1" applyAlignment="1">
      <alignment horizontal="center" vertical="center" wrapText="1"/>
    </xf>
    <xf numFmtId="0" fontId="38" fillId="6" borderId="82" xfId="8" applyFont="1" applyFill="1" applyBorder="1" applyAlignment="1">
      <alignment horizontal="center" vertical="center" wrapText="1"/>
    </xf>
    <xf numFmtId="0" fontId="38" fillId="6" borderId="85" xfId="8" applyFont="1" applyFill="1" applyBorder="1" applyAlignment="1">
      <alignment horizontal="center" vertical="center" wrapText="1"/>
    </xf>
    <xf numFmtId="0" fontId="27" fillId="0" borderId="79" xfId="8" applyBorder="1" applyAlignment="1">
      <alignment horizontal="center" vertical="center"/>
    </xf>
    <xf numFmtId="0" fontId="16" fillId="0" borderId="0" xfId="5" applyFont="1" applyAlignment="1">
      <alignment horizontal="center" vertical="center"/>
    </xf>
    <xf numFmtId="0" fontId="17" fillId="0" borderId="51" xfId="5" applyFont="1" applyBorder="1" applyAlignment="1">
      <alignment horizontal="center" vertical="center"/>
    </xf>
    <xf numFmtId="0" fontId="17" fillId="0" borderId="56" xfId="5" applyFont="1" applyBorder="1" applyAlignment="1">
      <alignment horizontal="center" vertical="center"/>
    </xf>
    <xf numFmtId="0" fontId="17" fillId="0" borderId="59" xfId="5" applyFont="1" applyBorder="1" applyAlignment="1">
      <alignment horizontal="center" vertical="center"/>
    </xf>
    <xf numFmtId="0" fontId="17" fillId="0" borderId="52" xfId="5" applyFont="1" applyBorder="1" applyAlignment="1">
      <alignment horizontal="center" vertical="center"/>
    </xf>
    <xf numFmtId="0" fontId="17" fillId="0" borderId="57" xfId="5" applyFont="1" applyBorder="1" applyAlignment="1">
      <alignment horizontal="center" vertical="center"/>
    </xf>
    <xf numFmtId="0" fontId="17" fillId="0" borderId="38" xfId="5" applyFont="1" applyBorder="1" applyAlignment="1">
      <alignment horizontal="center" vertical="center"/>
    </xf>
    <xf numFmtId="0" fontId="18" fillId="0" borderId="52" xfId="5" applyFont="1" applyBorder="1" applyAlignment="1">
      <alignment horizontal="center" vertical="center" wrapText="1"/>
    </xf>
    <xf numFmtId="0" fontId="17" fillId="0" borderId="53" xfId="5" applyFont="1" applyBorder="1" applyAlignment="1">
      <alignment horizontal="right" vertical="center"/>
    </xf>
    <xf numFmtId="0" fontId="17" fillId="0" borderId="54" xfId="5" applyFont="1" applyBorder="1" applyAlignment="1">
      <alignment horizontal="right" vertical="center"/>
    </xf>
    <xf numFmtId="0" fontId="17" fillId="0" borderId="39" xfId="5" applyFont="1" applyBorder="1" applyAlignment="1">
      <alignment horizontal="right" vertical="center"/>
    </xf>
    <xf numFmtId="0" fontId="17" fillId="0" borderId="0" xfId="5" applyFont="1" applyAlignment="1">
      <alignment horizontal="right" vertical="center"/>
    </xf>
    <xf numFmtId="0" fontId="17" fillId="0" borderId="43" xfId="5" applyFont="1" applyBorder="1" applyAlignment="1">
      <alignment horizontal="right" vertical="center"/>
    </xf>
    <xf numFmtId="0" fontId="17" fillId="0" borderId="60" xfId="5" applyFont="1" applyBorder="1" applyAlignment="1">
      <alignment horizontal="right" vertical="center"/>
    </xf>
    <xf numFmtId="0" fontId="20" fillId="0" borderId="0" xfId="5" applyFont="1" applyAlignment="1">
      <alignment horizontal="center" vertical="center"/>
    </xf>
    <xf numFmtId="0" fontId="17" fillId="0" borderId="54" xfId="5" applyFont="1" applyBorder="1" applyAlignment="1">
      <alignment horizontal="center" vertical="center"/>
    </xf>
    <xf numFmtId="0" fontId="17" fillId="0" borderId="0" xfId="5" applyFont="1" applyAlignment="1">
      <alignment horizontal="center" vertical="center"/>
    </xf>
    <xf numFmtId="0" fontId="17" fillId="0" borderId="60" xfId="5" applyFont="1" applyBorder="1" applyAlignment="1">
      <alignment horizontal="center" vertical="center"/>
    </xf>
    <xf numFmtId="1" fontId="17" fillId="0" borderId="54" xfId="5" applyNumberFormat="1" applyFont="1" applyBorder="1" applyAlignment="1">
      <alignment horizontal="right" vertical="center"/>
    </xf>
    <xf numFmtId="1" fontId="17" fillId="0" borderId="0" xfId="5" applyNumberFormat="1" applyFont="1" applyAlignment="1">
      <alignment horizontal="right" vertical="center"/>
    </xf>
    <xf numFmtId="1" fontId="17" fillId="0" borderId="60" xfId="5" applyNumberFormat="1" applyFont="1" applyBorder="1" applyAlignment="1">
      <alignment horizontal="right" vertical="center"/>
    </xf>
    <xf numFmtId="0" fontId="21" fillId="0" borderId="0" xfId="5" applyFont="1" applyAlignment="1">
      <alignment horizontal="left" vertical="center"/>
    </xf>
    <xf numFmtId="0" fontId="20" fillId="0" borderId="62" xfId="5" applyFont="1" applyBorder="1" applyAlignment="1">
      <alignment horizontal="center" vertical="center"/>
    </xf>
    <xf numFmtId="0" fontId="20" fillId="0" borderId="58" xfId="5" applyFont="1" applyBorder="1" applyAlignment="1">
      <alignment horizontal="center" vertical="center"/>
    </xf>
    <xf numFmtId="0" fontId="22" fillId="0" borderId="0" xfId="5" applyFont="1" applyAlignment="1">
      <alignment horizontal="right" vertical="center"/>
    </xf>
    <xf numFmtId="177" fontId="22" fillId="0" borderId="0" xfId="5" applyNumberFormat="1" applyFont="1" applyAlignment="1">
      <alignment horizontal="left" vertical="center"/>
    </xf>
    <xf numFmtId="0" fontId="0" fillId="0" borderId="0" xfId="0" applyAlignment="1">
      <alignment horizontal="left" vertical="center"/>
    </xf>
    <xf numFmtId="182" fontId="22" fillId="0" borderId="0" xfId="5" applyNumberFormat="1" applyFont="1" applyAlignment="1">
      <alignment horizontal="left" vertical="center"/>
    </xf>
    <xf numFmtId="0" fontId="18" fillId="0" borderId="0" xfId="5" applyFont="1" applyAlignment="1">
      <alignment horizontal="center" vertical="center"/>
    </xf>
    <xf numFmtId="49" fontId="17" fillId="0" borderId="0" xfId="5" applyNumberFormat="1" applyFont="1" applyAlignment="1">
      <alignment horizontal="center" vertical="center"/>
    </xf>
    <xf numFmtId="49" fontId="17" fillId="0" borderId="0" xfId="5" applyNumberFormat="1" applyFont="1" applyAlignment="1">
      <alignment horizontal="left" vertical="center"/>
    </xf>
    <xf numFmtId="41" fontId="17" fillId="0" borderId="0" xfId="6" applyFont="1" applyBorder="1" applyAlignment="1">
      <alignment vertical="center"/>
    </xf>
    <xf numFmtId="41" fontId="15" fillId="0" borderId="0" xfId="7" applyFont="1" applyAlignment="1">
      <alignment horizontal="center" vertical="center"/>
    </xf>
    <xf numFmtId="0" fontId="17" fillId="0" borderId="58" xfId="5" applyFont="1" applyBorder="1" applyAlignment="1">
      <alignment horizontal="center" vertical="center"/>
    </xf>
    <xf numFmtId="49" fontId="17" fillId="0" borderId="0" xfId="5" applyNumberFormat="1" applyFont="1" applyAlignment="1">
      <alignment horizontal="left" vertical="center" shrinkToFit="1"/>
    </xf>
    <xf numFmtId="49" fontId="17" fillId="0" borderId="64" xfId="5" applyNumberFormat="1" applyFont="1" applyBorder="1" applyAlignment="1">
      <alignment horizontal="left" vertical="center" shrinkToFit="1"/>
    </xf>
    <xf numFmtId="41" fontId="17" fillId="0" borderId="64" xfId="6" applyFont="1" applyBorder="1" applyAlignment="1">
      <alignment vertical="center"/>
    </xf>
    <xf numFmtId="49" fontId="17" fillId="0" borderId="64" xfId="5" applyNumberFormat="1" applyFont="1" applyBorder="1" applyAlignment="1">
      <alignment horizontal="left" vertical="center"/>
    </xf>
    <xf numFmtId="41" fontId="15" fillId="0" borderId="0" xfId="5" applyNumberFormat="1" applyAlignment="1">
      <alignment horizontal="center" vertical="center"/>
    </xf>
    <xf numFmtId="0" fontId="15" fillId="0" borderId="0" xfId="5" applyAlignment="1">
      <alignment horizontal="center" vertical="center"/>
    </xf>
    <xf numFmtId="41" fontId="15" fillId="0" borderId="0" xfId="6" applyFont="1" applyAlignment="1">
      <alignment horizontal="center" vertical="center"/>
    </xf>
    <xf numFmtId="177" fontId="6" fillId="0" borderId="0" xfId="2" applyNumberFormat="1" applyFont="1" applyAlignment="1">
      <alignment horizontal="center" vertical="center"/>
    </xf>
    <xf numFmtId="0" fontId="7" fillId="0" borderId="5" xfId="2" applyFont="1" applyBorder="1" applyAlignment="1">
      <alignment horizontal="center" vertical="center"/>
    </xf>
    <xf numFmtId="0" fontId="7" fillId="0" borderId="6" xfId="2" applyFont="1" applyBorder="1" applyAlignment="1">
      <alignment horizontal="center" vertical="center"/>
    </xf>
    <xf numFmtId="0" fontId="7" fillId="0" borderId="7" xfId="2" applyFont="1" applyBorder="1" applyAlignment="1">
      <alignment horizontal="center" vertical="center"/>
    </xf>
    <xf numFmtId="0" fontId="7" fillId="0" borderId="11" xfId="2" applyFont="1" applyBorder="1" applyAlignment="1">
      <alignment horizontal="center" vertical="center" textRotation="255"/>
    </xf>
    <xf numFmtId="0" fontId="7" fillId="0" borderId="2" xfId="2" applyFont="1" applyBorder="1" applyAlignment="1">
      <alignment horizontal="center" vertical="center" textRotation="255"/>
    </xf>
    <xf numFmtId="0" fontId="7" fillId="0" borderId="3" xfId="2" applyFont="1" applyBorder="1" applyAlignment="1">
      <alignment horizontal="center" vertical="center" textRotation="255"/>
    </xf>
    <xf numFmtId="0" fontId="7" fillId="0" borderId="12" xfId="2" applyFont="1" applyBorder="1" applyAlignment="1">
      <alignment horizontal="center" vertical="center" textRotation="255"/>
    </xf>
    <xf numFmtId="0" fontId="7" fillId="0" borderId="17" xfId="2" applyFont="1" applyBorder="1" applyAlignment="1">
      <alignment horizontal="center" vertical="center" textRotation="255"/>
    </xf>
    <xf numFmtId="0" fontId="7" fillId="0" borderId="22" xfId="2" applyFont="1" applyBorder="1" applyAlignment="1">
      <alignment horizontal="center" vertical="center" textRotation="255"/>
    </xf>
    <xf numFmtId="0" fontId="7" fillId="0" borderId="27" xfId="2" applyFont="1" applyBorder="1" applyAlignment="1">
      <alignment horizontal="center" vertical="center" textRotation="255"/>
    </xf>
    <xf numFmtId="0" fontId="13" fillId="0" borderId="76" xfId="2" applyFont="1" applyBorder="1" applyAlignment="1">
      <alignment horizontal="distributed" vertical="center" indent="2"/>
    </xf>
    <xf numFmtId="0" fontId="13" fillId="0" borderId="77" xfId="2" applyFont="1" applyBorder="1" applyAlignment="1">
      <alignment horizontal="distributed" vertical="center" indent="2"/>
    </xf>
    <xf numFmtId="0" fontId="7" fillId="0" borderId="45" xfId="2" applyFont="1" applyBorder="1" applyAlignment="1">
      <alignment horizontal="distributed" vertical="center" indent="2"/>
    </xf>
    <xf numFmtId="0" fontId="7" fillId="0" borderId="46" xfId="2" applyFont="1" applyBorder="1" applyAlignment="1">
      <alignment horizontal="distributed" vertical="center" indent="2"/>
    </xf>
    <xf numFmtId="0" fontId="7" fillId="0" borderId="47" xfId="2" applyFont="1" applyBorder="1" applyAlignment="1">
      <alignment horizontal="distributed" vertical="center" indent="2"/>
    </xf>
    <xf numFmtId="0" fontId="7" fillId="0" borderId="48" xfId="2" applyFont="1" applyBorder="1" applyAlignment="1">
      <alignment horizontal="distributed" vertical="center" indent="2"/>
    </xf>
    <xf numFmtId="0" fontId="7" fillId="0" borderId="49" xfId="2" applyFont="1" applyBorder="1" applyAlignment="1">
      <alignment horizontal="distributed" vertical="center" indent="2"/>
    </xf>
    <xf numFmtId="0" fontId="7" fillId="0" borderId="50" xfId="2" applyFont="1" applyBorder="1" applyAlignment="1">
      <alignment horizontal="distributed" vertical="center" indent="2"/>
    </xf>
    <xf numFmtId="0" fontId="7" fillId="0" borderId="73" xfId="2" applyFont="1" applyBorder="1" applyAlignment="1">
      <alignment horizontal="distributed" vertical="center" indent="2"/>
    </xf>
    <xf numFmtId="0" fontId="7" fillId="0" borderId="74" xfId="2" applyFont="1" applyBorder="1" applyAlignment="1">
      <alignment horizontal="distributed" vertical="center" indent="2"/>
    </xf>
    <xf numFmtId="0" fontId="13" fillId="3" borderId="48" xfId="2" applyFont="1" applyFill="1" applyBorder="1" applyAlignment="1">
      <alignment horizontal="distributed" vertical="center" indent="2"/>
    </xf>
    <xf numFmtId="0" fontId="13" fillId="3" borderId="49" xfId="2" applyFont="1" applyFill="1" applyBorder="1" applyAlignment="1">
      <alignment horizontal="distributed" vertical="center" indent="2"/>
    </xf>
    <xf numFmtId="0" fontId="13" fillId="3" borderId="50" xfId="2" applyFont="1" applyFill="1" applyBorder="1" applyAlignment="1">
      <alignment horizontal="distributed" vertical="center" indent="2"/>
    </xf>
    <xf numFmtId="0" fontId="0" fillId="0" borderId="0" xfId="0" quotePrefix="1">
      <alignment vertical="center"/>
    </xf>
    <xf numFmtId="0" fontId="36" fillId="0" borderId="0" xfId="0" applyFont="1" applyAlignment="1">
      <alignment horizontal="center" vertical="center"/>
    </xf>
    <xf numFmtId="0" fontId="0" fillId="0" borderId="0" xfId="0">
      <alignment vertical="center"/>
    </xf>
    <xf numFmtId="0" fontId="2" fillId="0" borderId="1" xfId="0" quotePrefix="1" applyFont="1" applyBorder="1" applyAlignment="1">
      <alignment horizontal="center" vertical="center"/>
    </xf>
  </cellXfs>
  <cellStyles count="11">
    <cellStyle name="쉼표 [0]" xfId="1" builtinId="6"/>
    <cellStyle name="쉼표 [0] 2" xfId="4" xr:uid="{B9CD2648-79CD-43DB-A764-D623ADC3DFD3}"/>
    <cellStyle name="쉼표 [0] 2 2" xfId="6" xr:uid="{0B53CAD6-207D-4C50-8694-CE399A3B03D6}"/>
    <cellStyle name="쉼표 [0] 2 3" xfId="7" xr:uid="{D9B5B571-9325-40E5-BCCA-D23D5E17E981}"/>
    <cellStyle name="쉼표 [0] 2 4" xfId="9" xr:uid="{EC238730-59F1-4C7E-998B-4F6D2A6C3916}"/>
    <cellStyle name="쉼표 [0]_원가계산서 2" xfId="3" xr:uid="{C74AB3C9-43B2-4D29-BEC2-64D641A6ABEC}"/>
    <cellStyle name="표준" xfId="0" builtinId="0"/>
    <cellStyle name="표준 2" xfId="8" xr:uid="{02C3EF8A-65AB-49B4-8DD9-0D9B191AF436}"/>
    <cellStyle name="표준_마리면 엄대 마을회 경로당 신축공사" xfId="10" xr:uid="{70BACB7E-954F-4E1F-B034-D1B1C9BE96EB}"/>
    <cellStyle name="표준_원가계산서" xfId="2" xr:uid="{AC6EE810-D8F8-469B-BECB-D53FF7089AE6}"/>
    <cellStyle name="표준_원가계산서 2" xfId="5" xr:uid="{A4153CFC-06A6-4C07-9BC9-151C41C5175C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3.xml"/><Relationship Id="rId13" Type="http://schemas.openxmlformats.org/officeDocument/2006/relationships/externalLink" Target="externalLinks/externalLink8.xml"/><Relationship Id="rId18" Type="http://schemas.openxmlformats.org/officeDocument/2006/relationships/externalLink" Target="externalLinks/externalLink13.xml"/><Relationship Id="rId26" Type="http://schemas.openxmlformats.org/officeDocument/2006/relationships/externalLink" Target="externalLinks/externalLink21.xml"/><Relationship Id="rId3" Type="http://schemas.openxmlformats.org/officeDocument/2006/relationships/worksheet" Target="worksheets/sheet3.xml"/><Relationship Id="rId21" Type="http://schemas.openxmlformats.org/officeDocument/2006/relationships/externalLink" Target="externalLinks/externalLink16.xml"/><Relationship Id="rId7" Type="http://schemas.openxmlformats.org/officeDocument/2006/relationships/externalLink" Target="externalLinks/externalLink2.xml"/><Relationship Id="rId12" Type="http://schemas.openxmlformats.org/officeDocument/2006/relationships/externalLink" Target="externalLinks/externalLink7.xml"/><Relationship Id="rId17" Type="http://schemas.openxmlformats.org/officeDocument/2006/relationships/externalLink" Target="externalLinks/externalLink12.xml"/><Relationship Id="rId25" Type="http://schemas.openxmlformats.org/officeDocument/2006/relationships/externalLink" Target="externalLinks/externalLink20.xml"/><Relationship Id="rId2" Type="http://schemas.openxmlformats.org/officeDocument/2006/relationships/worksheet" Target="worksheets/sheet2.xml"/><Relationship Id="rId16" Type="http://schemas.openxmlformats.org/officeDocument/2006/relationships/externalLink" Target="externalLinks/externalLink11.xml"/><Relationship Id="rId20" Type="http://schemas.openxmlformats.org/officeDocument/2006/relationships/externalLink" Target="externalLinks/externalLink15.xml"/><Relationship Id="rId29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1.xml"/><Relationship Id="rId11" Type="http://schemas.openxmlformats.org/officeDocument/2006/relationships/externalLink" Target="externalLinks/externalLink6.xml"/><Relationship Id="rId24" Type="http://schemas.openxmlformats.org/officeDocument/2006/relationships/externalLink" Target="externalLinks/externalLink19.xml"/><Relationship Id="rId32" Type="http://schemas.openxmlformats.org/officeDocument/2006/relationships/calcChain" Target="calcChain.xml"/><Relationship Id="rId5" Type="http://schemas.openxmlformats.org/officeDocument/2006/relationships/worksheet" Target="worksheets/sheet5.xml"/><Relationship Id="rId15" Type="http://schemas.openxmlformats.org/officeDocument/2006/relationships/externalLink" Target="externalLinks/externalLink10.xml"/><Relationship Id="rId23" Type="http://schemas.openxmlformats.org/officeDocument/2006/relationships/externalLink" Target="externalLinks/externalLink18.xml"/><Relationship Id="rId28" Type="http://schemas.openxmlformats.org/officeDocument/2006/relationships/externalLink" Target="externalLinks/externalLink23.xml"/><Relationship Id="rId10" Type="http://schemas.openxmlformats.org/officeDocument/2006/relationships/externalLink" Target="externalLinks/externalLink5.xml"/><Relationship Id="rId19" Type="http://schemas.openxmlformats.org/officeDocument/2006/relationships/externalLink" Target="externalLinks/externalLink14.xml"/><Relationship Id="rId31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4.xml"/><Relationship Id="rId14" Type="http://schemas.openxmlformats.org/officeDocument/2006/relationships/externalLink" Target="externalLinks/externalLink9.xml"/><Relationship Id="rId22" Type="http://schemas.openxmlformats.org/officeDocument/2006/relationships/externalLink" Target="externalLinks/externalLink17.xml"/><Relationship Id="rId27" Type="http://schemas.openxmlformats.org/officeDocument/2006/relationships/externalLink" Target="externalLinks/externalLink22.xml"/><Relationship Id="rId30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8177;&#48337;&#49440;\&#44288;&#47532;&#49892;\hb\&#49340;&#49328;1&#51648;&#44396;(&#49892;&#49884;)\&#51452;&#44277;&#49688;&#47049;\&#51068;&#50948;&#45824;&#44032;9803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EXCEL\DATAPCS\DDD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office\&#45236;&#50669;\&#47928;&#54868;&#50696;&#49696;&#54924;&#44288;\&#45225;&#54408;\&#48152;&#49569;&#50668;&#51473;&#52404;&#50977;&#44288;&#51613;&#52629;&#44277;&#49324;(&#48169;&#49569;&#54252;&#54632;)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T:\PROPOSAL\ELEC\345KV\EULJOO\EUL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997040\C&#46300;&#46972;&#51060;&#48652;\&#48149;&#50980;&#49885;\xls\&#44277;&#49324;&#48324;\&#44053;&#51652;&#50868;&#50516;\&#48512;&#45824;&#49692;&#49436;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B:\&#44608;&#50857;&#44592;\&#50641;&#49472;\GUMI4B2\&#44396;&#48120;4&#45800;2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0724;&#51008;&#51221;\d\My%20Documents\&#44148;&#52629;&#51020;&#54693;.xls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60;&#54805;&#51652;\SharedDocs\PJT-97\R-SUWONJ\REP\P7-5-31\LX-CAL.XLS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997040\C&#46300;&#46972;&#51060;&#48652;\My%20Documents\Khdata99\&#44288;&#47532;&#52397;\&#49436;&#50872;\&#44053;&#48320;&#48513;&#47196;\My%20Documents\KHDATA\&#44288;&#47532;&#52397;\&#50896;&#45224;-&#50872;&#51652;\&#50896;&#45224;&#50872;&#51652;&#45209;&#52272;&#45236;&#50669;(99.4.13%20&#48512;&#49328;&#52397;).xls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997040\C&#46300;&#46972;&#51060;&#48652;\My%20Documents\Khdata99\&#44288;&#47532;&#52397;\&#50896;&#45224;-&#50872;&#51652;\&#50896;&#45224;&#50872;&#51652;&#45209;&#52272;&#45236;&#50669;(99.4.13%20&#48512;&#49328;&#52397;).xls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andy\&#51077;&#52272;&#45236;&#50669;\&#51089;&#50629;2003\02&#53664;&#47785;\0116&#50577;&#50577;&#49345;&#49688;&#46020;-&#50577;&#50577;&#44400;\My%20Documents\2002&#45236;&#50669;&#49436;\&#48177;&#49437;&#52488;&#51473;\&#48177;&#49437;&#52488;&#46321;&#54617;&#44368;&#51312;&#44221;&#45236;&#50669;&#49436;.xls" TargetMode="External"/></Relationships>
</file>

<file path=xl/externalLinks/_rels/externalLink1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gkim\01.%20PROJECT%20-%20ING\pjt-2002\&#54217;&#54868;&#51032;&#45840;\&#50696;&#49328;&#49436;(&#51068;&#50948;&#45824;&#44032;,&#45840;)\&#49444;&#44228;&#48320;&#44221;(&#44397;&#51088;)\&#44397;&#51088;&#48320;&#44221;&#53685;&#49888;\13&#52264;.xls" TargetMode="External"/></Relationships>
</file>

<file path=xl/externalLinks/_rels/externalLink1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&#49884;&#49444;&#44277;&#49324;.xls" TargetMode="External"/></Relationships>
</file>

<file path=xl/externalLinks/_rels/externalLink1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997040\C&#46300;&#46972;&#51060;&#48652;\My%20Documents\KHDATA\&#44288;&#47532;&#52397;\&#50896;&#45224;-&#50872;&#51652;\&#50896;&#45224;&#50872;&#51652;&#45209;&#52272;&#45236;&#50669;(99.4.13%20&#48512;&#49328;&#52397;).xls" TargetMode="External"/></Relationships>
</file>

<file path=xl/externalLinks/_rels/externalLink1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60;&#54805;&#51652;\SharedDocs\&#49444;&#44228;data\&#50669;&#44257;&#44732;&#50844;&#47196;\final\&#45236;&#50669;&#49436;\&#50669;&#44257;(&#51204;&#44592;&#45236;&#50669;&#49436;).xls" TargetMode="External"/></Relationships>
</file>

<file path=xl/externalLinks/_rels/externalLink1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997040\C&#46300;&#46972;&#51060;&#48652;\My%20Documents\Khdata99\&#44288;&#47532;&#52397;\&#49436;&#50872;\&#44053;&#48320;&#48513;&#47196;\My%20Documents\KHDATA\&#54620;&#44397;&#51204;&#47141;\&#49888;&#49457;&#45224;-&#44552;&#44257;\&#49888;&#49457;&#45224;&#53804;&#52272;&#45236;&#50669;(1&#48264;&#45236;&#50669;)(2)\KHDATA\&#44288;&#47532;&#52397;\&#50896;&#45224;-&#50872;&#51652;\&#50896;&#45224;&#50872;&#51652;&#45209;&#52272;&#45236;&#50669;(99.4.13%20&#48512;&#49328;&#52397;).xls" TargetMode="External"/></Relationships>
</file>

<file path=xl/externalLinks/_rels/externalLink1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60;&#49849;&#50756;\&#48708;&#46168;&#44592;\Documents%20and%20Settings\lee\My%20Documents\&#50629;&#47924;&#50857;&#54260;&#45908;\&#48708;&#46168;&#44592;\&#49436;&#50872;&#45824;&#48337;&#50896;\&#51452;&#44036;&#44277;&#51221;&#48372;&#44256;\&#50900;&#51473;&#51665;&#54665;.XLS" TargetMode="External"/></Relationships>
</file>

<file path=xl/externalLinks/_rels/externalLink1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H4018\c\ESTI96\&#44053;&#51652;&#51109;&#55141;\&#54980;&#45796;&#45236;&#50669;.XLS" TargetMode="External"/></Relationships>
</file>

<file path=xl/externalLinks/_rels/externalLink1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andy\&#51077;&#52272;&#45236;&#50669;\&#44608;&#51221;&#44592;\excel\&#46041;&#54644;&#49688;&#47049;&#49328;&#52636;\My%20Documents\&#46972;&#47704;&#53664;&#44277;.xls" TargetMode="External"/></Relationships>
</file>

<file path=xl/externalLinks/_rels/externalLink2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B:\&#51077;&#52272;&#50504;.xls" TargetMode="External"/></Relationships>
</file>

<file path=xl/externalLinks/_rels/externalLink2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SKC\G_&#52384;&#46020;&#44148;&#49444;&#48376;&#48512;_&#44221;&#51064;&#49440;&#50277;&#44264;&#50669;\My%20Documents\&#44608;&#51648;&#49440;&#51032;&#44163;\&#44592;&#53440;\99_&#44592;&#44228;&#44221;&#48708;_&#48516;&#47448;(&#54869;&#51221;&#50504;).xls" TargetMode="External"/></Relationships>
</file>

<file path=xl/externalLinks/_rels/externalLink2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997040\C&#46300;&#46972;&#51060;&#48652;\&#51077;&#52272;&#45236;&#50669;\&#44592;&#50500;&#45824;&#44368;\&#44592;&#50500;&#45824;&#44368;.xls" TargetMode="External"/></Relationships>
</file>

<file path=xl/externalLinks/_rels/externalLink2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user\Downloads\&#44256;&#50868;&#47560;&#51012;%20&#51076;&#45824;&#51452;&#53469;&#48143;&#52896;&#54609;&#51109;&#44148;&#52629;(08.11-&#49688;&#51221;)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000000"/>
      <sheetName val="일위대가"/>
      <sheetName val="조명시설"/>
    </sheetNames>
    <sheetDataSet>
      <sheetData sheetId="0"/>
      <sheetData sheetId="1"/>
      <sheetData sheetId="2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날개벽수량표"/>
      <sheetName val="수리계산(5년)1유역"/>
      <sheetName val="수리계산(5년)2유역"/>
      <sheetName val="수리계산(5년)3유역"/>
      <sheetName val="수리계산(10년)4유역"/>
      <sheetName val="수리계산(10년)5유역"/>
      <sheetName val="표지(목차)"/>
      <sheetName val="표지(자재집계표)"/>
      <sheetName val="표지(토공)"/>
      <sheetName val="표지(배수공)"/>
      <sheetName val="표지(포장공)"/>
      <sheetName val="표지(부대공)"/>
      <sheetName val="공사원가계산서"/>
      <sheetName val="공사원가계산서(전기)"/>
      <sheetName val="총괄재료집계표"/>
      <sheetName val="골재량산출"/>
      <sheetName val="토공집계표"/>
      <sheetName val="토적계산"/>
      <sheetName val="P,E이중관Φ400"/>
      <sheetName val="P,E이중관Φ800"/>
      <sheetName val="P.E이중관보호공800(터파기)"/>
      <sheetName val="우수집수정터파기(A-TYPE)"/>
      <sheetName val="우수집수정터파기(B-TYPE)"/>
      <sheetName val="콘크리트포장깨기"/>
      <sheetName val="배수공수량집계표"/>
      <sheetName val="배수공재료집계표"/>
      <sheetName val="배수몰탈수량"/>
      <sheetName val="L형측구(화강암)A&quot;"/>
      <sheetName val="L형측구(화강암)B&quot;"/>
      <sheetName val="P.E이중관보호공800"/>
      <sheetName val="우수집수정(A-TYPE)"/>
      <sheetName val="우수집수정(B-TYPE)"/>
      <sheetName val="횡배수관날개벽"/>
      <sheetName val="단가 (2)"/>
      <sheetName val="내역표지"/>
      <sheetName val="원가계산서(총괄)"/>
      <sheetName val="산출내역집계"/>
      <sheetName val="건축집계"/>
      <sheetName val="건축내역"/>
      <sheetName val="토목집계"/>
      <sheetName val="토목내역"/>
      <sheetName val="설비집계"/>
      <sheetName val="설비내역"/>
      <sheetName val="포장공"/>
      <sheetName val="중기일위대가"/>
      <sheetName val="일위대가"/>
      <sheetName val="에너지요금"/>
      <sheetName val="방송(체육관)"/>
      <sheetName val="금액내역서"/>
      <sheetName val="구역화물"/>
      <sheetName val="APT"/>
      <sheetName val="일반교실"/>
      <sheetName val="G.R300경비"/>
      <sheetName val="예정(3)"/>
      <sheetName val="우,오수"/>
      <sheetName val="덕전리"/>
      <sheetName val="조명시설"/>
      <sheetName val="단위수량"/>
      <sheetName val="물가시세"/>
      <sheetName val="TOTAL_BOQ"/>
      <sheetName val="용소리교"/>
      <sheetName val="sw1"/>
      <sheetName val="연결임시"/>
      <sheetName val="DDD"/>
      <sheetName val="맨홀토공산출"/>
      <sheetName val="전선관"/>
      <sheetName val="조건표"/>
      <sheetName val="산근"/>
      <sheetName val="교육종류"/>
      <sheetName val="설계내역서"/>
      <sheetName val="파일의이용"/>
      <sheetName val="토사(PE)"/>
      <sheetName val="차액보증"/>
      <sheetName val="토공(우물통,기타) "/>
      <sheetName val="말뚝지지력산정"/>
      <sheetName val="교각(P1)수량"/>
      <sheetName val="DATE"/>
      <sheetName val="배수공"/>
      <sheetName val="골막이(야매)"/>
      <sheetName val="Sheet1"/>
      <sheetName val="ABUT수량-A1"/>
      <sheetName val="대로근거"/>
      <sheetName val="실행철강하도"/>
      <sheetName val="P_E이중관보호공800(터파기)"/>
      <sheetName val="P_E이중관보호공800"/>
      <sheetName val="Excel"/>
      <sheetName val="3BL공동구 수량"/>
      <sheetName val="빌딩 안내"/>
      <sheetName val="내역서1"/>
      <sheetName val="6동"/>
      <sheetName val="현장관리비"/>
      <sheetName val="TEST1"/>
      <sheetName val="총괄"/>
      <sheetName val="수량3"/>
      <sheetName val="내역"/>
      <sheetName val="2000년1차"/>
      <sheetName val="2공구산출내역"/>
      <sheetName val="식재가격"/>
      <sheetName val="식재총괄"/>
      <sheetName val="토목주소"/>
      <sheetName val="프랜트면허"/>
      <sheetName val="Sheet2"/>
      <sheetName val="cal"/>
      <sheetName val="계정"/>
      <sheetName val="C-직노1"/>
      <sheetName val="포장수량"/>
      <sheetName val="천방교접속"/>
      <sheetName val="신우"/>
      <sheetName val="내역서"/>
      <sheetName val="가도공"/>
      <sheetName val="기계경비"/>
      <sheetName val="input"/>
      <sheetName val="아스팔트 포장총괄집계표"/>
      <sheetName val="2@ BOX"/>
      <sheetName val="구천"/>
      <sheetName val="갑지"/>
      <sheetName val="집계표"/>
      <sheetName val="수량산출"/>
      <sheetName val="#REF"/>
      <sheetName val="암거"/>
      <sheetName val="집수정"/>
      <sheetName val="본체"/>
      <sheetName val="교각1"/>
      <sheetName val="품셈TABLE"/>
      <sheetName val="1공구(입찰내역)"/>
      <sheetName val="2000전체분"/>
      <sheetName val="흥양2교토공집계표"/>
      <sheetName val="설계명세서"/>
      <sheetName val="예산명세서"/>
      <sheetName val="자료입력"/>
      <sheetName val="노무비계"/>
      <sheetName val="wall"/>
      <sheetName val="산출근거"/>
      <sheetName val="2000년 공정표"/>
      <sheetName val="공통가설공사"/>
      <sheetName val="6PILE  (돌출)"/>
      <sheetName val="SLAB"/>
      <sheetName val="슬래브"/>
      <sheetName val="취수탑"/>
      <sheetName val="토목품셈"/>
      <sheetName val="공종"/>
      <sheetName val="수량집계"/>
      <sheetName val="단면검토"/>
      <sheetName val="설계조건"/>
      <sheetName val="대포2교접속"/>
      <sheetName val="우수공"/>
      <sheetName val="EP0618"/>
      <sheetName val="설비"/>
      <sheetName val="적용단가"/>
      <sheetName val="시중노임단가"/>
      <sheetName val="인건비 "/>
      <sheetName val="Total"/>
      <sheetName val="토공"/>
      <sheetName val="터파기및재료"/>
      <sheetName val="자재단가"/>
      <sheetName val="JUCKEYK"/>
      <sheetName val="2001계약현황"/>
      <sheetName val="입찰안"/>
      <sheetName val="동해title"/>
      <sheetName val="약품설비"/>
      <sheetName val="기초목"/>
      <sheetName val="일반문틀 설치"/>
      <sheetName val="샌딩 에폭시 도장"/>
      <sheetName val="스텐문틀설치"/>
      <sheetName val="사통"/>
      <sheetName val="기계경비일람"/>
      <sheetName val="구조물철거타공정이월"/>
      <sheetName val="구조물공"/>
      <sheetName val="부대공"/>
      <sheetName val="설계설명서"/>
      <sheetName val="CTEMCOST"/>
      <sheetName val="1호인버트수량"/>
      <sheetName val="2호맨홀공제수량"/>
      <sheetName val="관급"/>
      <sheetName val="날개벽"/>
      <sheetName val="총괄표"/>
      <sheetName val="골조시행"/>
      <sheetName val="일위대가목차"/>
      <sheetName val="자재비"/>
      <sheetName val="열린교실"/>
      <sheetName val="교사기준면적(초등)"/>
      <sheetName val="주방환기"/>
      <sheetName val="단가일람"/>
      <sheetName val="자재 집계표"/>
      <sheetName val="현장식당(1)"/>
      <sheetName val="기계경비목록"/>
      <sheetName val="unitpric"/>
      <sheetName val="noyim"/>
      <sheetName val="수량BOQ"/>
      <sheetName val="내역서(증축)"/>
      <sheetName val="견"/>
      <sheetName val="원가계산"/>
      <sheetName val="DNT OSBL"/>
      <sheetName val="1.설계조건"/>
      <sheetName val="내역(한신APT)"/>
      <sheetName val="기초자료입력"/>
      <sheetName val="원가계산서"/>
      <sheetName val="배관(TDI ISBL)"/>
      <sheetName val="9811"/>
      <sheetName val="H-pile(298x299)"/>
      <sheetName val="H-pile(250x250)"/>
      <sheetName val="Preface"/>
      <sheetName val="Source"/>
      <sheetName val="부대공자재집계표"/>
      <sheetName val="단면"/>
      <sheetName val="을"/>
      <sheetName val="직공비"/>
      <sheetName val="시험비"/>
      <sheetName val="일위대가목록"/>
      <sheetName val="중로근거"/>
      <sheetName val="견적조건"/>
      <sheetName val="조명일위"/>
      <sheetName val="기초일위"/>
      <sheetName val="시설일위"/>
      <sheetName val="일위"/>
      <sheetName val="단위집계표"/>
      <sheetName val="절대건들지마시오"/>
      <sheetName val="상 부"/>
      <sheetName val="Sheet17"/>
      <sheetName val="배수통관(좌)"/>
      <sheetName val="평택분"/>
      <sheetName val="수로단위수량"/>
      <sheetName val="온도 데이터"/>
      <sheetName val="단면 (2)"/>
      <sheetName val="토공총괄표"/>
      <sheetName val="입찰보고"/>
      <sheetName val="금광1터널"/>
      <sheetName val="실행간접비용"/>
      <sheetName val="개요"/>
      <sheetName val="참고자료"/>
      <sheetName val="대장"/>
      <sheetName val="기술자관리"/>
      <sheetName val="공동업체"/>
      <sheetName val="공사진행현황"/>
      <sheetName val="하도계약"/>
      <sheetName val="보증 및 분담"/>
      <sheetName val="01"/>
      <sheetName val="세원견적서"/>
      <sheetName val="MOTOR"/>
      <sheetName val="횡배위치"/>
      <sheetName val="순성토"/>
      <sheetName val="로라게이트 문틀설치"/>
      <sheetName val="INPUT(덕도방향-시점)"/>
      <sheetName val="1.취수장"/>
      <sheetName val="내역서적용수량"/>
      <sheetName val="시화점실행"/>
      <sheetName val="설계기준 및 하중계산"/>
      <sheetName val="측구공"/>
      <sheetName val="tggwan(mac)"/>
      <sheetName val="기초산출"/>
      <sheetName val="유효성검사"/>
      <sheetName val="노임단가"/>
      <sheetName val="1,2공구원가계산서"/>
      <sheetName val="1공구산출내역서"/>
      <sheetName val="일위대가(가설)"/>
      <sheetName val="직노"/>
      <sheetName val="우수"/>
      <sheetName val="9509"/>
      <sheetName val="접속도로1"/>
      <sheetName val="공량산출서"/>
      <sheetName val="재료"/>
      <sheetName val="제진기"/>
      <sheetName val="현장경상비"/>
      <sheetName val="252K444"/>
      <sheetName val="원형맨홀수량"/>
      <sheetName val="하도급품의서(갑지)"/>
      <sheetName val="01.가성울타리공사원가"/>
      <sheetName val="01.가설울타리공사내역서"/>
      <sheetName val="02.토공사원가"/>
      <sheetName val="02.토공사내역서"/>
      <sheetName val="03.설비공사원가"/>
      <sheetName val="03.설비공사내역서"/>
      <sheetName val="04.전기공사원가"/>
      <sheetName val="04.전기공사내역서"/>
      <sheetName val="05.창호공사원가"/>
      <sheetName val="05.창호공사내역서"/>
      <sheetName val="06.석공사원가"/>
      <sheetName val="06.석공사내역서"/>
      <sheetName val="07.외벽단열재 설치공사원가"/>
      <sheetName val="07.외벽단열재 설치공사내역서"/>
      <sheetName val="08.습식공사원가"/>
      <sheetName val="08.습식공사내역서"/>
      <sheetName val="09.철골공사원가"/>
      <sheetName val="09.철골공사내역서"/>
      <sheetName val="10.외단열토탈시스템공사원가"/>
      <sheetName val="10.외단열토탈시스템공사내역서"/>
      <sheetName val="11.금속공사원가"/>
      <sheetName val="11.금속공사내역서"/>
      <sheetName val="12.수장공사원가"/>
      <sheetName val="12.수장공사내역서"/>
      <sheetName val="13.유리공사원가"/>
      <sheetName val="13.유리공사내역서"/>
      <sheetName val="14.도장공사원가"/>
      <sheetName val="14.도장공사내역서"/>
      <sheetName val="15.조경공사원가"/>
      <sheetName val="15.조경공사내역서"/>
      <sheetName val="16.전열교환기공사원가"/>
      <sheetName val="16.전열교환기공사내역서"/>
      <sheetName val="17.철근콘크리트공사원가"/>
      <sheetName val="17.철근콘크리트공사내역서"/>
      <sheetName val="단중표"/>
      <sheetName val="조도계산"/>
      <sheetName val="CC16-내역서"/>
      <sheetName val="상반기손익차2총괄"/>
      <sheetName val="96.12"/>
      <sheetName val="부대tu"/>
      <sheetName val="PIPE내역(FCN)"/>
      <sheetName val="4.본실행통합내역서"/>
      <sheetName val="1호토공"/>
      <sheetName val="1.설계기준"/>
      <sheetName val="6호기"/>
      <sheetName val="견적대비 견적서"/>
      <sheetName val="손익분석"/>
      <sheetName val="데리네이타현황"/>
      <sheetName val="단가산출서"/>
      <sheetName val="3연box"/>
      <sheetName val="단 box"/>
      <sheetName val="수안보-MBR1"/>
      <sheetName val="3.하중산정4.지지력"/>
      <sheetName val="노임"/>
      <sheetName val="수량산출(1)"/>
      <sheetName val="노무비단가"/>
      <sheetName val="I一般比"/>
      <sheetName val="다곡2교"/>
      <sheetName val="금액"/>
      <sheetName val="본댐설계"/>
      <sheetName val="별표 "/>
      <sheetName val="설계명세"/>
      <sheetName val="2-1.실별부하계산"/>
      <sheetName val="단가"/>
      <sheetName val="Option"/>
      <sheetName val="(10) 단가산출결과"/>
      <sheetName val="기계공사"/>
      <sheetName val="인부신상자료"/>
      <sheetName val="교각계산"/>
      <sheetName val="EQT-ESTN"/>
      <sheetName val="기성내역"/>
      <sheetName val="보차도경계석"/>
      <sheetName val="경산"/>
      <sheetName val="Sheet1 (2)"/>
      <sheetName val="TIE-IN"/>
      <sheetName val="P_E이중관보호공800(터파기)1"/>
      <sheetName val="P_E이중관보호공8001"/>
      <sheetName val="단가_(2)"/>
      <sheetName val="G_R300경비"/>
      <sheetName val="토공(우물통,기타)_"/>
      <sheetName val="3BL공동구_수량"/>
      <sheetName val="빌딩_안내"/>
      <sheetName val="RangeObject"/>
      <sheetName val="건축"/>
      <sheetName val="계수시트"/>
      <sheetName val="DATA 입력란"/>
      <sheetName val="1. 설계조건 2.단면가정 3. 하중계산"/>
      <sheetName val="오억미만"/>
      <sheetName val="ENE-CAL 1"/>
      <sheetName val="단양 00 아파트-세부내역"/>
      <sheetName val="WORK"/>
      <sheetName val="표층포설및다짐"/>
      <sheetName val="대비"/>
      <sheetName val="횡배수관토공수량"/>
      <sheetName val="부재력정리"/>
      <sheetName val="설계예시"/>
      <sheetName val="마감사양"/>
      <sheetName val="장비비"/>
      <sheetName val="CODE"/>
      <sheetName val="구간별"/>
      <sheetName val="마산방향철근집계"/>
      <sheetName val="진주방향"/>
      <sheetName val="마산방향"/>
      <sheetName val="약품공급2"/>
      <sheetName val="단면가정"/>
      <sheetName val="우배수"/>
      <sheetName val="제직재"/>
      <sheetName val="설직재-1"/>
      <sheetName val="제-노임"/>
      <sheetName val="기둥(원형)"/>
      <sheetName val="대창(함평)"/>
      <sheetName val="대창(장성)"/>
      <sheetName val="대창(함평)-창열"/>
      <sheetName val="DATA"/>
      <sheetName val="기본설계기준"/>
      <sheetName val="직재"/>
      <sheetName val="합천내역"/>
      <sheetName val="DI-ESTI"/>
      <sheetName val="공조기설계(게파트)"/>
      <sheetName val="98수문일위"/>
      <sheetName val="철집"/>
      <sheetName val="일반수량"/>
      <sheetName val="2층LOAD"/>
      <sheetName val="간지"/>
      <sheetName val="설계산출표지"/>
      <sheetName val="투찰금액"/>
      <sheetName val="증감내역서"/>
      <sheetName val="일계표"/>
      <sheetName val="조달청적격심사"/>
      <sheetName val="COVER"/>
      <sheetName val="부분별자중"/>
      <sheetName val="1.2.1 마루높이결정"/>
      <sheetName val="최적단면"/>
      <sheetName val="DONGIA"/>
      <sheetName val="밸브설치"/>
      <sheetName val="INDEX"/>
      <sheetName val="신당동집계표"/>
      <sheetName val="수주추정"/>
      <sheetName val="구룡간선입력"/>
      <sheetName val="노임이"/>
      <sheetName val="데이타"/>
      <sheetName val="일위대가표"/>
      <sheetName val="연부97-1"/>
      <sheetName val="배수내역"/>
      <sheetName val="설계변경 내역서"/>
      <sheetName val="Requirement(Work Crew)"/>
      <sheetName val="인건비"/>
      <sheetName val="45,46"/>
      <sheetName val="맨홀수량산출"/>
      <sheetName val="식재인부"/>
      <sheetName val="MAT"/>
      <sheetName val="인건-측정"/>
      <sheetName val="납부서"/>
      <sheetName val="내역서01"/>
      <sheetName val="총괄내역서"/>
      <sheetName val="터파기연장산출"/>
      <sheetName val="가격조사서"/>
      <sheetName val="이자율"/>
      <sheetName val="인사자료총집계"/>
      <sheetName val="금호"/>
      <sheetName val="난간벽단위"/>
      <sheetName val="깨기"/>
      <sheetName val="9월"/>
      <sheetName val="04년4월"/>
      <sheetName val="04년3월"/>
      <sheetName val="04년5월"/>
      <sheetName val="04년2월"/>
      <sheetName val="04년1월"/>
      <sheetName val="03년12월"/>
      <sheetName val="10월"/>
      <sheetName val="11월"/>
      <sheetName val="6월"/>
      <sheetName val="7월"/>
      <sheetName val="8월"/>
      <sheetName val="양수장내역"/>
      <sheetName val="양수장"/>
      <sheetName val="도기류"/>
      <sheetName val="구간별관경"/>
      <sheetName val="단가산출서(기계)"/>
      <sheetName val="변수표"/>
      <sheetName val="N賃率-職"/>
      <sheetName val="유림골조"/>
      <sheetName val="일위대가(당초)"/>
      <sheetName val="중기조종사 단위단가"/>
      <sheetName val="맨홀수량산출(A-LINE)"/>
      <sheetName val="(5)"/>
      <sheetName val="잡철물"/>
      <sheetName val="경비"/>
      <sheetName val="우각부검토"/>
      <sheetName val="7.전산해석결과"/>
      <sheetName val="4.하중"/>
      <sheetName val="TYPE-A"/>
      <sheetName val="무산소조"/>
      <sheetName val="가락화장을지"/>
      <sheetName val="제출내역 (2)"/>
      <sheetName val="운동장 (2)"/>
      <sheetName val="SG"/>
      <sheetName val="sub"/>
      <sheetName val="설계내역2"/>
      <sheetName val="위치조서"/>
      <sheetName val="철근량"/>
      <sheetName val="단가조사"/>
      <sheetName val="EJ"/>
      <sheetName val="진천방향"/>
      <sheetName val="퍼스트"/>
      <sheetName val="원가계산서구조조정"/>
      <sheetName val="골조"/>
      <sheetName val="기계실냉난방"/>
      <sheetName val="단가조사-2"/>
      <sheetName val="일반공사"/>
      <sheetName val="토목"/>
      <sheetName val="단가표"/>
      <sheetName val="갑지(추정)"/>
      <sheetName val="내역서1999.8최종"/>
      <sheetName val="전기"/>
      <sheetName val="FRP PIPING 일위대가"/>
      <sheetName val="개산공사비"/>
      <sheetName val="기안"/>
      <sheetName val="표지"/>
      <sheetName val="시트식(건들지마시오)"/>
      <sheetName val="8.PILE  (돌출)"/>
      <sheetName val="연습"/>
      <sheetName val="관로부문"/>
      <sheetName val="정렬"/>
      <sheetName val="물량표"/>
      <sheetName val="기계내역서"/>
      <sheetName val="b_balju"/>
      <sheetName val="견적서"/>
      <sheetName val="관로토공"/>
      <sheetName val="Sikje_ingun"/>
      <sheetName val="TREE_D"/>
      <sheetName val="ilch"/>
      <sheetName val="7급줄떼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/>
      <sheetData sheetId="193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전표지"/>
      <sheetName val="전원가"/>
      <sheetName val="전총괄"/>
      <sheetName val="전등"/>
      <sheetName val="전열"/>
      <sheetName val="소방"/>
      <sheetName val="통표지"/>
      <sheetName val="통원가"/>
      <sheetName val="통총괄"/>
      <sheetName val="전화"/>
      <sheetName val="TV"/>
      <sheetName val="LAN"/>
      <sheetName val="전일위목록"/>
      <sheetName val="전일위"/>
      <sheetName val="전가격표"/>
      <sheetName val="통일위목록"/>
      <sheetName val="통일위"/>
      <sheetName val="통가격표"/>
      <sheetName val="방송(체육관)"/>
      <sheetName val="방송(체육관-공량)"/>
      <sheetName val="방송-무대"/>
      <sheetName val="날개벽수량표"/>
      <sheetName val="예산대비"/>
      <sheetName val="중기일위대가"/>
      <sheetName val="전선관"/>
      <sheetName val="전기산출"/>
      <sheetName val="밸브설치"/>
      <sheetName val="일위대가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/>
      <sheetData sheetId="13" refreshError="1"/>
      <sheetData sheetId="14" refreshError="1"/>
      <sheetData sheetId="15"/>
      <sheetData sheetId="16" refreshError="1"/>
      <sheetData sheetId="17" refreshError="1"/>
      <sheetData sheetId="18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갑지"/>
      <sheetName val="설계내역서"/>
      <sheetName val="현장경비"/>
      <sheetName val="단가"/>
      <sheetName val="교대(A1-A2)"/>
      <sheetName val="공사개요"/>
      <sheetName val="#REF"/>
      <sheetName val="내역서"/>
      <sheetName val="배수공"/>
      <sheetName val="Dae_Jiju"/>
      <sheetName val="Sikje_ingun"/>
      <sheetName val="TREE_D"/>
      <sheetName val="건축내역"/>
      <sheetName val="대비"/>
      <sheetName val="일위대가"/>
      <sheetName val="실행내역"/>
      <sheetName val="교대(A1)"/>
      <sheetName val="견적의뢰서"/>
      <sheetName val="집계표"/>
      <sheetName val="양수장(기계)"/>
      <sheetName val="일H35Y4"/>
      <sheetName val="Sheet1 (2)"/>
      <sheetName val="가격조사서"/>
      <sheetName val="사용성검토"/>
      <sheetName val="해평견적"/>
      <sheetName val="청천내"/>
      <sheetName val="별표총괄"/>
      <sheetName val="총괄내역서"/>
      <sheetName val="BID"/>
      <sheetName val="대림경상68억"/>
      <sheetName val="MIJIBI"/>
      <sheetName val="제수"/>
      <sheetName val="공기"/>
      <sheetName val="인건비"/>
      <sheetName val="재료비"/>
      <sheetName val="시공여유율"/>
      <sheetName val="노무비계"/>
      <sheetName val="EUL"/>
      <sheetName val="노임"/>
      <sheetName val="실행철강하도"/>
      <sheetName val="부하(성남)"/>
      <sheetName val="공통가설"/>
      <sheetName val="공사비총괄표"/>
      <sheetName val="공종별"/>
      <sheetName val="저"/>
      <sheetName val="Sheet1"/>
      <sheetName val="장비집계"/>
      <sheetName val="동력부하계산"/>
      <sheetName val="Sheet3"/>
      <sheetName val="도시가스현황"/>
      <sheetName val="제잡비"/>
      <sheetName val="물가변동 총괄서"/>
      <sheetName val="수량조서(신)"/>
      <sheetName val="금액내역서"/>
      <sheetName val="조명시설"/>
      <sheetName val="설계조건"/>
      <sheetName val="변경내역대비표(2)"/>
      <sheetName val="단면 (2)"/>
      <sheetName val="내역"/>
      <sheetName val="간접"/>
      <sheetName val="경비"/>
      <sheetName val="단위단가"/>
      <sheetName val="중기사용료"/>
      <sheetName val="방배동내역(리라)"/>
      <sheetName val="건축공사집계표"/>
      <sheetName val="방배동내역 (총괄)"/>
      <sheetName val="부대공사총괄"/>
      <sheetName val="낙찰표"/>
      <sheetName val="ASALTOTA"/>
      <sheetName val="프랜트면허"/>
      <sheetName val="토목주소"/>
      <sheetName val="부속동"/>
      <sheetName val="새공통"/>
      <sheetName val="대전-교대(A1-A2)"/>
      <sheetName val="취수탑"/>
      <sheetName val="맨홀수량"/>
      <sheetName val="허용전류-IEC"/>
      <sheetName val="허용전류-IEC DATA"/>
      <sheetName val="Sheet17"/>
      <sheetName val="증감내역서"/>
      <sheetName val="7.1유효폭"/>
      <sheetName val="노임단가"/>
      <sheetName val="기초1"/>
      <sheetName val="현황산출서"/>
      <sheetName val="TEST1"/>
      <sheetName val="EQUIP LIST"/>
      <sheetName val="수량집계"/>
      <sheetName val="본선 토공 분배표"/>
      <sheetName val="인사자료총집계"/>
      <sheetName val="평가데이터"/>
      <sheetName val="기본단가"/>
      <sheetName val="DATE"/>
      <sheetName val="현장관리비 산출내역"/>
      <sheetName val="현장관리비"/>
      <sheetName val="방배동내역(한영)"/>
      <sheetName val="부하계산서"/>
      <sheetName val="3.공통공사대비"/>
      <sheetName val="36+45-113-18+19+20I"/>
      <sheetName val="정부노임단가"/>
      <sheetName val="출자한도"/>
      <sheetName val="도급"/>
      <sheetName val="방송(체육관)"/>
      <sheetName val="공사비예산서(토목분)"/>
      <sheetName val="노무비단가"/>
      <sheetName val="단면치수"/>
      <sheetName val="장비"/>
      <sheetName val="산근1"/>
      <sheetName val="노무"/>
      <sheetName val="자재"/>
      <sheetName val="지급자재"/>
      <sheetName val="총공사내역서"/>
      <sheetName val="건축공사실행"/>
      <sheetName val="장비내역서"/>
      <sheetName val="데이타"/>
      <sheetName val="물량"/>
      <sheetName val="갑지1"/>
      <sheetName val="토사(PE)"/>
      <sheetName val="구조물견적"/>
      <sheetName val="뚝토공"/>
      <sheetName val="특수선일위대가"/>
      <sheetName val="Sheet1_(2)"/>
      <sheetName val="물가변동_총괄서"/>
      <sheetName val="방배동내역_(총괄)"/>
      <sheetName val="허용전류-IEC_DATA"/>
      <sheetName val="7_1유효폭"/>
      <sheetName val="현장관리비_산출내역"/>
      <sheetName val="본선_토공_분배표"/>
      <sheetName val="EQUIP_LIST"/>
      <sheetName val="단면_(2)"/>
      <sheetName val="수량3"/>
      <sheetName val="Y-WORK"/>
      <sheetName val="INPUT"/>
      <sheetName val="물가시세"/>
      <sheetName val="자료"/>
      <sheetName val="공문"/>
      <sheetName val="D01"/>
      <sheetName val="D02"/>
      <sheetName val="토공 갑지"/>
      <sheetName val="구조물철거타공정이월"/>
      <sheetName val="1-1"/>
      <sheetName val="내역1"/>
      <sheetName val="CIVIL"/>
      <sheetName val="단가비교표"/>
      <sheetName val="CTEMCOST"/>
      <sheetName val="기계경비일람"/>
      <sheetName val="주식"/>
      <sheetName val="6호기"/>
      <sheetName val="경비2내역"/>
      <sheetName val="바닥판"/>
      <sheetName val="침하계"/>
      <sheetName val="대로근거"/>
      <sheetName val="중로근거"/>
      <sheetName val="갑지(추정)"/>
      <sheetName val="을 2"/>
      <sheetName val="을 1"/>
      <sheetName val="원형1호맨홀토공수량"/>
      <sheetName val="MAT"/>
      <sheetName val="BOX 본체"/>
      <sheetName val="JUCKEYK"/>
      <sheetName val="전기"/>
      <sheetName val="9811"/>
      <sheetName val="Sheet5"/>
      <sheetName val="설계개요"/>
      <sheetName val="예가표"/>
      <sheetName val="영동(D)"/>
      <sheetName val="1,2,3,4,5단위수량"/>
      <sheetName val="일위대가표"/>
      <sheetName val="찍기"/>
      <sheetName val="별표"/>
      <sheetName val="자재조사표"/>
      <sheetName val="설계흐름도"/>
      <sheetName val="자재단가"/>
      <sheetName val="입찰안"/>
      <sheetName val="차액보증"/>
      <sheetName val="000000"/>
      <sheetName val="변수데이타"/>
      <sheetName val="각사별공사비분개 "/>
      <sheetName val="터널전기"/>
      <sheetName val="총괄표"/>
      <sheetName val="단가조사표"/>
      <sheetName val="기계경비(시간당)"/>
      <sheetName val="램머"/>
      <sheetName val="해외법인"/>
      <sheetName val="L-type"/>
      <sheetName val="수량산출"/>
      <sheetName val="표지"/>
      <sheetName val="발생토"/>
      <sheetName val="SG"/>
      <sheetName val="자재수량"/>
      <sheetName val="마감사양"/>
      <sheetName val="D-3109"/>
      <sheetName val="ABUT수량-A1"/>
      <sheetName val="1.취수장"/>
      <sheetName val="터널조도"/>
      <sheetName val="적용률"/>
      <sheetName val="6PILE  (돌출)"/>
      <sheetName val="식재인부"/>
      <sheetName val="정SW_원_"/>
      <sheetName val="기성집계"/>
      <sheetName val="공내역서"/>
      <sheetName val="일년TOTAL"/>
      <sheetName val="연돌일위집계"/>
      <sheetName val=" "/>
      <sheetName val="WORK"/>
      <sheetName val="간접비"/>
      <sheetName val="유기공정"/>
      <sheetName val="Sheet2"/>
      <sheetName val="COVER-P"/>
      <sheetName val="결재갑지"/>
      <sheetName val="일위대가(건축)"/>
      <sheetName val="표준건축비"/>
      <sheetName val="2006납품"/>
      <sheetName val="S1"/>
      <sheetName val="구성비"/>
      <sheetName val="정렬"/>
      <sheetName val="9GNG운반"/>
      <sheetName val="70%"/>
      <sheetName val="배명(단가)"/>
      <sheetName val="FORM-0"/>
      <sheetName val="1호맨홀토공"/>
      <sheetName val="Sheet4"/>
      <sheetName val="단가산출1"/>
      <sheetName val="단가산출2"/>
      <sheetName val="JUCK"/>
      <sheetName val="현장지지물물량"/>
      <sheetName val="제경비"/>
      <sheetName val="실적"/>
      <sheetName val="입력(K0)"/>
      <sheetName val="노무비"/>
      <sheetName val="용수간선"/>
      <sheetName val="암거날개벽"/>
      <sheetName val="기초"/>
      <sheetName val="U-TYPE(1)"/>
      <sheetName val="맨홀토공산출"/>
      <sheetName val="계수시트"/>
      <sheetName val="노임이"/>
      <sheetName val="붙임5"/>
      <sheetName val="작업방"/>
      <sheetName val="총괄k"/>
      <sheetName val="개요"/>
      <sheetName val="안전건강연금"/>
      <sheetName val="건축실적"/>
      <sheetName val="고용퇴직"/>
      <sheetName val="입력"/>
      <sheetName val="기계실적"/>
      <sheetName val="물가기준년"/>
      <sheetName val="노임산재"/>
      <sheetName val="장비기준"/>
      <sheetName val="조경수목"/>
      <sheetName val="토목실적"/>
      <sheetName val="산출금액내역"/>
      <sheetName val="중기일위대가"/>
      <sheetName val="와동25-3(변경)"/>
      <sheetName val="매립"/>
      <sheetName val="TB-내역서"/>
      <sheetName val="Pier 3"/>
      <sheetName val="견적대비표"/>
      <sheetName val="관로토공"/>
      <sheetName val="신천교(음성)"/>
      <sheetName val="간선계산"/>
      <sheetName val="공문(신)"/>
      <sheetName val="기성금내역서"/>
      <sheetName val="자바라1"/>
      <sheetName val="해외 연수비용 계산-삭제"/>
      <sheetName val="해외 기술훈련비 (합계)"/>
      <sheetName val="수목단가"/>
      <sheetName val="시설수량표"/>
      <sheetName val="2000년1차"/>
      <sheetName val="품셈TABLE"/>
      <sheetName val="3련 BOX"/>
      <sheetName val="옹벽(수량)"/>
      <sheetName val="12호기내역서(건축분)"/>
      <sheetName val="Sheet6"/>
      <sheetName val="자재입고내역"/>
      <sheetName val="노임대장(지역주민)"/>
      <sheetName val="노임대장(철근)"/>
      <sheetName val="노임대장(목수)"/>
      <sheetName val="(구조물용역-가람)"/>
      <sheetName val="노임대장(용역-가람)남자"/>
      <sheetName val="노임대장(용역-가람)여자"/>
      <sheetName val="노임대장(방수공)"/>
      <sheetName val="Tender"/>
      <sheetName val="외자배분"/>
      <sheetName val="외자내역"/>
      <sheetName val="NM2"/>
      <sheetName val="NW1"/>
      <sheetName val="NW2"/>
      <sheetName val="PW3"/>
      <sheetName val="PW4"/>
      <sheetName val="SC1"/>
      <sheetName val="DNW"/>
      <sheetName val="N+"/>
      <sheetName val="NE"/>
      <sheetName val="P+"/>
      <sheetName val="PE"/>
      <sheetName val="PM"/>
      <sheetName val="TR"/>
      <sheetName val="결과조달"/>
      <sheetName val="조건표"/>
      <sheetName val="2"/>
      <sheetName val="수량집계표"/>
      <sheetName val="공종별수량집계"/>
      <sheetName val="단위중기"/>
      <sheetName val="골조시행"/>
      <sheetName val="적용단가"/>
      <sheetName val="TYPE A"/>
      <sheetName val="기둥(원형)"/>
      <sheetName val="전체"/>
      <sheetName val="BOX(1.5X1.5)"/>
      <sheetName val="기초단가"/>
      <sheetName val="옹벽수량집계"/>
      <sheetName val="1SPAN"/>
      <sheetName val="을"/>
      <sheetName val="가제당공사비"/>
      <sheetName val="기초처리공사비"/>
      <sheetName val="복통공사비"/>
      <sheetName val="본제당공사비"/>
      <sheetName val="시험비"/>
      <sheetName val="자재대"/>
      <sheetName val="중기운반비"/>
      <sheetName val="진입도로공사비"/>
      <sheetName val="취수탑공사비"/>
      <sheetName val="토취장복구"/>
      <sheetName val="소요자재"/>
      <sheetName val="노무산출서"/>
      <sheetName val="시설일위"/>
      <sheetName val="식재수량표"/>
      <sheetName val="식재일위"/>
      <sheetName val="부도어음"/>
      <sheetName val="Baby일위대가"/>
      <sheetName val="7-3단면_상시"/>
      <sheetName val="T기성9605"/>
      <sheetName val="WEON"/>
      <sheetName val="수정2"/>
      <sheetName val="기기리스트"/>
      <sheetName val="금융비용"/>
      <sheetName val="산출내역서집계표"/>
      <sheetName val="산출근거"/>
      <sheetName val="장비투입 (2)"/>
      <sheetName val="철거산출근거"/>
      <sheetName val="장문교(대전)"/>
      <sheetName val="기경집계"/>
      <sheetName val="1ST"/>
      <sheetName val="메서,변+증"/>
      <sheetName val="96까지"/>
      <sheetName val="97년"/>
      <sheetName val="98이후"/>
      <sheetName val="1.설계조건"/>
      <sheetName val="수량명세서"/>
      <sheetName val="2000년 공정표"/>
      <sheetName val="경영상태"/>
      <sheetName val="공사내역"/>
      <sheetName val="#10거푸집유로폼(0~7m)"/>
      <sheetName val="상부하중"/>
      <sheetName val="풍하중1"/>
      <sheetName val="건축"/>
      <sheetName val="날개벽수량표"/>
      <sheetName val="C &amp; G RHS"/>
      <sheetName val="K55수출"/>
      <sheetName val="c_balju"/>
      <sheetName val="국공유지및사유지"/>
      <sheetName val="포장물량집계"/>
      <sheetName val="L형옹벽단위수량(35)"/>
      <sheetName val="L형옹벽단위수량(25)"/>
      <sheetName val="광산내역"/>
      <sheetName val="5사남"/>
      <sheetName val="설계기준"/>
      <sheetName val="일위대가(가설)"/>
      <sheetName val="Total"/>
      <sheetName val="일위대가목차"/>
      <sheetName val="영업2"/>
      <sheetName val="단기차입금"/>
      <sheetName val="CC16-내역서"/>
      <sheetName val="시설물일위"/>
      <sheetName val="DANGA"/>
      <sheetName val="전기일위대가"/>
      <sheetName val="간접1"/>
      <sheetName val="1안98Billing"/>
      <sheetName val="실시공"/>
      <sheetName val="설산1.나"/>
      <sheetName val="본사S"/>
      <sheetName val="F4-F7"/>
      <sheetName val="입찰내역"/>
      <sheetName val="기성내역"/>
      <sheetName val="CON포장수량"/>
      <sheetName val="ACUNIT"/>
      <sheetName val="CONUNIT"/>
      <sheetName val="포장공"/>
      <sheetName val="화전내"/>
      <sheetName val="2000용수잠관-수량집계"/>
      <sheetName val="기지국"/>
      <sheetName val="유용원석량소요시기검토안"/>
      <sheetName val="1차설계변경내역"/>
      <sheetName val="공사수행방안"/>
      <sheetName val="단면가정"/>
      <sheetName val="내역서 "/>
      <sheetName val="조경"/>
      <sheetName val="토공사(단지)"/>
      <sheetName val="EKOG10건축"/>
      <sheetName val="시추주상도"/>
      <sheetName val="백암비스타내역"/>
      <sheetName val="지질조사분석"/>
      <sheetName val="ITB COST"/>
      <sheetName val="BSD (2)"/>
      <sheetName val="DATA"/>
      <sheetName val="공내역"/>
      <sheetName val="토목품셈"/>
      <sheetName val="제품"/>
      <sheetName val="CLAUSE"/>
      <sheetName val="CATCH BASIN"/>
      <sheetName val="COPING"/>
      <sheetName val="guard(mac)"/>
      <sheetName val="입출재고현황 (2)"/>
      <sheetName val="CODE"/>
      <sheetName val="실행대비"/>
      <sheetName val="손익분석"/>
      <sheetName val="SLAB&quot;1&quot;"/>
      <sheetName val="Sheet1_(2)1"/>
      <sheetName val="방배동내역_(총괄)1"/>
      <sheetName val="물가변동_총괄서1"/>
      <sheetName val="허용전류-IEC_DATA1"/>
      <sheetName val="7_1유효폭1"/>
      <sheetName val="단면_(2)1"/>
      <sheetName val="EQUIP_LIST1"/>
      <sheetName val="현장관리비_산출내역1"/>
      <sheetName val="본선_토공_분배표1"/>
      <sheetName val="3_공통공사대비"/>
      <sheetName val="을_2"/>
      <sheetName val="을_1"/>
      <sheetName val="토공_갑지"/>
      <sheetName val="BOX_본체"/>
      <sheetName val="Pier_3"/>
      <sheetName val="각사별공사비분개_"/>
      <sheetName val="_"/>
      <sheetName val="6PILE__(돌출)"/>
      <sheetName val="1_취수장"/>
      <sheetName val="3련_BOX"/>
      <sheetName val="해외_연수비용_계산-삭제"/>
      <sheetName val="해외_기술훈련비_(합계)"/>
      <sheetName val="목표세부명세"/>
      <sheetName val="설비원가"/>
      <sheetName val="°©Áö"/>
      <sheetName val="변경원가서갑"/>
      <sheetName val="1공구 건정토건 토공"/>
      <sheetName val="수문보고"/>
      <sheetName val="부대공사"/>
      <sheetName val="식재"/>
      <sheetName val="시설물"/>
      <sheetName val="식재출력용"/>
      <sheetName val="유지관리"/>
      <sheetName val="유림골조"/>
      <sheetName val="9"/>
      <sheetName val="부대내역"/>
      <sheetName val="토공산출(주차장)"/>
      <sheetName val="조내역"/>
      <sheetName val="날개벽(시점좌측)"/>
      <sheetName val="참조"/>
      <sheetName val="수질정화시설"/>
      <sheetName val="원가1(기계)"/>
      <sheetName val="신우"/>
      <sheetName val="과천MAIN"/>
      <sheetName val="간지"/>
      <sheetName val="신림자금"/>
      <sheetName val="예산총괄표"/>
      <sheetName val="물량표"/>
      <sheetName val="Man Hole"/>
      <sheetName val="총괄"/>
      <sheetName val="jobhist"/>
      <sheetName val="L_type"/>
      <sheetName val="건축공사요약표"/>
      <sheetName val="집계내역서(가압장)"/>
      <sheetName val="흐름도"/>
      <sheetName val="5.3 단면가정"/>
      <sheetName val="투자효율분석"/>
      <sheetName val="설계명세서"/>
      <sheetName val="설계서"/>
      <sheetName val="TYPE-A"/>
      <sheetName val="변경내역"/>
      <sheetName val="선로정수계산"/>
      <sheetName val="증감대비"/>
      <sheetName val="교대시점"/>
      <sheetName val="비탈면보호공수량산출"/>
      <sheetName val="COVER"/>
      <sheetName val="수리결과"/>
      <sheetName val="단위수량"/>
      <sheetName val="2F 회의실견적(5_14 일대)"/>
      <sheetName val="Process Piping"/>
      <sheetName val="BQ(실행)"/>
      <sheetName val="FAB별"/>
      <sheetName val="차도조도계산"/>
      <sheetName val="조명율표"/>
      <sheetName val="SPEC"/>
      <sheetName val="DC-2303"/>
      <sheetName val="O＆P"/>
      <sheetName val="결재판(삭제하지말아주세요)"/>
      <sheetName val="상행-교대(A1-A2)"/>
      <sheetName val="배관내역"/>
      <sheetName val="교각계산"/>
      <sheetName val="200"/>
      <sheetName val="공통자료"/>
      <sheetName val="산출2-기기동력"/>
      <sheetName val="당초"/>
      <sheetName val="관급자재집계표"/>
      <sheetName val="배수유공블럭"/>
      <sheetName val="교각1"/>
      <sheetName val="공사비집계"/>
      <sheetName val="40총괄"/>
      <sheetName val="40집계"/>
      <sheetName val="말뚝지지력산정"/>
      <sheetName val="ELECTRIC"/>
      <sheetName val="SCHEDULE"/>
      <sheetName val="C-직노1"/>
      <sheetName val="data2"/>
      <sheetName val="관로토공집계표"/>
      <sheetName val="단가 "/>
      <sheetName val="일위대가 (PM)"/>
      <sheetName val="S003031"/>
      <sheetName val="여과지동"/>
      <sheetName val="기초자료"/>
      <sheetName val="A-4"/>
      <sheetName val="기성내역서"/>
      <sheetName val="일위대가(계측기설치)"/>
      <sheetName val="하수BOX이설"/>
      <sheetName val="자료입력"/>
      <sheetName val="수목표준대가"/>
      <sheetName val="할증"/>
      <sheetName val="방조제+선착장+배수갑문+부대공+1-2방조제"/>
      <sheetName val="hvac(제어동)"/>
      <sheetName val="계산근거"/>
      <sheetName val="plan&amp;section of foundation"/>
      <sheetName val="design criteria"/>
      <sheetName val="인건-측정"/>
      <sheetName val="__"/>
      <sheetName val="산출3-유도등"/>
      <sheetName val="산출2-동력"/>
      <sheetName val="산출2-피뢰침"/>
      <sheetName val="덤프"/>
      <sheetName val="252K444"/>
      <sheetName val="견적990322"/>
      <sheetName val="원형맨홀수량"/>
      <sheetName val="woo(mac)"/>
      <sheetName val="archi(본사)"/>
      <sheetName val="교통신호등"/>
      <sheetName val="터파기및재료"/>
      <sheetName val="CAL"/>
      <sheetName val="계약전체내역서"/>
      <sheetName val="예정공정(2차분)"/>
      <sheetName val="총괄간지"/>
      <sheetName val="발주간지"/>
      <sheetName val="1차전체변경"/>
      <sheetName val="2차전체변경예정"/>
      <sheetName val="2차전체변경예정 (2)"/>
      <sheetName val="전체변경p"/>
      <sheetName val="04계약"/>
      <sheetName val="사용계획서"/>
      <sheetName val="04착공계약내역서"/>
      <sheetName val="04변경-상하p"/>
      <sheetName val="전체증감"/>
      <sheetName val="1차분증감"/>
      <sheetName val="잔여분증감"/>
      <sheetName val="1차사용계획서"/>
      <sheetName val="1차간지"/>
      <sheetName val="1차분계약내역서"/>
      <sheetName val="이정표토공"/>
      <sheetName val="WEIGHT LIST"/>
      <sheetName val="POL6차-PIPING"/>
      <sheetName val="산#2-1 (2)"/>
      <sheetName val="산#3-1"/>
      <sheetName val="공통비(전체)"/>
      <sheetName val="토목-물가"/>
      <sheetName val="재료"/>
      <sheetName val="예정(3)"/>
      <sheetName val="동원(3)"/>
      <sheetName val="은행"/>
      <sheetName val="중동공구"/>
      <sheetName val="1.토공"/>
      <sheetName val="개산공사비"/>
      <sheetName val="증가분"/>
      <sheetName val="증가수정"/>
      <sheetName val="문의사항"/>
      <sheetName val="수수료율표"/>
      <sheetName val="AC포장수량"/>
      <sheetName val="수량이동"/>
      <sheetName val="펌프장수량산출(토)"/>
      <sheetName val="설비"/>
      <sheetName val="목록"/>
      <sheetName val="품셈기준"/>
      <sheetName val="기성신청"/>
      <sheetName val="견적"/>
      <sheetName val="공사비증감"/>
      <sheetName val="Raw Data"/>
      <sheetName val="STRA2"/>
      <sheetName val="전라자금"/>
      <sheetName val="9509"/>
      <sheetName val="일반공사"/>
      <sheetName val="음료실행"/>
      <sheetName val="40단가산출서"/>
      <sheetName val="TYPE1"/>
      <sheetName val="철근량"/>
      <sheetName val="TYPE-1"/>
      <sheetName val="집1"/>
      <sheetName val="철근총괄집계표"/>
      <sheetName val="개화1교"/>
      <sheetName val="철근단면적"/>
      <sheetName val="수량산출서-2"/>
      <sheetName val="깨기"/>
      <sheetName val="업무처리전"/>
      <sheetName val="MOTOR"/>
      <sheetName val="역T형"/>
      <sheetName val="PILE"/>
      <sheetName val="원가계산"/>
      <sheetName val="원가계산서(남측)"/>
      <sheetName val="도장수량(하1)"/>
      <sheetName val="주형"/>
      <sheetName val="Koreasea"/>
      <sheetName val="자재 집계표"/>
      <sheetName val="Sheet1_(2)2"/>
      <sheetName val="물가변동_총괄서2"/>
      <sheetName val="방배동내역_(총괄)2"/>
      <sheetName val="허용전류-IEC_DATA2"/>
      <sheetName val="본선_토공_분배표2"/>
      <sheetName val="EQUIP_LIST2"/>
      <sheetName val="7_1유효폭2"/>
      <sheetName val="현장관리비_산출내역2"/>
      <sheetName val="3_공통공사대비1"/>
      <sheetName val="단면_(2)2"/>
      <sheetName val="토공_갑지1"/>
      <sheetName val="BOX_본체1"/>
      <sheetName val="각사별공사비분개_1"/>
      <sheetName val="을_21"/>
      <sheetName val="을_11"/>
      <sheetName val="Pier_31"/>
      <sheetName val="1_취수장1"/>
      <sheetName val="_1"/>
      <sheetName val="6PILE__(돌출)1"/>
      <sheetName val="해외_연수비용_계산-삭제1"/>
      <sheetName val="해외_기술훈련비_(합계)1"/>
      <sheetName val="3련_BOX1"/>
      <sheetName val="TYPE_A"/>
      <sheetName val="BOX(1_5X1_5)"/>
      <sheetName val="2000년_공정표"/>
      <sheetName val="장비투입_(2)"/>
      <sheetName val="1_설계조건"/>
      <sheetName val="C_&amp;_G_RHS"/>
      <sheetName val="1공구_건정토건_토공"/>
      <sheetName val="5_3_단면가정"/>
      <sheetName val="내역서_"/>
      <sheetName val="ITB_COST"/>
      <sheetName val="BSD_(2)"/>
      <sheetName val="CATCH_BASIN"/>
      <sheetName val="입출재고현황_(2)"/>
      <sheetName val="Man_Hole"/>
      <sheetName val="Process_Piping"/>
      <sheetName val="A-100전제"/>
      <sheetName val="수량산출서 갑지"/>
      <sheetName val="산출서양식01"/>
      <sheetName val="tggwan(mac)"/>
      <sheetName val="우각부보강"/>
      <sheetName val="2연BOX"/>
      <sheetName val="충주"/>
      <sheetName val="성곽내역서"/>
      <sheetName val="Calculation"/>
      <sheetName val="토공사"/>
      <sheetName val="설계"/>
      <sheetName val="준검 내역서"/>
      <sheetName val="3차설계"/>
      <sheetName val="제출내역 (2)"/>
      <sheetName val="106C0300"/>
      <sheetName val="산출내역(K2)"/>
      <sheetName val="구조물공"/>
      <sheetName val="6공구(당초)"/>
      <sheetName val="부대공"/>
      <sheetName val="투찰"/>
      <sheetName val="1,2공구원가계산서"/>
      <sheetName val="2공구산출내역"/>
      <sheetName val="1공구산출내역서"/>
      <sheetName val="전체제잡비"/>
      <sheetName val="토공"/>
      <sheetName val="철골공사"/>
      <sheetName val="공종별집계표"/>
      <sheetName val="FB25JN"/>
      <sheetName val="960318-1"/>
      <sheetName val="품의서"/>
      <sheetName val="공사원가"/>
      <sheetName val="내역서(기성청구)"/>
      <sheetName val="FLA"/>
      <sheetName val="할증 "/>
      <sheetName val="예가대비"/>
      <sheetName val="0"/>
      <sheetName val="골재"/>
      <sheetName val="원가계산서"/>
      <sheetName val="소방사항"/>
      <sheetName val="방수"/>
      <sheetName val="중기"/>
      <sheetName val="심의위원명단"/>
      <sheetName val="실행간접비"/>
      <sheetName val="소화실적"/>
      <sheetName val="품의"/>
      <sheetName val="내역표지"/>
      <sheetName val="경산"/>
      <sheetName val="충돌 내용"/>
      <sheetName val="예산서"/>
      <sheetName val="3BL공동구 수량"/>
      <sheetName val="작성방법"/>
      <sheetName val="FOOTING단면력"/>
      <sheetName val="견적서세부내용"/>
      <sheetName val="견적내용입력"/>
      <sheetName val="PI"/>
      <sheetName val="1TL종점(1)"/>
      <sheetName val="조도계산서 (도서)"/>
      <sheetName val="주공 갑지"/>
      <sheetName val="인천성심병원"/>
      <sheetName val="시멘트"/>
      <sheetName val="S12"/>
      <sheetName val="S9"/>
      <sheetName val="S14"/>
      <sheetName val="기안"/>
      <sheetName val="허용전류_IEC"/>
      <sheetName val="허용전류_IEC DATA"/>
      <sheetName val="토목"/>
      <sheetName val="산1~6"/>
      <sheetName val="금융구조검토"/>
      <sheetName val="삼성전기"/>
      <sheetName val="SBT NO Proj. Controlling Report"/>
      <sheetName val="을지"/>
      <sheetName val="사통"/>
      <sheetName val="G2설비도급"/>
      <sheetName val="공종별집계표(건축)"/>
      <sheetName val="공문갑지"/>
      <sheetName val="소비자가"/>
      <sheetName val="20관리비율"/>
      <sheetName val="49일위"/>
      <sheetName val="경비_원본"/>
      <sheetName val="PHC파일 천공 및 항타"/>
      <sheetName val="COA-17"/>
      <sheetName val="C-18"/>
      <sheetName val="견적서"/>
      <sheetName val="산출내역서"/>
      <sheetName val="원가"/>
      <sheetName val="교통대책내역"/>
      <sheetName val="잡비계산"/>
      <sheetName val="방음벽연장집계-여기까지만 출력"/>
      <sheetName val="11"/>
      <sheetName val="주간기성"/>
      <sheetName val="직종인원"/>
      <sheetName val="일일총괄"/>
      <sheetName val="검사현황"/>
      <sheetName val="10"/>
      <sheetName val="부하"/>
      <sheetName val="Book2"/>
      <sheetName val="8"/>
      <sheetName val="자"/>
      <sheetName val="노"/>
      <sheetName val="토적표"/>
      <sheetName val="INPUT(덕도방향-시점)"/>
      <sheetName val="맨홀수량산출"/>
      <sheetName val="석축단"/>
      <sheetName val="법면수집"/>
      <sheetName val="안정계산"/>
      <sheetName val="단면검토"/>
      <sheetName val="가도공"/>
      <sheetName val="1호인버트수량"/>
      <sheetName val="석축설면"/>
      <sheetName val="법면단"/>
      <sheetName val="xxxxxx"/>
      <sheetName val="구역화물"/>
      <sheetName val="배수내역"/>
      <sheetName val="21301동"/>
      <sheetName val="산근터빈"/>
      <sheetName val="중기비"/>
      <sheetName val="Quantity"/>
      <sheetName val="??"/>
      <sheetName val="참고"/>
      <sheetName val="맨홀수량집계"/>
      <sheetName val="기둥"/>
      <sheetName val="R.C RAHMEN 해석"/>
      <sheetName val="하도내역 (철콘)"/>
      <sheetName val="부안일위"/>
      <sheetName val="APT"/>
      <sheetName val="공사유형"/>
      <sheetName val="기초공"/>
      <sheetName val="h-013211-2"/>
      <sheetName val="5.모델링"/>
      <sheetName val="PKG"/>
      <sheetName val="입적표"/>
      <sheetName val="가설건물"/>
      <sheetName val="세부내역서"/>
      <sheetName val="구체"/>
      <sheetName val="_x0000__x0008__x0000__x0004__x0000_"/>
      <sheetName val="ࠀ฀ࠀ؀ԀЀԀ̀"/>
      <sheetName val="소일위대가코드표"/>
      <sheetName val="Du toan"/>
      <sheetName val="Keothep"/>
      <sheetName val="Re-bar"/>
      <sheetName val="냉매배관"/>
      <sheetName val="드레인"/>
      <sheetName val="기타"/>
      <sheetName val="순환펌프"/>
      <sheetName val="저수조"/>
      <sheetName val="급,배기팬"/>
      <sheetName val="급탕순환펌프"/>
      <sheetName val="AH-1 "/>
      <sheetName val="OHU"/>
      <sheetName val="변수값"/>
      <sheetName val="중기상차"/>
      <sheetName val="AS복구"/>
      <sheetName val="중기터파기"/>
      <sheetName val="아산추가1220"/>
      <sheetName val="118.세금과공과"/>
      <sheetName val="108.수선비"/>
      <sheetName val="BS"/>
      <sheetName val="25.보증금(임차보증금외)"/>
      <sheetName val="Pricing"/>
      <sheetName val="Debt Service Schedule"/>
      <sheetName val="Krw"/>
      <sheetName val="토목내역"/>
      <sheetName val="Cash_Flow"/>
      <sheetName val="NOPAT"/>
      <sheetName val="Invested Capital"/>
      <sheetName val="WACC"/>
      <sheetName val="EVA"/>
      <sheetName val="매출GPU"/>
      <sheetName val="매출HLDS"/>
      <sheetName val="HZ_매출재료비"/>
      <sheetName val="PT_매출재료비"/>
      <sheetName val="Deteriorated Asset"/>
      <sheetName val="제-노임"/>
      <sheetName val="건축원가계산서"/>
      <sheetName val="우수"/>
      <sheetName val="9609Aß"/>
      <sheetName val="업무계획1"/>
      <sheetName val="L형옹벽(key)"/>
      <sheetName val="B"/>
      <sheetName val="공통부대비"/>
      <sheetName val="WEIGHT_LIST"/>
      <sheetName val="산#2-1_(2)"/>
      <sheetName val="명세서"/>
      <sheetName val="1.1서버도입"/>
      <sheetName val="CONCRETE"/>
      <sheetName val="2월가격표-ESG-1월"/>
      <sheetName val="UB2"/>
      <sheetName val="G.R300경비"/>
      <sheetName val="관급"/>
      <sheetName val="2차선환산길이"/>
      <sheetName val="퇴직공제"/>
      <sheetName val="건강보험료"/>
      <sheetName val="노인장기요양보험료"/>
      <sheetName val="TRE TABLE"/>
      <sheetName val="장비 (2)"/>
      <sheetName val="지수적용공사비내역서"/>
      <sheetName val="SANBAISU"/>
      <sheetName val="경제성분석"/>
      <sheetName val="비교1"/>
      <sheetName val="계약ITEM"/>
      <sheetName val="Package 3"/>
      <sheetName val="low schedule"/>
      <sheetName val="피뢰침"/>
      <sheetName val="cellar lighting"/>
      <sheetName val="main building"/>
      <sheetName val="auxiliary building"/>
      <sheetName val="earthing"/>
      <sheetName val="highbay lighting"/>
      <sheetName val="trolley"/>
      <sheetName val="cable tray"/>
      <sheetName val="10.단면설계"/>
      <sheetName val="2~5.단면가정&amp;안정검토"/>
      <sheetName val="10.1.단면검토"/>
      <sheetName val="동원(3-"/>
      <sheetName val="동원인원산출"/>
      <sheetName val="공사종류(참고)"/>
      <sheetName val="전계가"/>
      <sheetName val="포장절단"/>
      <sheetName val="태화42 "/>
      <sheetName val="토목공사"/>
      <sheetName val="유림총괄"/>
      <sheetName val="단가표"/>
      <sheetName val="전체수량집계"/>
      <sheetName val="TOWER 12TON"/>
      <sheetName val="TOWER 10TON"/>
      <sheetName val="DHEQSUPT"/>
      <sheetName val="터널길이별 m당 단가"/>
      <sheetName val="96보완계획7_12"/>
      <sheetName val="96보완계획7.12"/>
      <sheetName val="SRC-B3U2"/>
      <sheetName val="0217상가미분양자산"/>
      <sheetName val="단가비교"/>
      <sheetName val="부표총괄"/>
      <sheetName val="일위목록"/>
      <sheetName val="확인서"/>
      <sheetName val="수원공공사비"/>
      <sheetName val="95D"/>
      <sheetName val="94D"/>
      <sheetName val="list price"/>
      <sheetName val="계산결과(출력하지말것)"/>
      <sheetName val="플랜트 설치"/>
      <sheetName val="현장명령서"/>
      <sheetName val="관급자재㧈_x0014_冈"/>
      <sheetName val="도장수량⿞陂_x0000_"/>
      <sheetName val="전체수⿞陂"/>
      <sheetName val="도장수량䀀⽎陂_x0000_"/>
      <sheetName val="터파기및_x0000__x0000_"/>
      <sheetName val="터파기및0_x0000_"/>
      <sheetName val="터파기및頚ሷ"/>
      <sheetName val="도장수량뀀㆓_x0000__x0000_"/>
      <sheetName val="도장수량 ⪓_x0000__x0000_"/>
      <sheetName val="도장수량⎄ꀀ㔢"/>
      <sheetName val="동원(젔㢇"/>
      <sheetName val="동원(⎄"/>
      <sheetName val="동원(ꠞ⌲"/>
      <sheetName val="동원(ꠥ⌲"/>
      <sheetName val="동원(瀀ᗝ"/>
      <sheetName val="전체수량堛ㆌ"/>
      <sheetName val="전체수량堘ㆌ"/>
      <sheetName val="전체수ḱ텭/"/>
      <sheetName val="전체수ḱ푭/"/>
      <sheetName val="전체수㪄저"/>
      <sheetName val="전체수량㪄"/>
      <sheetName val="전체수량㪄"/>
      <sheetName val="전체수량㪄"/>
      <sheetName val="전체수㪄栀"/>
      <sheetName val="전체수ꠉ㒉뀀"/>
      <sheetName val="전체수량Ḅ푭"/>
      <sheetName val="전체수량Ḇ푭"/>
      <sheetName val="전체수㪄뀀"/>
      <sheetName val="전체수㪄저"/>
      <sheetName val="전체수㪄耀"/>
      <sheetName val="전체수량㪄"/>
      <sheetName val="전체수젂㺌怀"/>
      <sheetName val="전체수砌㸺က"/>
      <sheetName val="전체수砂㸺倀"/>
      <sheetName val="전체수砱㸺"/>
      <sheetName val="전체수砱㸺䠀"/>
      <sheetName val="전체수瀀⯞_x0000_"/>
      <sheetName val="전체수_x0000_᫜_x0000_"/>
      <sheetName val="전체수猱๭0"/>
      <sheetName val="전체수ⰸ怀"/>
      <sheetName val="전체수ᠱ㠹䀀"/>
      <sheetName val="전체수䀱ᶓ_x0000_"/>
      <sheetName val="전체수뀀⃟_x0000_"/>
      <sheetName val="전체수　⋛_x0000_"/>
      <sheetName val="전체수ꀱ⊌_x0000_"/>
      <sheetName val="전체수량　⋛"/>
      <sheetName val="도장수⠱㔺栀_xdc39_猇"/>
      <sheetName val="도장수⠱ℴ쀀뢈ጂ"/>
      <sheetName val="전체수⠖㔺저"/>
      <sheetName val="전체수砖㖌"/>
      <sheetName val="전체수⠗㔺䀀"/>
      <sheetName val="도장수⠱ℴ䀀뢌ጂ"/>
      <sheetName val="도장수⠱㔺瀀猉"/>
      <sheetName val="도장수倱ᖍ_x0000__x0000_切"/>
      <sheetName val="전체수　⫡_x0000_"/>
      <sheetName val="도장수량ᗛ_x0000__x0000_"/>
      <sheetName val="도장수량က᳟_x0000__x0000_"/>
      <sheetName val="전체수량退ᦐ"/>
      <sheetName val="전체수怀ẑ_x0000_"/>
      <sheetName val="도장수怱ẑ_x0000__x0000_切"/>
      <sheetName val="전체수怱ẑ_x0000_"/>
      <sheetName val="전체수 ᧟_x0000_"/>
      <sheetName val="도장수週ᦐ_x0000__x0000_切"/>
      <sheetName val="전체수瀀ㆍ_x0000_"/>
      <sheetName val="도장수_x0000_㇜_x0000__x0000_切"/>
      <sheetName val="전체수뀀⻜_x0000_"/>
      <sheetName val="도장수瀀⃡_x0000__x0000_切"/>
      <sheetName val="도장수량ᾒ_x0000__x0000_"/>
      <sheetName val="전체수량标㔷"/>
      <sheetName val="전체수량렑㖉"/>
      <sheetName val="전체수_x0000__x0000_퀀"/>
      <sheetName val="전체수량/_x0000_"/>
      <sheetName val="전체수砏㒉"/>
      <sheetName val="도장수ᠱ㐷怀洫猃"/>
      <sheetName val="전체수량᠖㐷"/>
      <sheetName val="도장수량_xd812_₆䠀沣"/>
      <sheetName val="도장수량_xd813_₆蠀ꨟ"/>
      <sheetName val="도장수량猀ﱭ/_x0000_"/>
      <sheetName val="도장수猱ﱭ/_x0000_倀"/>
      <sheetName val="전체수_x0000__x0000_Ԁ"/>
      <sheetName val="전체수 ᧡_x0000_"/>
      <sheetName val="도장수량倀ᖎ_x0000__x0000_"/>
      <sheetName val="도장수량뀀⾍_x0000__x0000_"/>
      <sheetName val="전체수량뀀⾍"/>
      <sheetName val="도장수량耀↓_x0000__x0000_"/>
      <sheetName val="도장수량䀀⒏_x0000__x0000_"/>
      <sheetName val="전체수⿞陂"/>
      <sheetName val="도장수량䀀࿠辜_x0000_"/>
      <sheetName val="도장수량耀࿙辜_x0000_"/>
      <sheetName val="도장수량退ཏ辜_x0000_"/>
      <sheetName val="전체수량_x0000__x0000_"/>
      <sheetName val="도장수량堉㽑瀀┗"/>
      <sheetName val="도장수량ࠔ᰹搜"/>
      <sheetName val="도장수량栗᲋ꀀ齲"/>
      <sheetName val="도장수량࠘᰹蠀숈"/>
      <sheetName val="도장수량࠘᰹쐞"/>
      <sheetName val="도장수1_x0000_Ԁ_x0000_"/>
      <sheetName val="48전력선로일위"/>
      <sheetName val="동원(_x0000__x0000_"/>
      <sheetName val="도장수량_x0000__x0000_Ԁ_x0000_"/>
      <sheetName val="도장수耱⺎_x0000__x0000_切"/>
      <sheetName val="도장수량耀⺎_x0000__x0000_"/>
      <sheetName val="도장수량쀀ᮎ_x0000__x0000_"/>
      <sheetName val="도장수량耀Ⲏ_x0000__x0000_"/>
      <sheetName val="도장수량퀀⒑_x0000__x0000_"/>
      <sheetName val="도장수↌_x0000__x0000_切"/>
      <sheetName val="도장수량蠇ᶊ　꧹"/>
      <sheetName val="전체수 ᛙ_x0000_"/>
      <sheetName val="전체수ꀱẑ_x0000_"/>
      <sheetName val="도장수ꀱẑ_x0000__x0000_切"/>
      <sheetName val="도장수량ꀀẑ_x0000__x0000_"/>
      <sheetName val="도장수週Ấ_x0000__x0000_切"/>
      <sheetName val="전체수週Ấ_x0000_"/>
      <sheetName val="전체수량預㊊"/>
      <sheetName val="전체수량팂๩"/>
      <sheetName val="전체수　⮒_x0000_"/>
      <sheetName val="교통신퀀ⓢ"/>
      <sheetName val="도장수‱Ⲕ_x0000__x0000_切"/>
      <sheetName val="교통신　៕"/>
      <sheetName val="교통신_x0000_㇠"/>
      <sheetName val="도장수량쀀▐_x0000__x0000_"/>
      <sheetName val="도장수량倀◟_x0000__x0000_"/>
      <sheetName val="전체수怀ᗝ_x0000_"/>
      <sheetName val="전체수량ꀀẓ"/>
      <sheetName val="도장수량쀀⒐_x0000__x0000_"/>
      <sheetName val="도장수쀱⒐_x0000__x0000_切"/>
      <sheetName val="전체수쀱⒐_x0000_"/>
      <sheetName val="전체수倱ⓟ_x0000_"/>
      <sheetName val="전체수쨱䡬0"/>
      <sheetName val="도장수량쨄䡬0_x0000_"/>
      <sheetName val="도장수량옅筘0_x0000_"/>
      <sheetName val="도장수량ꀀ㇞_x0000__x0000_"/>
      <sheetName val="동원(ꠖ㠳"/>
      <sheetName val="도장수량젆㰴退㖍"/>
      <sheetName val="도장수䀱⽫_x0000__x0000_切"/>
      <sheetName val="전체수⪒_x0000_"/>
      <sheetName val="도장수량_xd80b_㨹䠀䷓"/>
      <sheetName val="동원(_xd807_㞉"/>
      <sheetName val="동원(_xd80c_㞉"/>
      <sheetName val="도장수량퀉罰0_x0000_"/>
      <sheetName val="동원(㒊"/>
      <sheetName val="동원(㒊"/>
      <sheetName val="동원(⠞ḵ"/>
      <sheetName val="도장수량⠩ḵ蠀_xd881_"/>
      <sheetName val="동원(퀊罰"/>
      <sheetName val="도장수량쌀䄅/_x0000_"/>
      <sheetName val="동원(⸴"/>
      <sheetName val="동원(耂ୱ"/>
      <sheetName val="동원(퀂籰"/>
      <sheetName val="도장수량က_x0000_⠀"/>
      <sheetName val="동원(　◜"/>
      <sheetName val="도장수량쌈㈅/_x0000_"/>
      <sheetName val="도장수량က_x0000_ 幍"/>
      <sheetName val="도장수량쌀㈅/_x0000_"/>
      <sheetName val="도장수량퀂_xde70_/_x0000_"/>
      <sheetName val="동원(퀃㽰"/>
      <sheetName val="동원(ᶊ"/>
      <sheetName val="도장수량㢇_x0000_힀"/>
      <sheetName val="동원(順㠵"/>
      <sheetName val="동원(ᶊ"/>
      <sheetName val="전체수량㢇"/>
      <sheetName val="도장수량㢇저홦"/>
      <sheetName val="동원(丂퉮"/>
      <sheetName val="동원(/_x0000_"/>
      <sheetName val="공사비"/>
      <sheetName val="우수공총괄수량집계"/>
      <sheetName val="신표지1"/>
      <sheetName val="공정data"/>
      <sheetName val="영업3"/>
      <sheetName val="공사비산출내역"/>
      <sheetName val="우수공사"/>
      <sheetName val="급여명세서"/>
      <sheetName val="급여등록"/>
      <sheetName val="UB Beam Box-up"/>
      <sheetName val="Rate"/>
      <sheetName val="DOOR&amp;WINDOW"/>
      <sheetName val="N賃率-職"/>
      <sheetName val="유림콘도"/>
      <sheetName val="3.바닥판설계"/>
      <sheetName val="A-TYPE 단위수량"/>
      <sheetName val="상행-교대(洅⿋︸_x0000__x0000__x0000_"/>
      <sheetName val="만기"/>
      <sheetName val="정산표"/>
      <sheetName val="영원bs"/>
      <sheetName val="영원is"/>
      <sheetName val="SDF"/>
      <sheetName val="YSS"/>
      <sheetName val="연결분개99"/>
      <sheetName val="투자자본상계"/>
      <sheetName val="지분법적용금액"/>
      <sheetName val="채권채무상계"/>
      <sheetName val="미실현제거"/>
      <sheetName val="당기내부거래"/>
      <sheetName val="당기하향"/>
      <sheetName val="매출총이익율"/>
      <sheetName val="MINI"/>
      <sheetName val="연결분개(외부순이익)"/>
      <sheetName val="연결분개(거래.채권채무) (2)"/>
      <sheetName val="99환산손익"/>
      <sheetName val="전기내부거래"/>
      <sheetName val="99지분법평가손익"/>
      <sheetName val="연결분개(거래.채권채무)"/>
      <sheetName val="연결조정대"/>
      <sheetName val="99발견사항"/>
      <sheetName val="발견사항"/>
      <sheetName val="wbs"/>
      <sheetName val="wpl"/>
      <sheetName val="대차대조표"/>
      <sheetName val="손익계산서"/>
      <sheetName val="수정분개"/>
      <sheetName val="대차"/>
      <sheetName val="손익"/>
      <sheetName val="잉여금"/>
      <sheetName val="현금흐름표"/>
      <sheetName val="현금흐름표검증조서"/>
      <sheetName val="만기 (2)"/>
      <sheetName val="TB"/>
      <sheetName val="99지분법평가ﾐ쟿"/>
      <sheetName val="00'미수"/>
      <sheetName val="She_x0000__x0000_2"/>
      <sheetName val="꺐윂"/>
      <sheetName val="기본"/>
      <sheetName val="1.외주공사"/>
      <sheetName val="2.직영공사"/>
      <sheetName val="감가상각"/>
      <sheetName val="XREF"/>
      <sheetName val="시산표"/>
      <sheetName val="영화별rawdata"/>
      <sheetName val="She??2"/>
      <sheetName val="COMBINED"/>
      <sheetName val="VALSTAT"/>
      <sheetName val="총괄(회사)"/>
      <sheetName val="무형자산"/>
      <sheetName val="전산기기최종"/>
      <sheetName val="집기비품최종"/>
      <sheetName val="만기0701"/>
      <sheetName val="부재료입고집계"/>
      <sheetName val="외화"/>
      <sheetName val="자금동향"/>
      <sheetName val="손익합산"/>
      <sheetName val="지분법적용투자주식"/>
      <sheetName val="原价计算表"/>
      <sheetName val="P50.subsequent"/>
      <sheetName val="Significant Processes"/>
      <sheetName val="정기적금"/>
      <sheetName val="인건비예산(정규직)"/>
      <sheetName val="인건비예산(용역)"/>
      <sheetName val="제품별원가분석"/>
      <sheetName val="7 _2_"/>
      <sheetName val="7 (2)"/>
      <sheetName val="연결분개(거래.Ʉ_x0000_₎㔀"/>
      <sheetName val=""/>
      <sheetName val="ʉ_x0000_䀀"/>
      <sheetName val="2.2"/>
      <sheetName val="2.2 Yrly Comparison"/>
      <sheetName val="5. BSC Developmt"/>
      <sheetName val="Links"/>
      <sheetName val="Lead"/>
      <sheetName val="생산량"/>
      <sheetName val="WELDING"/>
      <sheetName val="She"/>
      <sheetName val="회사정보"/>
      <sheetName val="(참고)개인별 임금인상안"/>
      <sheetName val="(참고)DC형 선택자 퇴직금 추계"/>
      <sheetName val="Margins"/>
      <sheetName val="실사"/>
      <sheetName val="상품원가피벗"/>
      <sheetName val="연결분개(거래_채권채무)_(2)"/>
      <sheetName val="연결분개(거래_채권채무)"/>
      <sheetName val="만기_(2)"/>
      <sheetName val="0814_5만이하"/>
      <sheetName val="재료수율"/>
      <sheetName val="원가분석"/>
      <sheetName val="원재료"/>
      <sheetName val="npv"/>
      <sheetName val="Sheet12"/>
      <sheetName val="미수"/>
      <sheetName val="완성차 미수금"/>
      <sheetName val="03"/>
      <sheetName val="토지"/>
      <sheetName val="임대주택"/>
      <sheetName val="pg15"/>
      <sheetName val="3. BSC NC ratio"/>
      <sheetName val="1.변경범위"/>
      <sheetName val="TCA"/>
      <sheetName val="지급보증금74"/>
      <sheetName val="She__2"/>
      <sheetName val="CPK"/>
      <sheetName val="매출분석"/>
      <sheetName val="2.생산성-2"/>
      <sheetName val="주행"/>
      <sheetName val="A"/>
      <sheetName val="매출TOT"/>
      <sheetName val="INDEX"/>
      <sheetName val="Cash Flows"/>
      <sheetName val="Inventory and Purchases"/>
      <sheetName val="Assumptions and Dashboard"/>
      <sheetName val="Headcount Overview"/>
      <sheetName val="손익계ʰ_x0000_"/>
      <sheetName val="특정현금과예금"/>
      <sheetName val="현금과예금"/>
      <sheetName val="TaxCalc"/>
      <sheetName val="24.보증금(전신전화가입권)"/>
      <sheetName val="1_외주공사"/>
      <sheetName val="2_직영공사"/>
      <sheetName val="안산기계장치"/>
      <sheetName val="Budget"/>
      <sheetName val="Configuration"/>
      <sheetName val="3.판관비명세서"/>
      <sheetName val="2001급여"/>
      <sheetName val="중연"/>
      <sheetName val="용연"/>
      <sheetName val="울산"/>
      <sheetName val="대구"/>
      <sheetName val="구미"/>
      <sheetName val="광주"/>
      <sheetName val="언양"/>
      <sheetName val="진천"/>
      <sheetName val="בית השקעות"/>
      <sheetName val="st"/>
      <sheetName val="Supplement2"/>
      <sheetName val="연금개시전"/>
      <sheetName val="She_x005f_x0000__x005f_x0000_2"/>
      <sheetName val="9,10월신제품 (2)"/>
      <sheetName val="①매출"/>
      <sheetName val="연결분개(거래_채권채무)_(2)1"/>
      <sheetName val="연결분개(거래_채권채무)1"/>
      <sheetName val="만기_(2)1"/>
      <sheetName val="9,10월신제품_(2)"/>
      <sheetName val="시산표 (2)"/>
      <sheetName val="고정1"/>
      <sheetName val="실행계획"/>
      <sheetName val="Start"/>
      <sheetName val="종합_SP"/>
      <sheetName val="종합_MP"/>
      <sheetName val="무림SP_상세"/>
      <sheetName val="무림페이퍼_상세"/>
      <sheetName val="종합"/>
      <sheetName val="도장수량렉㜸᠀鹟"/>
      <sheetName val="전체수량丐彮"/>
      <sheetName val="동원(ࠆ㔳"/>
      <sheetName val="동원(씂鉫"/>
      <sheetName val="동원(씂恫"/>
      <sheetName val="동원(씍恫"/>
      <sheetName val="교통신_x0000__x0000_"/>
      <sheetName val="도장수량씉恫0_x0000_"/>
      <sheetName val="도장수량츆鱪/_x0000_"/>
      <sheetName val="동원(츃鑪"/>
      <sheetName val="도장수량츂鑪/_x0000_"/>
      <sheetName val="동원(_xd80a_㤸"/>
      <sheetName val="동원(_xd80c_㤸"/>
      <sheetName val="동원(츉ᑪ"/>
      <sheetName val="동원(츀ᑪ"/>
      <sheetName val="동원(츉❪"/>
      <sheetName val="동원(츊❪"/>
      <sheetName val="도장수량츃❪0_x0000_"/>
      <sheetName val="도장수량츅⩪0_x0000_"/>
      <sheetName val="도장수량䠆⸶堀䝽"/>
      <sheetName val="도장수량ԇmᠰQ"/>
      <sheetName val="도장수량〉٩0_x0000_"/>
      <sheetName val="동원(』٩"/>
      <sheetName val="도장수량《٩0_x0000_"/>
      <sheetName val="도장수량〄蝩0_x0000_"/>
      <sheetName val="도장수량〆蝩0_x0000_"/>
      <sheetName val="도장수량_xdf68_/_x0000_"/>
      <sheetName val="도장수량젇ⴳ 㥍"/>
      <sheetName val="동원(ꠐ㰷"/>
      <sheetName val="산근"/>
      <sheetName val="Gia VLNCMTC"/>
      <sheetName val="Sheet1_(2)3"/>
      <sheetName val="물가변동_총괄서3"/>
      <sheetName val="방배동내역_(총괄)3"/>
      <sheetName val="7_1유효폭3"/>
      <sheetName val="허용전류-IEC_DATA3"/>
      <sheetName val="단면_(2)3"/>
      <sheetName val="EQUIP_LIST3"/>
      <sheetName val="본선_토공_분배표3"/>
      <sheetName val="현장관리비_산출내역3"/>
      <sheetName val="3_공통공사대비2"/>
      <sheetName val="1_취수장2"/>
      <sheetName val="을_22"/>
      <sheetName val="을_12"/>
      <sheetName val="해외_연수비용_계산-삭제2"/>
      <sheetName val="해외_기술훈련비_(합계)2"/>
      <sheetName val="BOX_본체2"/>
      <sheetName val="토공_갑지2"/>
      <sheetName val="각사별공사비분개_2"/>
      <sheetName val="_2"/>
      <sheetName val="6PILE__(돌출)2"/>
      <sheetName val="3련_BOX2"/>
      <sheetName val="Pier_32"/>
      <sheetName val="WEIGHT_LIST1"/>
      <sheetName val="산#2-1_(2)1"/>
      <sheetName val="BOX(1_5X1_5)1"/>
      <sheetName val="TYPE_A1"/>
      <sheetName val="2000년_공정표1"/>
      <sheetName val="C_&amp;_G_RHS1"/>
      <sheetName val="장비투입_(2)1"/>
      <sheetName val="내역서_1"/>
      <sheetName val="ITB_COST1"/>
      <sheetName val="BSD_(2)1"/>
      <sheetName val="CATCH_BASIN1"/>
      <sheetName val="입출재고현황_(2)1"/>
      <sheetName val="1_설계조건1"/>
      <sheetName val="Man_Hole1"/>
      <sheetName val="Du_toan"/>
      <sheetName val="설산1_나"/>
      <sheetName val="1공구_건정토건_토공1"/>
      <sheetName val="5_3_단면가정1"/>
      <sheetName val="SBT_NO_Proj__Controlling_Report"/>
      <sheetName val="1_토공"/>
      <sheetName val="Process_Piping1"/>
      <sheetName val="단가_"/>
      <sheetName val="일위대가_(PM)"/>
      <sheetName val="2F_회의실견적(5_14_일대)"/>
      <sheetName val="plan&amp;section_of_foundation"/>
      <sheetName val="design_criteria"/>
      <sheetName val="준검_내역서"/>
      <sheetName val="제출내역_(2)"/>
      <sheetName val="2차전체변경예정_(2)"/>
      <sheetName val="118_세금과공과"/>
      <sheetName val="108_수선비"/>
      <sheetName val="25_보증금(임차보증금외)"/>
      <sheetName val="Debt_Service_Schedule"/>
      <sheetName val="Invested_Capital"/>
      <sheetName val="Deteriorated_Asset"/>
      <sheetName val="자재_집계표"/>
      <sheetName val="수량산출서_갑지"/>
      <sheetName val="조도계산서_(도서)"/>
      <sheetName val="할증_"/>
      <sheetName val="10_단면설계"/>
      <sheetName val="2~5_단면가정&amp;안정검토"/>
      <sheetName val="10_1_단면검토"/>
      <sheetName val="Package_3"/>
      <sheetName val="low_schedule"/>
      <sheetName val="cellar_lighting"/>
      <sheetName val="main_building"/>
      <sheetName val="auxiliary_building"/>
      <sheetName val="highbay_lighting"/>
      <sheetName val="cable_tray"/>
      <sheetName val="Raw_Data"/>
      <sheetName val="Gia_VLNCMTC"/>
      <sheetName val="LKVL-CK-HT-GD1"/>
      <sheetName val="TONG HOP VL-NC"/>
      <sheetName val="chitiet"/>
      <sheetName val="TONGKE3p "/>
      <sheetName val="TH VL, NC, DDHT Thanhphuoc"/>
      <sheetName val="DONGIA"/>
      <sheetName val="DON GIA"/>
      <sheetName val="DG"/>
      <sheetName val="TNHCHINH"/>
      <sheetName val="CHITIET VL-NC"/>
      <sheetName val="Tiepdia"/>
      <sheetName val="TDTKP"/>
      <sheetName val="VCV-BE-TONG"/>
      <sheetName val="3"/>
      <sheetName val="W-현원가"/>
      <sheetName val="총물량"/>
      <sheetName val="FitOutConfCentre"/>
      <sheetName val="TOSHIBA-Structure"/>
      <sheetName val="125x125"/>
      <sheetName val="실행"/>
      <sheetName val="gvl"/>
      <sheetName val="동원·_x0000__x0000_"/>
      <sheetName val="동원×"/>
      <sheetName val="내역전기"/>
      <sheetName val="2공구수량"/>
      <sheetName val="대갑기성내역"/>
      <sheetName val="투찰가"/>
      <sheetName val="터파기"/>
      <sheetName val="Div26 - Elect"/>
      <sheetName val="BG"/>
      <sheetName val="SITE-E"/>
      <sheetName val="一発シート"/>
      <sheetName val="BANG TONG HOP (2)"/>
      <sheetName val="DTICH"/>
      <sheetName val="Gia"/>
      <sheetName val="NhanCong"/>
      <sheetName val="THCP Lap dat"/>
      <sheetName val="Ts"/>
      <sheetName val="QD957"/>
      <sheetName val="RAB AR&amp;STR"/>
      <sheetName val="DGG"/>
      <sheetName val="DTCT"/>
      <sheetName val="Nhan cong"/>
      <sheetName val="Thiet bi"/>
      <sheetName val="Vat tu"/>
      <sheetName val="DM.ChiPhi"/>
      <sheetName val="May TC"/>
      <sheetName val="Bang KL"/>
      <sheetName val="TH Kinh phi"/>
      <sheetName val="A1.CN"/>
      <sheetName val="대운산출"/>
      <sheetName val="상행-교대(_x0000__x0000__x0005__x0000_틀Ȝ"/>
      <sheetName val="95삼성급(본사)"/>
      <sheetName val="철콘"/>
      <sheetName val="연도별cash"/>
      <sheetName val="Basisdatei"/>
      <sheetName val="도장수량ࠌ侇ꀀꂒ"/>
      <sheetName val="도장수량㠗㚅_xd801_ᝲ"/>
      <sheetName val="도장수량㠓྇쀁뭟"/>
      <sheetName val="도장수량픶退"/>
      <sheetName val="도장수량ꠑ锳저㕭"/>
      <sheetName val="도장수량ꠒ㌷ꁎ"/>
      <sheetName val="도장수량砟⼵᠁_xdb1f_"/>
      <sheetName val="도장수량砞⼵_xd801_᎒"/>
      <sheetName val="동원(_xdb86_"/>
      <sheetName val="도장수량蠖쀀챏"/>
      <sheetName val="도장수량蠒렀䪳"/>
      <sheetName val="도장수량ꠒ³"/>
      <sheetName val="도장수량蠕　_x0002_"/>
      <sheetName val="도장수량Ј乬0_x0000_"/>
      <sheetName val="도장수량Ў㍬0_x0000_"/>
      <sheetName val="도장수량Њ㍬0_x0000_"/>
      <sheetName val="도장수량Ђ걬/_x0000_"/>
      <sheetName val="전체수량᠗辆"/>
      <sheetName val="도장수량Ќ걬/_x0000_"/>
      <sheetName val="도장수량研⼵栁_xdc19_"/>
      <sheetName val="도장수량砛⼵ﳓ"/>
      <sheetName val="도장수량砛⼵_xd801_沈"/>
      <sheetName val="광계통도 기입양식(기입후 Sheet숨기기)"/>
      <sheetName val="백호우계수"/>
      <sheetName val="1공구_x0005__x0000__x0000__x0000_"/>
      <sheetName val="VXXXXX"/>
      <sheetName val="은_x0000_"/>
      <sheetName val="sort"/>
      <sheetName val="현장관리비_瓈¼甌¼헾"/>
      <sheetName val="토목변경"/>
      <sheetName val="경비산출"/>
      <sheetName val="부재력정리"/>
      <sheetName val="J형측구단위수량"/>
      <sheetName val="수량산출Ü_x0000_䰀_xde75_"/>
      <sheetName val="수량산출ԯ_x0000_缀_x0000_"/>
      <sheetName val="도장수량砐⼵、倩"/>
      <sheetName val="도장수량Ќၬ0_x0000_"/>
      <sheetName val="도장수량Ћ牬0_x0000_"/>
      <sheetName val="전체수량Ђ牬"/>
      <sheetName val="도장수량砗伳_x0000_㢠"/>
      <sheetName val="도장수량Ј_xd86c_/_x0000_"/>
      <sheetName val="도장수량Ѐ/_x0000_"/>
      <sheetName val="도장수량㠐_xdb33_瀀겷"/>
      <sheetName val="도장수량Ї६0_x0000_"/>
      <sheetName val="도장수량Ђ佬0_x0000_"/>
      <sheetName val="도장수량ࠚ꼴퀀옋"/>
      <sheetName val="도장수량᠘轒頀"/>
      <sheetName val="1공구산출내_x0000__x0000_"/>
      <sheetName val="총괄간_x0000_"/>
      <sheetName val="8공구 강재 수량"/>
      <sheetName val="[EUL.XLS][EUL.XLS]전체수ḱ텭/"/>
      <sheetName val="[EUL.XLS][EUL.XLS]전체수ḱ푭/"/>
      <sheetName val="[EUL.XLS][EUL.XLS]전체수량/_x0000_"/>
      <sheetName val="[EUL.XLS][EUL.XLS]도장수량猀ﱭ/_x0000_"/>
      <sheetName val="[EUL.XLS][EUL.XLS]도장수猱ﱭ/_x0000_倀"/>
      <sheetName val="[EUL.XLS][EUL.XLS]도장수량쌀䄅/_x0000_"/>
      <sheetName val="[EUL.XLS][EUL.XLS]도장수량쌈㈅/_x0000_"/>
      <sheetName val="[EUL.XLS][EUL.XLS]도장수량쌀㈅/_x0000_"/>
      <sheetName val="[EUL.XLS][EUL.XLS]도장수량퀂_xde70_/_x0000_"/>
      <sheetName val="[EUL.XLS][EUL.XLS]동원(/_x0000_"/>
      <sheetName val="[EUL.XLS][EUL.XLS]도장수량츆鱪/_x0000_"/>
      <sheetName val="[EUL.XLS][EUL.XLS]도장수량츂鑪/_x0000_"/>
      <sheetName val="[EUL.XLS][EUL.XLS]도장수량_xdf68_/_x0000_"/>
      <sheetName val="발주내역"/>
      <sheetName val="04.설변내역서"/>
      <sheetName val="허용전류_′近丂"/>
      <sheetName val="허용전류_ê_x0000_Ԁ"/>
      <sheetName val="1,2공구원가계산"/>
      <sheetName val="1,2공구원가계산쿱"/>
      <sheetName val="EQUIP_LIST룕"/>
      <sheetName val="EQUIP_LISTⷕ"/>
      <sheetName val="EQUIP_LIST䣕"/>
      <sheetName val="납부서"/>
      <sheetName val="주공_갑지"/>
      <sheetName val="충돌_내용"/>
      <sheetName val="3BL공동구_수량"/>
      <sheetName val="PHC파일_천공_및_항타"/>
      <sheetName val="하도내역_(철콘)"/>
      <sheetName val="허용전류_IEC_DATA"/>
      <sheetName val="방음벽연장집계-여기까지만_출력"/>
      <sheetName val="R_C_RAHMEN_해석"/>
      <sheetName val="5_모델링"/>
      <sheetName val="TRE_TABLE"/>
      <sheetName val="AH-1_"/>
      <sheetName val="장비_(2)"/>
      <sheetName val="G_R300경비"/>
      <sheetName val="터널길이별_m당_단가"/>
      <sheetName val="도장수⠱㔺栀猇"/>
      <sheetName val="도장수량₆䠀沣"/>
      <sheetName val="도장수량₆蠀ꨟ"/>
      <sheetName val="list_price"/>
      <sheetName val="96보완계획7_121"/>
      <sheetName val="연결분개(거래_채권채무)_(2)2"/>
      <sheetName val="연결분개(거래_채권채무)2"/>
      <sheetName val="만기_(2)2"/>
      <sheetName val="1_외주공사1"/>
      <sheetName val="2_직영공사1"/>
      <sheetName val="P50_subsequent"/>
      <sheetName val="Significant_Processes"/>
      <sheetName val="7__2_"/>
      <sheetName val="7_(2)"/>
      <sheetName val="연결분개(거래_Ʉ₎㔀"/>
      <sheetName val="2_2"/>
      <sheetName val="2_2_Yrly_Comparison"/>
      <sheetName val="5__BSC_Developmt"/>
      <sheetName val="(참고)개인별_임금인상안"/>
      <sheetName val="(참고)DC형_선택자_퇴직금_추계"/>
      <sheetName val="완성차_미수금"/>
      <sheetName val="3__BSC_NC_ratio"/>
      <sheetName val="1_변경범위"/>
      <sheetName val="2_생산성-2"/>
      <sheetName val="Cash_Flows"/>
      <sheetName val="Inventory_and_Purchases"/>
      <sheetName val="Assumptions_and_Dashboard"/>
      <sheetName val="Headcount_Overview"/>
      <sheetName val="24_보증금(전신전화가입권)"/>
      <sheetName val="3_판관비명세서"/>
      <sheetName val="בית_השקעות"/>
      <sheetName val="9,10월신제품_(2)1"/>
      <sheetName val="시산표_(2)"/>
      <sheetName val="3_바닥판설계"/>
      <sheetName val="UB_Beam_Box-up"/>
      <sheetName val="2연_x0000_́"/>
      <sheetName val="시멘트 및 골재량산출"/>
      <sheetName val="도장수량Љ꭬/_x0000_"/>
      <sheetName val="도장수량Ў桬0_x0000_"/>
      <sheetName val="도장수량젞_xdc88_᠀럘"/>
      <sheetName val="도장수량_xdc36_怀⺴"/>
      <sheetName val="도장수량䬀絩0_x0000_"/>
      <sheetName val="교통신⠞쾆"/>
      <sheetName val="도장수량䠐唶帰"/>
      <sheetName val="동원(㠙閆"/>
      <sheetName val="동원(堙锴"/>
      <sheetName val="도장수량᠘쾉ࠀ밬"/>
      <sheetName val="동원(鄂Ꙫ"/>
      <sheetName val="도장수량접켴_x0000_瓞"/>
      <sheetName val="동원(堒㪆"/>
      <sheetName val="도장수량鄋顪/_x0000_"/>
      <sheetName val="도장수량㌸、ܹ"/>
      <sheetName val="도장수량⠐伺_xd800_軙"/>
      <sheetName val="동원(蠒꾆"/>
      <sheetName val="동원(ꠒ꼴"/>
      <sheetName val="잡비_x0000__x0000_"/>
      <sheetName val="도장수량汨0_x0000_"/>
      <sheetName val="도장수량汨0_x0000_"/>
      <sheetName val="[EUL.XLS]전체수ḱ텭/"/>
      <sheetName val="[EUL.XLS]전체수ḱ푭/"/>
      <sheetName val="[EUL.XLS]전체수량/_x0000_"/>
      <sheetName val="[EUL.XLS]도장수량猀ﱭ/_x0000_"/>
      <sheetName val="[EUL.XLS]도장수猱ﱭ/_x0000_倀"/>
      <sheetName val="0⒬ɾㇸ"/>
      <sheetName val="계약정보"/>
      <sheetName val="착공-공문"/>
      <sheetName val="착공계"/>
      <sheetName val="예정공정표"/>
      <sheetName val="현장대리인계"/>
      <sheetName val="수첩사본"/>
      <sheetName val="재직증명서"/>
      <sheetName val="위임장"/>
      <sheetName val="계약내역서"/>
      <sheetName val="계약내역서-1"/>
      <sheetName val="인원장비투입"/>
      <sheetName val="안전관리계획서"/>
      <sheetName val="산업안전보건관리비사용계획서"/>
      <sheetName val="환경관리계획서"/>
      <sheetName val="환경보전비사용계획서"/>
      <sheetName val="품질관리"/>
      <sheetName val="착공전사진표지"/>
      <sheetName val="사진대지"/>
      <sheetName val="8월 노무비(수정)"/>
      <sheetName val="8월 노무 "/>
      <sheetName val="8월 투입 금액(관리-매일)"/>
      <sheetName val="본사,외주 투입합계 집계"/>
      <sheetName val="본사 투입 집계 "/>
      <sheetName val="외주 투입 집계(관리)"/>
      <sheetName val="외주 투입 집계(철근)"/>
      <sheetName val="외주 투입 집계(목공-김홍길)"/>
      <sheetName val="8월 노무  철근"/>
      <sheetName val="8월 노무  목공"/>
      <sheetName val="8월 노무 목공 용역 (다온,대동,원곡)"/>
      <sheetName val="8월 노무 목공 타설"/>
      <sheetName val="8월 노무 목공 비계"/>
      <sheetName val="8월 노무 목공 원본"/>
      <sheetName val="7월 노무 "/>
      <sheetName val="7월 투입 금액(관리-매일)"/>
      <sheetName val="노무비(전지2기)"/>
      <sheetName val="수목데이타 "/>
      <sheetName val="실행갑지"/>
      <sheetName val="중곡동"/>
      <sheetName val="결제방"/>
      <sheetName val="노무산출"/>
      <sheetName val="정산내역서"/>
      <sheetName val="기성검사원"/>
      <sheetName val="총괄집계표"/>
      <sheetName val="건축집계표"/>
      <sheetName val="건축내역서"/>
      <sheetName val="토목집계표"/>
      <sheetName val="토목내역서"/>
      <sheetName val="흙막이집계표"/>
      <sheetName val="흙막이내역서"/>
      <sheetName val="조경집계표"/>
      <sheetName val="조경내역서"/>
      <sheetName val="설비집계표"/>
      <sheetName val="설비내역서"/>
      <sheetName val="기성신청현황 "/>
      <sheetName val="수량"/>
      <sheetName val="사진(전경"/>
      <sheetName val="사진"/>
      <sheetName val="원가계산서 (3)"/>
      <sheetName val="원가계산서 (2)"/>
      <sheetName val="_x0000__x0008__x0000__x0004__x0"/>
      <sheetName val="EACT10"/>
      <sheetName val="MEXICO-C"/>
      <sheetName val="도장수倱ᖍ"/>
      <sheetName val="도장수怱ẑ"/>
      <sheetName val="도장수週ᦐ"/>
      <sheetName val="도장수"/>
      <sheetName val="도장수瀀⃡"/>
      <sheetName val="도장수猱ﱭ/"/>
      <sheetName val="도장수1"/>
      <sheetName val="도장수량"/>
      <sheetName val="도장수耱⺎"/>
      <sheetName val="도장수↌"/>
      <sheetName val="도장수ꀱẑ"/>
      <sheetName val="도장수週Ấ"/>
      <sheetName val="도장수‱Ⲕ"/>
      <sheetName val="도장수쀱⒐"/>
      <sheetName val="도장수䀱⽫"/>
      <sheetName val="도장수량㢇"/>
      <sheetName val="연결분개(거래.Ʉ"/>
      <sheetName val="ʉ"/>
      <sheetName val="wall"/>
      <sheetName val="Front"/>
      <sheetName val="Summary"/>
      <sheetName val="M2. FIRE FIGHTING SYSTEM V1"/>
      <sheetName val="M3. FIRE ALARM SYSTEM V1"/>
      <sheetName val="M1-XL-1b.KLthep"/>
      <sheetName val="PS-Labour_M"/>
      <sheetName val="KLDT DIEN"/>
      <sheetName val="Dinh muc CP KTCB khac"/>
      <sheetName val="NhapSL"/>
      <sheetName val="Thep-MatCat"/>
      <sheetName val="Kiem-Toan"/>
      <sheetName val="MTP"/>
      <sheetName val="MTP1"/>
      <sheetName val="Prelims"/>
      <sheetName val="外気負荷"/>
      <sheetName val="Bìa"/>
      <sheetName val="Bảng KLHT"/>
      <sheetName val="RC WORK"/>
      <sheetName val="VL"/>
      <sheetName val="Sheet1_(2)4"/>
      <sheetName val="물가변동_총괄서4"/>
      <sheetName val="방배동내역_(총괄)4"/>
      <sheetName val="7_1유효폭4"/>
      <sheetName val="허용전류-IEC_DATA4"/>
      <sheetName val="단면_(2)4"/>
      <sheetName val="EQUIP_LIST4"/>
      <sheetName val="본선_토공_분배표4"/>
      <sheetName val="현장관리비_산출내역4"/>
      <sheetName val="3_공통공사대비3"/>
      <sheetName val="1_취수장3"/>
      <sheetName val="을_23"/>
      <sheetName val="을_13"/>
      <sheetName val="해외_연수비용_계산-삭제3"/>
      <sheetName val="해외_기술훈련비_(합계)3"/>
      <sheetName val="BOX_본체3"/>
      <sheetName val="토공_갑지3"/>
      <sheetName val="각사별공사비분개_3"/>
      <sheetName val="_3"/>
      <sheetName val="6PILE__(돌출)3"/>
      <sheetName val="3련_BOX3"/>
      <sheetName val="Pier_33"/>
      <sheetName val="WEIGHT_LIST2"/>
      <sheetName val="산#2-1_(2)2"/>
      <sheetName val="BOX(1_5X1_5)2"/>
      <sheetName val="TYPE_A2"/>
      <sheetName val="2000년_공정표2"/>
      <sheetName val="C_&amp;_G_RHS2"/>
      <sheetName val="장비투입_(2)2"/>
      <sheetName val="내역서_2"/>
      <sheetName val="ITB_COST2"/>
      <sheetName val="BSD_(2)2"/>
      <sheetName val="CATCH_BASIN2"/>
      <sheetName val="입출재고현황_(2)2"/>
      <sheetName val="1_설계조건2"/>
      <sheetName val="Man_Hole2"/>
      <sheetName val="Du_toan1"/>
      <sheetName val="설산1_나1"/>
      <sheetName val="1공구_건정토건_토공2"/>
      <sheetName val="5_3_단면가정2"/>
      <sheetName val="SBT_NO_Proj__Controlling_Repor1"/>
      <sheetName val="1_토공1"/>
      <sheetName val="Process_Piping2"/>
      <sheetName val="단가_1"/>
      <sheetName val="일위대가_(PM)1"/>
      <sheetName val="2F_회의실견적(5_14_일대)1"/>
      <sheetName val="plan&amp;section_of_foundation1"/>
      <sheetName val="design_criteria1"/>
      <sheetName val="준검_내역서1"/>
      <sheetName val="제출내역_(2)1"/>
      <sheetName val="2차전체변경예정_(2)1"/>
      <sheetName val="자재_집계표1"/>
      <sheetName val="수량산출서_갑지1"/>
      <sheetName val="조도계산서_(도서)1"/>
      <sheetName val="할증_1"/>
      <sheetName val="118_세금과공과1"/>
      <sheetName val="108_수선비1"/>
      <sheetName val="25_보증금(임차보증금외)1"/>
      <sheetName val="Debt_Service_Schedule1"/>
      <sheetName val="Invested_Capital1"/>
      <sheetName val="Deteriorated_Asset1"/>
      <sheetName val="10_단면설계1"/>
      <sheetName val="2~5_단면가정&amp;안정검토1"/>
      <sheetName val="10_1_단면검토1"/>
      <sheetName val="Package_31"/>
      <sheetName val="low_schedule1"/>
      <sheetName val="cellar_lighting1"/>
      <sheetName val="main_building1"/>
      <sheetName val="auxiliary_building1"/>
      <sheetName val="highbay_lighting1"/>
      <sheetName val="cable_tray1"/>
      <sheetName val="Raw_Data1"/>
      <sheetName val="Gia_VLNCMTC1"/>
      <sheetName val="TONG_HOP_VL-NC"/>
      <sheetName val="TONGKE3p_"/>
      <sheetName val="TH_VL,_NC,_DDHT_Thanhphuoc"/>
      <sheetName val="DON_GIA"/>
      <sheetName val="CHITIET_VL-NC"/>
      <sheetName val="eq_data"/>
      <sheetName val="SEX"/>
      <sheetName val="TONGKE-HT"/>
      <sheetName val="공정관리1"/>
      <sheetName val="전체공정"/>
      <sheetName val="주간일정"/>
      <sheetName val="주간일정(미팅)"/>
      <sheetName val="19년"/>
      <sheetName val="7월"/>
      <sheetName val="8월"/>
      <sheetName val="9월"/>
      <sheetName val="10월"/>
      <sheetName val="프로파일계산"/>
      <sheetName val="7월~9월정리분(임과장)"/>
      <sheetName val="계약전체U_x0000_Ԁ"/>
      <sheetName val="1공구_건정토건__x0000__x0000_"/>
      <sheetName val="배수유공블䣾"/>
      <sheetName val="단가산출서"/>
      <sheetName val="손익집계(공장별)"/>
      <sheetName val="Tien do TV"/>
      <sheetName val="Config"/>
      <sheetName val="CP Du phong"/>
      <sheetName val="THCP xay dung"/>
      <sheetName val="Tong hop kinh phi"/>
      <sheetName val="HRG BHN"/>
      <sheetName val="Electrical Works"/>
      <sheetName val="H_T_ INCOMING SYSTEM"/>
      <sheetName val="CTG"/>
      <sheetName val="TinhGiaNC"/>
      <sheetName val="VCBo"/>
      <sheetName val="DMCP"/>
      <sheetName val="BocXep"/>
      <sheetName val="TinhGiaMTC"/>
      <sheetName val="VCThuy"/>
      <sheetName val="escon"/>
      <sheetName val="6MONTHS"/>
      <sheetName val="out_prog"/>
      <sheetName val="선적schedule (2)"/>
      <sheetName val="Arch"/>
      <sheetName val="MATL"/>
      <sheetName val="List Equip"/>
      <sheetName val="MatCost"/>
      <sheetName val="Process C (1-166)"/>
      <sheetName val="LabCost"/>
      <sheetName val="tabulation of deductions"/>
      <sheetName val="チューブ仕様"/>
      <sheetName val="5-Digit"/>
      <sheetName val="INPUT DATA HERE"/>
      <sheetName val="예산작성기준(전기)"/>
      <sheetName val="GAE8'97"/>
      <sheetName val="CIM"/>
      <sheetName val="Schedule S-Curve Revision#3"/>
      <sheetName val="inter"/>
      <sheetName val="石炭性状"/>
      <sheetName val="Code 02"/>
      <sheetName val="Code 03"/>
      <sheetName val="Code 04"/>
      <sheetName val="Code 05"/>
      <sheetName val="Code 06"/>
      <sheetName val="Code 07"/>
      <sheetName val="Code 09"/>
      <sheetName val="cce-fly"/>
      <sheetName val="ELEC"/>
      <sheetName val="Masterlist"/>
      <sheetName val="Parameters"/>
      <sheetName val="Quotation - ECB"/>
      <sheetName val="Quotation - Panelboard"/>
      <sheetName val="LIGHTING"/>
      <sheetName val="fixture qty"/>
      <sheetName val="pwr17f"/>
      <sheetName val="pwr17f (2)"/>
      <sheetName val="pwr16f"/>
      <sheetName val="pwr16f (2)"/>
      <sheetName val="pwr-15f"/>
      <sheetName val="Grounding "/>
      <sheetName val="feeder"/>
      <sheetName val=" Preliminaries"/>
      <sheetName val="TOWER 3&amp;4"/>
      <sheetName val="pwr"/>
      <sheetName val="ltg (3)"/>
      <sheetName val="para"/>
      <sheetName val="PA BGM"/>
      <sheetName val="CCTV"/>
      <sheetName val="CATV"/>
      <sheetName val="TEL"/>
      <sheetName val="일위산출"/>
      <sheetName val="음료赐㭯"/>
      <sheetName val="1_1서버도입"/>
      <sheetName val="관급자재㧈冈"/>
      <sheetName val="도장수량㨹䠀䷓"/>
      <sheetName val="동원(㞉"/>
      <sheetName val="도장수량퀂/"/>
      <sheetName val="동원(㤸"/>
      <sheetName val="도장수량/"/>
      <sheetName val="플랜트_설치"/>
      <sheetName val="태화42_"/>
      <sheetName val="A-TYPE_단위수량"/>
      <sheetName val="TOWER_12TON"/>
      <sheetName val="TOWER_10TON"/>
      <sheetName val="Div26_-_Elect"/>
      <sheetName val="BANG_TONG_HOP_(2)"/>
      <sheetName val="THCP_Lap_dat"/>
      <sheetName val="RAB_AR&amp;STR"/>
      <sheetName val="Nhan_cong"/>
      <sheetName val="Thiet_bi"/>
      <sheetName val="Vat_tu"/>
      <sheetName val="DM_ChiPhi"/>
      <sheetName val="May_TC"/>
      <sheetName val="Bang_KL"/>
      <sheetName val="TH_Kinh_phi"/>
      <sheetName val="A1_CN"/>
      <sheetName val="04_설변내역서"/>
      <sheetName val="수목데이타_"/>
      <sheetName val="8공구_강재_수량"/>
      <sheetName val="Sheet1_(2)5"/>
      <sheetName val="물가변동_총괄서5"/>
      <sheetName val="방배동내역_(총괄)5"/>
      <sheetName val="허용전류-IEC_DATA5"/>
      <sheetName val="7_1유효폭5"/>
      <sheetName val="단면_(2)5"/>
      <sheetName val="현장관리비_산출내역5"/>
      <sheetName val="3_공통공사대비4"/>
      <sheetName val="EQUIP_LIST5"/>
      <sheetName val="본선_토공_분배표5"/>
      <sheetName val="토공_갑지4"/>
      <sheetName val="BOX_본체4"/>
      <sheetName val="_4"/>
      <sheetName val="을_24"/>
      <sheetName val="을_14"/>
      <sheetName val="각사별공사비분개_4"/>
      <sheetName val="1_취수장4"/>
      <sheetName val="6PILE__(돌출)4"/>
      <sheetName val="3련_BOX4"/>
      <sheetName val="Pier_34"/>
      <sheetName val="BOX(1_5X1_5)3"/>
      <sheetName val="해외_연수비용_계산-삭제4"/>
      <sheetName val="해외_기술훈련비_(합계)4"/>
      <sheetName val="장비투입_(2)3"/>
      <sheetName val="TYPE_A3"/>
      <sheetName val="2000년_공정표3"/>
      <sheetName val="내역서_3"/>
      <sheetName val="ITB_COST3"/>
      <sheetName val="BSD_(2)3"/>
      <sheetName val="CATCH_BASIN3"/>
      <sheetName val="입출재고현황_(2)3"/>
      <sheetName val="1_설계조건3"/>
      <sheetName val="1공구_건정토건_토공3"/>
      <sheetName val="C_&amp;_G_RHS3"/>
      <sheetName val="Process_Piping3"/>
      <sheetName val="5_3_단면가정3"/>
      <sheetName val="Man_Hole3"/>
      <sheetName val="단가_2"/>
      <sheetName val="일위대가_(PM)2"/>
      <sheetName val="2F_회의실견적(5_14_일대)2"/>
      <sheetName val="plan&amp;section_of_foundation2"/>
      <sheetName val="design_criteria2"/>
      <sheetName val="2차전체변경예정_(2)2"/>
      <sheetName val="설산1_나2"/>
      <sheetName val="WEIGHT_LIST3"/>
      <sheetName val="산#2-1_(2)3"/>
      <sheetName val="준검_내역서2"/>
      <sheetName val="제출내역_(2)2"/>
      <sheetName val="자재_집계표2"/>
      <sheetName val="1_토공2"/>
      <sheetName val="수량산출서_갑지2"/>
      <sheetName val="SBT_NO_Proj__Controlling_Repor2"/>
      <sheetName val="조도계산서_(도서)2"/>
      <sheetName val="할증_2"/>
      <sheetName val="Raw_Data2"/>
      <sheetName val="PHC파일_천공_및_항타1"/>
      <sheetName val="허용전류_IEC_DATA1"/>
      <sheetName val="주공_갑지1"/>
      <sheetName val="방음벽연장집계-여기까지만_출력1"/>
      <sheetName val="충돌_내용1"/>
      <sheetName val="3BL공동구_수량1"/>
      <sheetName val="R_C_RAHMEN_해석1"/>
      <sheetName val="하도내역_(철콘)1"/>
      <sheetName val="5_모델링1"/>
      <sheetName val="118_세금과공과2"/>
      <sheetName val="108_수선비2"/>
      <sheetName val="25_보증금(임차보증금외)2"/>
      <sheetName val="Debt_Service_Schedule2"/>
      <sheetName val="Invested_Capital2"/>
      <sheetName val="Deteriorated_Asset2"/>
      <sheetName val="TRE_TABLE1"/>
      <sheetName val="Du_toan2"/>
      <sheetName val="장비_(2)1"/>
      <sheetName val="Package_32"/>
      <sheetName val="low_schedule2"/>
      <sheetName val="cellar_lighting2"/>
      <sheetName val="main_building2"/>
      <sheetName val="auxiliary_building2"/>
      <sheetName val="highbay_lighting2"/>
      <sheetName val="cable_tray2"/>
      <sheetName val="10_단면설계2"/>
      <sheetName val="2~5_단면가정&amp;안정검토2"/>
      <sheetName val="10_1_단면검토2"/>
      <sheetName val="AH-1_1"/>
      <sheetName val="G_R300경비1"/>
      <sheetName val="1_1서버도입1"/>
      <sheetName val="list_price1"/>
      <sheetName val="플랜트_설치1"/>
      <sheetName val="터널길이별_m당_단가1"/>
      <sheetName val="태화42_1"/>
      <sheetName val="TOWER_12TON1"/>
      <sheetName val="TOWER_10TON1"/>
      <sheetName val="A-TYPE_단위수량1"/>
      <sheetName val="96보완계획7_122"/>
      <sheetName val="UB_Beam_Box-up1"/>
      <sheetName val="연결분개(거래_채권채무)_(2)3"/>
      <sheetName val="연결분개(거래_채권채무)3"/>
      <sheetName val="만기_(2)3"/>
      <sheetName val="1_외주공사2"/>
      <sheetName val="2_직영공사2"/>
      <sheetName val="P50_subsequent1"/>
      <sheetName val="Significant_Processes1"/>
      <sheetName val="7__2_1"/>
      <sheetName val="7_(2)1"/>
      <sheetName val="2_21"/>
      <sheetName val="2_2_Yrly_Comparison1"/>
      <sheetName val="5__BSC_Developmt1"/>
      <sheetName val="(참고)개인별_임금인상안1"/>
      <sheetName val="(참고)DC형_선택자_퇴직금_추계1"/>
      <sheetName val="완성차_미수금1"/>
      <sheetName val="3__BSC_NC_ratio1"/>
      <sheetName val="1_변경범위1"/>
      <sheetName val="2_생산성-21"/>
      <sheetName val="Cash_Flows1"/>
      <sheetName val="Inventory_and_Purchases1"/>
      <sheetName val="Assumptions_and_Dashboard1"/>
      <sheetName val="Headcount_Overview1"/>
      <sheetName val="24_보증금(전신전화가입권)1"/>
      <sheetName val="3_판관비명세서1"/>
      <sheetName val="בית_השקעות1"/>
      <sheetName val="9,10월신제품_(2)2"/>
      <sheetName val="시산표_(2)1"/>
      <sheetName val="3_바닥판설계1"/>
      <sheetName val="Gia_VLNCMTC2"/>
      <sheetName val="TONG_HOP_VL-NC1"/>
      <sheetName val="TONGKE3p_1"/>
      <sheetName val="TH_VL,_NC,_DDHT_Thanhphuoc1"/>
      <sheetName val="DON_GIA1"/>
      <sheetName val="CHITIET_VL-NC1"/>
      <sheetName val="Div26_-_Elect1"/>
      <sheetName val="BANG_TONG_HOP_(2)1"/>
      <sheetName val="THCP_Lap_dat1"/>
      <sheetName val="RAB_AR&amp;STR1"/>
      <sheetName val="Nhan_cong1"/>
      <sheetName val="Thiet_bi1"/>
      <sheetName val="Vat_tu1"/>
      <sheetName val="DM_ChiPhi1"/>
      <sheetName val="May_TC1"/>
      <sheetName val="Bang_KL1"/>
      <sheetName val="TH_Kinh_phi1"/>
      <sheetName val="A1_CN1"/>
      <sheetName val="04_설변내역서1"/>
      <sheetName val="수목데이타_1"/>
      <sheetName val="8공구_강재_수량1"/>
      <sheetName val="상행-교대(틀Ȝ"/>
      <sheetName val="[EUL_XLS]전체수ḱ텭/"/>
      <sheetName val="[EUL_XLS]전체수ḱ푭/"/>
      <sheetName val="[EUL_XLS]전체수량/"/>
      <sheetName val="[EUL_XLS]도장수량猀ﱭ/"/>
      <sheetName val="[EUL_XLS]도장수猱ﱭ/倀"/>
      <sheetName val="8월_노무비(수정)"/>
      <sheetName val="8월_노무_"/>
      <sheetName val="8월_투입_금액(관리-매일)"/>
      <sheetName val="본사,외주_투입합계_집계"/>
      <sheetName val="본사_투입_집계_"/>
      <sheetName val="외주_투입_집계(관리)"/>
      <sheetName val="외주_투입_집계(철근)"/>
      <sheetName val="외주_투입_집계(목공-김홍길)"/>
      <sheetName val="8월_노무__철근"/>
      <sheetName val="8월_노무__목공"/>
      <sheetName val="8월_노무_목공_용역_(다온,대동,원곡)"/>
      <sheetName val="8월_노무_목공_타설"/>
      <sheetName val="8월_노무_목공_비계"/>
      <sheetName val="8월_노무_목공_원본"/>
      <sheetName val="7월_노무_"/>
      <sheetName val="7월_투입_금액(관리-매일)"/>
      <sheetName val="도장수량㠗㚅ᝲ"/>
      <sheetName val="도장수량砞⼵᎒"/>
      <sheetName val="동원("/>
      <sheetName val="도장수량蠕　"/>
      <sheetName val="도장수량研⼵栁"/>
      <sheetName val="도장수량砛⼵沈"/>
      <sheetName val="시멘트_및_골재량산출"/>
      <sheetName val="도장수량Ј/"/>
      <sheetName val="도장수량젞᠀럘"/>
      <sheetName val="도장수량怀⺴"/>
      <sheetName val="도장수량⠐伺軙"/>
      <sheetName val="Sheet1_(2)6"/>
      <sheetName val="물가변동_총괄서6"/>
      <sheetName val="방배동내역_(총괄)6"/>
      <sheetName val="허용전류-IEC_DATA6"/>
      <sheetName val="7_1유효폭6"/>
      <sheetName val="단면_(2)6"/>
      <sheetName val="현장관리비_산출내역6"/>
      <sheetName val="3_공통공사대비5"/>
      <sheetName val="EQUIP_LIST6"/>
      <sheetName val="본선_토공_분배표6"/>
      <sheetName val="토공_갑지5"/>
      <sheetName val="BOX_본체5"/>
      <sheetName val="_5"/>
      <sheetName val="을_25"/>
      <sheetName val="을_15"/>
      <sheetName val="각사별공사비분개_5"/>
      <sheetName val="1_취수장5"/>
      <sheetName val="6PILE__(돌출)5"/>
      <sheetName val="3련_BOX5"/>
      <sheetName val="Pier_35"/>
      <sheetName val="BOX(1_5X1_5)4"/>
      <sheetName val="해외_연수비용_계산-삭제5"/>
      <sheetName val="해외_기술훈련비_(합계)5"/>
      <sheetName val="장비투입_(2)4"/>
      <sheetName val="TYPE_A4"/>
      <sheetName val="2000년_공정표4"/>
      <sheetName val="내역서_4"/>
      <sheetName val="ITB_COST4"/>
      <sheetName val="BSD_(2)4"/>
      <sheetName val="CATCH_BASIN4"/>
      <sheetName val="입출재고현황_(2)4"/>
      <sheetName val="1_설계조건4"/>
      <sheetName val="1공구_건정토건_토공4"/>
      <sheetName val="C_&amp;_G_RHS4"/>
      <sheetName val="Process_Piping4"/>
      <sheetName val="5_3_단면가정4"/>
      <sheetName val="Man_Hole4"/>
      <sheetName val="단가_3"/>
      <sheetName val="일위대가_(PM)3"/>
      <sheetName val="2F_회의실견적(5_14_일대)3"/>
      <sheetName val="plan&amp;section_of_foundation3"/>
      <sheetName val="design_criteria3"/>
      <sheetName val="2차전체변경예정_(2)3"/>
      <sheetName val="설산1_나3"/>
      <sheetName val="WEIGHT_LIST4"/>
      <sheetName val="산#2-1_(2)4"/>
      <sheetName val="준검_내역서3"/>
      <sheetName val="제출내역_(2)3"/>
      <sheetName val="자재_집계표3"/>
      <sheetName val="1_토공3"/>
      <sheetName val="수량산출서_갑지3"/>
      <sheetName val="SBT_NO_Proj__Controlling_Repor3"/>
      <sheetName val="조도계산서_(도서)3"/>
      <sheetName val="할증_3"/>
      <sheetName val="Raw_Data3"/>
      <sheetName val="PHC파일_천공_및_항타2"/>
      <sheetName val="허용전류_IEC_DATA2"/>
      <sheetName val="주공_갑지2"/>
      <sheetName val="방음벽연장집계-여기까지만_출력2"/>
      <sheetName val="충돌_내용2"/>
      <sheetName val="3BL공동구_수량2"/>
      <sheetName val="R_C_RAHMEN_해석2"/>
      <sheetName val="하도내역_(철콘)2"/>
      <sheetName val="5_모델링2"/>
      <sheetName val="118_세금과공과3"/>
      <sheetName val="108_수선비3"/>
      <sheetName val="25_보증금(임차보증금외)3"/>
      <sheetName val="Debt_Service_Schedule3"/>
      <sheetName val="Invested_Capital3"/>
      <sheetName val="Deteriorated_Asset3"/>
      <sheetName val="TRE_TABLE2"/>
      <sheetName val="Du_toan3"/>
      <sheetName val="장비_(2)2"/>
      <sheetName val="Package_33"/>
      <sheetName val="low_schedule3"/>
      <sheetName val="cellar_lighting3"/>
      <sheetName val="main_building3"/>
      <sheetName val="auxiliary_building3"/>
      <sheetName val="highbay_lighting3"/>
      <sheetName val="cable_tray3"/>
      <sheetName val="10_단면설계3"/>
      <sheetName val="2~5_단면가정&amp;안정검토3"/>
      <sheetName val="10_1_단면검토3"/>
      <sheetName val="AH-1_2"/>
      <sheetName val="G_R300경비2"/>
      <sheetName val="1_1서버도입2"/>
      <sheetName val="list_price2"/>
      <sheetName val="플랜트_설치2"/>
      <sheetName val="터널길이별_m당_단가2"/>
      <sheetName val="태화42_2"/>
      <sheetName val="TOWER_12TON2"/>
      <sheetName val="TOWER_10TON2"/>
      <sheetName val="A-TYPE_단위수량2"/>
      <sheetName val="96보완계획7_123"/>
      <sheetName val="UB_Beam_Box-up2"/>
      <sheetName val="연결분개(거래_채권채무)_(2)4"/>
      <sheetName val="연결분개(거래_채권채무)4"/>
      <sheetName val="만기_(2)4"/>
      <sheetName val="1_외주공사3"/>
      <sheetName val="2_직영공사3"/>
      <sheetName val="P50_subsequent2"/>
      <sheetName val="Significant_Processes2"/>
      <sheetName val="7__2_2"/>
      <sheetName val="7_(2)2"/>
      <sheetName val="2_22"/>
      <sheetName val="2_2_Yrly_Comparison2"/>
      <sheetName val="5__BSC_Developmt2"/>
      <sheetName val="(참고)개인별_임금인상안2"/>
      <sheetName val="(참고)DC형_선택자_퇴직금_추계2"/>
      <sheetName val="완성차_미수금2"/>
      <sheetName val="3__BSC_NC_ratio2"/>
      <sheetName val="1_변경범위2"/>
      <sheetName val="2_생산성-22"/>
      <sheetName val="Cash_Flows2"/>
      <sheetName val="Inventory_and_Purchases2"/>
      <sheetName val="Assumptions_and_Dashboard2"/>
      <sheetName val="Headcount_Overview2"/>
      <sheetName val="24_보증금(전신전화가입권)2"/>
      <sheetName val="3_판관비명세서2"/>
      <sheetName val="בית_השקעות2"/>
      <sheetName val="9,10월신제품_(2)3"/>
      <sheetName val="시산표_(2)2"/>
      <sheetName val="3_바닥판설계2"/>
      <sheetName val="Gia_VLNCMTC3"/>
      <sheetName val="TONG_HOP_VL-NC2"/>
      <sheetName val="TONGKE3p_2"/>
      <sheetName val="TH_VL,_NC,_DDHT_Thanhphuoc2"/>
      <sheetName val="DON_GIA2"/>
      <sheetName val="CHITIET_VL-NC2"/>
      <sheetName val="Div26_-_Elect2"/>
      <sheetName val="BANG_TONG_HOP_(2)2"/>
      <sheetName val="THCP_Lap_dat2"/>
      <sheetName val="RAB_AR&amp;STR2"/>
      <sheetName val="Nhan_cong2"/>
      <sheetName val="Thiet_bi2"/>
      <sheetName val="Vat_tu2"/>
      <sheetName val="DM_ChiPhi2"/>
      <sheetName val="May_TC2"/>
      <sheetName val="Bang_KL2"/>
      <sheetName val="TH_Kinh_phi2"/>
      <sheetName val="A1_CN2"/>
      <sheetName val="04_설변내역서2"/>
      <sheetName val="수목데이타_2"/>
      <sheetName val="8공구_강재_수량2"/>
      <sheetName val="[EUL_XLS]전체수ḱ텭/1"/>
      <sheetName val="[EUL_XLS]전체수ḱ푭/1"/>
      <sheetName val="8월_노무비(수정)1"/>
      <sheetName val="8월_노무_1"/>
      <sheetName val="8월_투입_금액(관리-매일)1"/>
      <sheetName val="본사,외주_투입합계_집계1"/>
      <sheetName val="본사_투입_집계_1"/>
      <sheetName val="외주_투입_집계(관리)1"/>
      <sheetName val="외주_투입_집계(철근)1"/>
      <sheetName val="외주_투입_집계(목공-김홍길)1"/>
      <sheetName val="8월_노무__철근1"/>
      <sheetName val="8월_노무__목공1"/>
      <sheetName val="8월_노무_목공_용역_(다온,대동,원곡)1"/>
      <sheetName val="8월_노무_목공_타설1"/>
      <sheetName val="8월_노무_목공_비계1"/>
      <sheetName val="8월_노무_목공_원본1"/>
      <sheetName val="7월_노무_1"/>
      <sheetName val="7월_투입_금액(관리-매일)1"/>
      <sheetName val="시멘트_및_골재량산출1"/>
      <sheetName val="기존단가 (2)"/>
      <sheetName val="106C03曐ɀ"/>
      <sheetName val="집계내역서(가압 ㍚"/>
      <sheetName val="H=4.0M"/>
      <sheetName val="내역서 표지 "/>
      <sheetName val="분야별 집계표"/>
      <sheetName val="원가계산서(인테리어)"/>
      <sheetName val="공종별집계표(인테리어)"/>
      <sheetName val="공종별내역서(인테리어)"/>
      <sheetName val="원가계산서(기계설비)"/>
      <sheetName val="공종별집계표(기계설비)"/>
      <sheetName val="공종별내역서(기계설비)"/>
      <sheetName val="원가계산서(전기)"/>
      <sheetName val="총괄표(전기)"/>
      <sheetName val="내역서(전기)"/>
      <sheetName val="원가(통신)"/>
      <sheetName val="총괄표(통신)"/>
      <sheetName val="내역서(통신)"/>
      <sheetName val="원가계산서(소방설비)"/>
      <sheetName val="공종별집계표(소방설비)"/>
      <sheetName val="공종별내역서(소방설비)"/>
      <sheetName val="원가(소방전기)"/>
      <sheetName val="총괄표(소방전기)"/>
      <sheetName val="내역서(소방전기)"/>
      <sheetName val=" 공사설정 "/>
      <sheetName val="도장수량က"/>
      <sheetName val="상행-교대("/>
      <sheetName val="방음벽기초"/>
      <sheetName val="가로등수량수량"/>
      <sheetName val="매뉴얼"/>
      <sheetName val="tggwan(_x0000__x0000_Ԁ_x0000_"/>
      <sheetName val="형틀공사"/>
      <sheetName val="실행(표지,갑,을)"/>
      <sheetName val="일반부표"/>
      <sheetName val="정보"/>
      <sheetName val="평3"/>
      <sheetName val="전기실-1"/>
      <sheetName val="효율표"/>
      <sheetName val="우각부보_x001f_"/>
      <sheetName val="설曘"/>
      <sheetName val="F.L(1)"/>
      <sheetName val="주거래인적사항"/>
      <sheetName val="입력값"/>
      <sheetName val="설계기준 및 하중계산"/>
      <sheetName val="04변경-상하朌"/>
      <sheetName val="20_x0000_"/>
      <sheetName val="도장수량砗伳"/>
      <sheetName val="도장수량접켴"/>
      <sheetName val="계약전체U"/>
      <sheetName val="[EUL.XLS][EUL.XLS]도장수猱ﱭ/"/>
      <sheetName val="지구단위계획"/>
      <sheetName val="인원계획-미화"/>
      <sheetName val="요약&amp;결과"/>
      <sheetName val="허용전류_裪选"/>
      <sheetName val="허용전류_䃪氼᠝"/>
      <sheetName val="UEC영화관본공사내역"/>
      <sheetName val="제출내_x0000__x0000_Ā_x0000__x0005_"/>
      <sheetName val="총Ć??"/>
      <sheetName val="총Ć_x0000__x0000_"/>
      <sheetName val="SCOPE OF WORK"/>
      <sheetName val="Sàn T1"/>
      <sheetName val="Lỗ thông gió"/>
      <sheetName val="NOTE"/>
      <sheetName val="131COMP"/>
      <sheetName val="도장수량鄉ᩪ0_x0000_"/>
      <sheetName val="도장수량树唲　욢"/>
      <sheetName val="도장수량섈_xd96c_/_x0000_"/>
      <sheetName val="도장수량砐破瀀ꇰ"/>
      <sheetName val="동원(砑破"/>
      <sheetName val="도장수량섈陬/_x0000_"/>
      <sheetName val="도장수량䠑猸栀ﴙ"/>
      <sheetName val="동원(䠛猸"/>
      <sheetName val="도장수량렓嬴㠀_xdfee_"/>
      <sheetName val="도장수량堒漸렀䇓"/>
      <sheetName val="도장수량섁ꥬ/_x0000_"/>
      <sheetName val="도장수량섈絬0_x0000_"/>
      <sheetName val="동원(섍絬"/>
      <sheetName val="도장수량堑꼸저ﷆ"/>
      <sheetName val="도장수량썬/_x0000_"/>
      <sheetName val="도장수량堔伶堀䣶"/>
      <sheetName val="전체수꠯G_x0000_"/>
      <sheetName val="도장수량ꌂ멭/_x0000_"/>
      <sheetName val="도장수량⠓_xd800_ꭢ"/>
      <sheetName val="동원(桬"/>
      <sheetName val="도장수량ꌂ/_x0000_"/>
      <sheetName val="도장수량堐༺_xd801_"/>
      <sheetName val="동원(ꌇ뵭"/>
      <sheetName val="동원(⼵"/>
      <sheetName val="도장수량ꌀ橭0_x0000_"/>
      <sheetName val="동원(ꌋ橭"/>
      <sheetName val="도장수량⠀ﲫ"/>
      <sheetName val="도장수량砐簳"/>
      <sheetName val="도장수량砐簳奱"/>
      <sheetName val="도장수량䠏꼶က"/>
      <sheetName val="도장수량ꌌ국/_x0000_"/>
      <sheetName val="도장수량᠐⼳᠁쳑"/>
      <sheetName val="동원(ԇ"/>
      <sheetName val="도장수량ԋ/_x000e_"/>
      <sheetName val="동원(辈"/>
      <sheetName val="품ꢀ᠞_x0000_"/>
      <sheetName val="품_x0002__x0000_莨"/>
      <sheetName val="품밽 ဠ"/>
      <sheetName val="품밽V⇠"/>
      <sheetName val="정산서"/>
      <sheetName val="2연괂警砀"/>
      <sheetName val="1_x0002__x0000__x000c__x0000__x0000_"/>
      <sheetName val="PAINT (2)"/>
      <sheetName val="[EUL.XLS]도장수猱ﱭ/"/>
      <sheetName val="2연"/>
      <sheetName val="허용전류_ê"/>
      <sheetName val="6공구(당초_x0000_"/>
      <sheetName val="M1-XL-1b_KLthep"/>
      <sheetName val="20o销_x0000_"/>
      <sheetName val="20Y_x0000__x0000__x0000_"/>
      <sheetName val="20剙_x0010__x0000__x0000_"/>
      <sheetName val="수입"/>
      <sheetName val="상행-교대(A1-A횸ʉ"/>
      <sheetName val="POL6차-PIP怀꿟세"/>
      <sheetName val="수문일위1"/>
      <sheetName val="woo_x0000__x0000__x0005__x0000_뇀"/>
      <sheetName val="woo_x0000__x0000__x0005__x0000_몀"/>
      <sheetName val="woo_x0000__x0000__x0005__x0000_낀"/>
      <sheetName val="woo_x0000__x0000__x0005__x0000_ᐰ"/>
      <sheetName val="woo_x0000__x0000__x0005__x0000_៰"/>
      <sheetName val="개화1°"/>
      <sheetName val="해운대V-B"/>
      <sheetName val="Dulieu"/>
      <sheetName val="LEGEND"/>
      <sheetName val="UNIT PRICE"/>
      <sheetName val="Analisa"/>
      <sheetName val="Sum"/>
      <sheetName val="KP_List"/>
      <sheetName val="PU_ITALY "/>
      <sheetName val="Prices"/>
      <sheetName val="Module1"/>
      <sheetName val="Module2"/>
      <sheetName val="XL4Poppy"/>
      <sheetName val="6787CWFASE2CASE2_00"/>
      <sheetName val="THDZ0,4"/>
      <sheetName val="TH DZ35"/>
      <sheetName val="THTram"/>
      <sheetName val="Tro giup"/>
      <sheetName val="SILICATE"/>
      <sheetName val="DC"/>
      <sheetName val="NL"/>
      <sheetName val="DON GIA TRAM (3)"/>
      <sheetName val="Earthwork"/>
      <sheetName val="DANHPHAP"/>
      <sheetName val="chi tiet TBA"/>
      <sheetName val="chi tiet C"/>
      <sheetName val="ptnc"/>
      <sheetName val="ptvl"/>
      <sheetName val="ptm"/>
      <sheetName val="DON GIA CAN THO"/>
      <sheetName val="물량표S"/>
      <sheetName val="Customize Your Purchase Order"/>
      <sheetName val="KLHT"/>
      <sheetName val="CHITIET VL-NC-TT -1p"/>
      <sheetName val="CHITIET VL-NC-TT-3p"/>
      <sheetName val="TONG HOP VL-NC TT"/>
      <sheetName val="TDTKP1"/>
      <sheetName val="KPVC-BD "/>
      <sheetName val="VL,NC,MTC"/>
      <sheetName val="Mall"/>
      <sheetName val="DGTH"/>
      <sheetName val="Control"/>
      <sheetName val="THVATTU"/>
      <sheetName val="HĐ ngoài"/>
      <sheetName val="XT_Buoc 3"/>
      <sheetName val="dongia (2)"/>
      <sheetName val="PU_ITALY_"/>
      <sheetName val="Tro_giup"/>
      <sheetName val="chi_tiet_TBA"/>
      <sheetName val="chi_tiet_C"/>
      <sheetName val="TH_DZ35"/>
      <sheetName val="Customize_Your_Purchase_Order"/>
      <sheetName val="Shdet1"/>
      <sheetName val="402"/>
      <sheetName val="7606 DZ"/>
      <sheetName val="Don gia chi tiet"/>
      <sheetName val="BETON"/>
      <sheetName val="24-ACMV"/>
      <sheetName val="dnc4"/>
      <sheetName val="THVT"/>
      <sheetName val="project management"/>
      <sheetName val="Adix A"/>
      <sheetName val="S-curve "/>
      <sheetName val="chitimc"/>
      <sheetName val="giathanh1"/>
      <sheetName val="CAT_5"/>
      <sheetName val="BQMP"/>
      <sheetName val="REINF."/>
      <sheetName val="SKETCH"/>
      <sheetName val="LOADS"/>
      <sheetName val="Titles"/>
      <sheetName val="Rates 2009"/>
      <sheetName val="DON_GIA_CAN_THO"/>
      <sheetName val="PU_ITALY_1"/>
      <sheetName val="TH_DZ351"/>
      <sheetName val="Tro_giup1"/>
      <sheetName val="DON_GIA_CAN_THO1"/>
      <sheetName val="DONVIBAN"/>
      <sheetName val="NGUON"/>
      <sheetName val="O20"/>
      <sheetName val="phuluc1"/>
      <sheetName val="P"/>
      <sheetName val="So doi chieu LC"/>
      <sheetName val="MAIN GATE HOUSE"/>
      <sheetName val="SL"/>
      <sheetName val="Du_lieu"/>
      <sheetName val="CBKC-110"/>
      <sheetName val="DLDTLN"/>
      <sheetName val="PU_ITALY_2"/>
      <sheetName val="TH_DZ352"/>
      <sheetName val="Tro_giup2"/>
      <sheetName val="DON_GIA_CAN_THO2"/>
      <sheetName val="Don_gia_chi_tiet"/>
      <sheetName val="Commercial value"/>
      <sheetName val="NC"/>
      <sheetName val="Ky Lam Bridge"/>
      <sheetName val="Provisional Sums Item"/>
      <sheetName val="Gas Pressure Welding"/>
      <sheetName val="General Item&amp;General Requiremen"/>
      <sheetName val="General Items"/>
      <sheetName val="Regenral Requirements"/>
      <sheetName val="chiet tinh"/>
      <sheetName val="dg67-1"/>
      <sheetName val="DON_GIA_TRAM_(3)"/>
      <sheetName val="7606_DZ"/>
      <sheetName val="TONG_HOP_VL-NC_TT"/>
      <sheetName val="CHITIET_VL-NC-TT_-1p"/>
      <sheetName val="KPVC-BD_"/>
      <sheetName val="Ng.hàng xà+bulong"/>
      <sheetName val="lam-moi"/>
      <sheetName val="ALLOWANCE"/>
      <sheetName val="MH RATE"/>
      <sheetName val="TH_CNO"/>
      <sheetName val="NK_CHUNG"/>
      <sheetName val="HS_TDT"/>
      <sheetName val="DG-VL"/>
      <sheetName val="PTDGCT"/>
      <sheetName val="KPTH-T12"/>
      <sheetName val="Thamgia-T10"/>
      <sheetName val="TBA"/>
      <sheetName val="DM 6061"/>
      <sheetName val="dm366"/>
      <sheetName val="DG thep ma kem"/>
      <sheetName val="May"/>
      <sheetName val="chi_tiet_TBA1"/>
      <sheetName val="chi_tiet_C1"/>
      <sheetName val="Customize_Your_Purchase_Order1"/>
      <sheetName val="CHITIET_VL-NC-TT-3p"/>
      <sheetName val="S-curve_"/>
      <sheetName val="So_doi_chieu_LC"/>
      <sheetName val="Adix_A"/>
      <sheetName val="HĐ_ngoài"/>
      <sheetName val="XT_Buoc_3"/>
      <sheetName val="dongia_(2)"/>
      <sheetName val="BGD"/>
      <sheetName val="KCS"/>
      <sheetName val="KD"/>
      <sheetName val="KT"/>
      <sheetName val="KTNL"/>
      <sheetName val="KH"/>
      <sheetName val="PX-SX"/>
      <sheetName val="TC"/>
      <sheetName val="Lcau - Lxuc"/>
      <sheetName val="CT vat lieu"/>
      <sheetName val="vcdngan"/>
      <sheetName val="K95"/>
      <sheetName val="K98"/>
      <sheetName val="PTDG"/>
      <sheetName val="LaborPY"/>
      <sheetName val="LaborKH"/>
      <sheetName val="Equip "/>
      <sheetName val="Material"/>
      <sheetName val="PROFILE"/>
      <sheetName val="Đầu vào"/>
      <sheetName val="Chi tiet XD TBA"/>
      <sheetName val="EXTERNAL"/>
      <sheetName val="damgiua"/>
      <sheetName val="dgct"/>
      <sheetName val="WT-LIST"/>
      <sheetName val="366"/>
      <sheetName val="Trạm biến áp"/>
      <sheetName val="Đơn Giá "/>
      <sheetName val="Giá"/>
      <sheetName val="DM1776"/>
      <sheetName val="DM228"/>
      <sheetName val="DM4970"/>
      <sheetName val="Camay_DP"/>
      <sheetName val="DM6061"/>
      <sheetName val="Luong2"/>
      <sheetName val="CT-35"/>
      <sheetName val="CT-0.4KV"/>
      <sheetName val="ironmongery"/>
      <sheetName val="Chenh lech vat tu"/>
      <sheetName val="Diện tích"/>
      <sheetName val="1_Khái toán"/>
      <sheetName val="TONG HOP T5 1998"/>
      <sheetName val="KL Chi tiết Xây tô"/>
      <sheetName val="DM"/>
      <sheetName val="DG DZ"/>
      <sheetName val="DG TBA"/>
      <sheetName val="DGXD"/>
      <sheetName val="07Base Cost"/>
      <sheetName val="rate material"/>
      <sheetName val="DTOAN"/>
      <sheetName val="Chi tiet KL"/>
      <sheetName val="Tổng hợp KL"/>
      <sheetName val="Barrem"/>
      <sheetName val="BM"/>
      <sheetName val="Xay lapduongR3"/>
      <sheetName val="Equipment"/>
      <sheetName val="DT_THAU"/>
      <sheetName val="04 - XUONG DET B"/>
      <sheetName val="CTGX"/>
      <sheetName val="CTG-1"/>
      <sheetName val="Bill 1_Quy dinh chung"/>
      <sheetName val="1.R18 BF"/>
      <sheetName val="G"/>
      <sheetName val="F-B"/>
      <sheetName val="H-J"/>
      <sheetName val="6.External works-R18"/>
      <sheetName val="Phan khai KLuong"/>
      <sheetName val="Duphong"/>
      <sheetName val="01"/>
      <sheetName val="02"/>
      <sheetName val=" 03"/>
      <sheetName val="04"/>
      <sheetName val="05"/>
      <sheetName val="06"/>
      <sheetName val="07"/>
      <sheetName val="08"/>
      <sheetName val="09"/>
      <sheetName val="chieu day san"/>
      <sheetName val="Podium Concrete Works"/>
      <sheetName val="KLCT- TOWER"/>
      <sheetName val="KLCT- PODIUM"/>
      <sheetName val="CANDOI"/>
      <sheetName val="MATK"/>
      <sheetName val="NHATKY"/>
      <sheetName val="Standardwerte"/>
      <sheetName val="Gia thanh chuoi su"/>
      <sheetName val="Tiep dia"/>
      <sheetName val="Don gia vung III-Can Tho"/>
      <sheetName val="base"/>
      <sheetName val="Area Cal"/>
      <sheetName val="Elect (3)"/>
      <sheetName val="BQMPALOC"/>
      <sheetName val="NDOCBT"/>
      <sheetName val="basis"/>
      <sheetName val="E"/>
      <sheetName val="K"/>
      <sheetName val="Bond 수수료 계산 포맷"/>
      <sheetName val="PAGE 1"/>
      <sheetName val="BKBANRA"/>
      <sheetName val="BKMUAVAO"/>
      <sheetName val="INFO"/>
      <sheetName val="Cp&gt;10-Ln&lt;10"/>
      <sheetName val="Ln&lt;20"/>
      <sheetName val="EIRR&gt;1&lt;1"/>
      <sheetName val="EIRR&gt; 2"/>
      <sheetName val="EIRR&lt;2"/>
      <sheetName val="負荷集計（断熱不燃）"/>
      <sheetName val="GAEYO"/>
      <sheetName val="7606-TBA"/>
      <sheetName val="7606-ĐZ"/>
      <sheetName val="DM 67"/>
      <sheetName val="Đầu tư"/>
      <sheetName val="DL"/>
      <sheetName val="????"/>
      <sheetName val="CE(E)"/>
      <sheetName val="CE(M)"/>
      <sheetName val="Project Data"/>
      <sheetName val="chiettinh"/>
      <sheetName val="Data Input"/>
      <sheetName val="6787CWFASE2CASE2_00.xls"/>
      <sheetName val="T&amp;D"/>
      <sheetName val="list"/>
      <sheetName val="BIDDING-SUM"/>
      <sheetName val="Bill 02 - Xay gach-Pou "/>
      <sheetName val="Bill 03-Chống thấm-Pou"/>
      <sheetName val="Bill 04-Kim loại-Pou"/>
      <sheetName val="Bill 05 - Hoan thien-Pou "/>
      <sheetName val="Bill 02 - Xay gach-Tower"/>
      <sheetName val="Bill 03-Chống thấm-Tower"/>
      <sheetName val="Bill 04-Kim loại-Tower"/>
      <sheetName val="Bill 05 - Hoan thien-Tower"/>
      <sheetName val="KL- KHAC"/>
      <sheetName val="BILL 3 - KẾT CẤU HẦM"/>
      <sheetName val="PTĐG"/>
      <sheetName val="DTC&amp;TP&amp;NCC"/>
      <sheetName val="PTĐG LTBT"/>
      <sheetName val="CTG-PRECHEx1.4"/>
      <sheetName val="CTG-AB (2)"/>
      <sheetName val="CTG-AB (3)"/>
      <sheetName val="CTG-PLP-1.08"/>
      <sheetName val="CTG-QUYCHE"/>
      <sheetName val="CTG-AB"/>
      <sheetName val="Pre Đội nhóm"/>
      <sheetName val="Vat tu XD"/>
      <sheetName val="database"/>
      <sheetName val="inpukeoI"/>
      <sheetName val="Tower - Concrete Works"/>
      <sheetName val="Duc_bk"/>
      <sheetName val="Bill-04 ket cau thap- UNI"/>
      <sheetName val="Loại Vật tư"/>
      <sheetName val="tonghop"/>
      <sheetName val="PEDESB"/>
      <sheetName val="TH Vat tu"/>
      <sheetName val="Cửa"/>
      <sheetName val="dg tphcm"/>
      <sheetName val="DUCVIETPQ"/>
      <sheetName val="INFOR-ST"/>
      <sheetName val="T.KÊ K.CẤU"/>
      <sheetName val="Bill 01 - CTN"/>
      <sheetName val="Bill 2.2 Villa 2 beds"/>
      <sheetName val="D&amp;W"/>
      <sheetName val="4.PTDG"/>
      <sheetName val="A1, May"/>
      <sheetName val="Máy"/>
      <sheetName val="Vat lieu"/>
      <sheetName val="Bang trong luong rieng thep"/>
      <sheetName val="???S"/>
      <sheetName val="???"/>
      <sheetName val="HÐ ngoài"/>
      <sheetName val="??????"/>
      <sheetName val="HÐ_ngoài"/>
      <sheetName val="DTXL"/>
      <sheetName val="gia cong tac"/>
      <sheetName val="____"/>
      <sheetName val="Measure 1306"/>
      <sheetName val="DTXD"/>
      <sheetName val="Door and Window"/>
      <sheetName val="PU_ITALY_3"/>
      <sheetName val="Tro_giup3"/>
      <sheetName val="TH_DZ353"/>
      <sheetName val="CHITIET_VL-NC-TT_-1p1"/>
      <sheetName val="TONG_HOP_VL-NC_TT1"/>
      <sheetName val="KPVC-BD_1"/>
      <sheetName val="DON_GIA_TRAM_(3)1"/>
      <sheetName val="DON_GIA_CAN_THO3"/>
      <sheetName val="Don_gia_chi_tiet1"/>
      <sheetName val="7606_DZ1"/>
      <sheetName val="project_management"/>
      <sheetName val="MAIN_GATE_HOUSE"/>
      <sheetName val="REINF_"/>
      <sheetName val="Rates_2009"/>
      <sheetName val="Commercial_value"/>
      <sheetName val="Ky_Lam_Bridge"/>
      <sheetName val="Provisional_Sums_Item"/>
      <sheetName val="Gas_Pressure_Welding"/>
      <sheetName val="General_Item&amp;General_Requiremen"/>
      <sheetName val="General_Items"/>
      <sheetName val="Regenral_Requirements"/>
      <sheetName val="chiet_tinh"/>
      <sheetName val="Ng_hàng_xà+bulong"/>
      <sheetName val="MH_RATE"/>
      <sheetName val="Lcau_-_Lxuc"/>
      <sheetName val="PRI-LS"/>
      <sheetName val="NKC6"/>
      <sheetName val="Cước VC + ĐM CP Tư vấn"/>
      <sheetName val="Hệ số"/>
      <sheetName val="DETAIL "/>
      <sheetName val="GV1-D13 (Casement door)"/>
      <sheetName val="MTL$-INTER"/>
      <sheetName val="JP_List"/>
      <sheetName val="SUBS"/>
      <sheetName val="Feeds"/>
      <sheetName val="final list 2005"/>
      <sheetName val="final_list_2005"/>
      <sheetName val="WORKINGS"/>
      <sheetName val="LV data"/>
      <sheetName val="ESTI."/>
      <sheetName val="Gia vat tu"/>
      <sheetName val="bt19"/>
      <sheetName val="Btr25"/>
      <sheetName val="CPDDII"/>
      <sheetName val="NVL"/>
      <sheetName val="DLdauvao"/>
      <sheetName val="CẤP THOÁT NƯỚC"/>
      <sheetName val="TH MTC"/>
      <sheetName val="TH N.Cong"/>
      <sheetName val="DG-TNHC-85"/>
      <sheetName val="Dia"/>
      <sheetName val="SP10"/>
      <sheetName val="THDT goi thau TB"/>
      <sheetName val="Harga ME "/>
      <sheetName val="Alat"/>
      <sheetName val="Analisa Gabungan"/>
      <sheetName val="Sub"/>
      <sheetName val="dg7606"/>
      <sheetName val="DGsuyrong"/>
      <sheetName val="PhanTichVua"/>
      <sheetName val="PhanTichVT"/>
      <sheetName val="KhoiluongDT"/>
      <sheetName val="Supplier"/>
      <sheetName val=" Bill.5-Earthing.2 - Add Works"/>
      <sheetName val="bridge # 1"/>
      <sheetName val="DK"/>
      <sheetName val="Isolasi Luar Dalam"/>
      <sheetName val="Isolasi Luar"/>
      <sheetName val="TK-COL"/>
      <sheetName val="02_Dulieu_Cua"/>
      <sheetName val="HMCV"/>
      <sheetName val="CauKien"/>
      <sheetName val="XD"/>
      <sheetName val="Cuongricc"/>
      <sheetName val="KL san lap"/>
      <sheetName val="Chi tiet"/>
      <sheetName val="CT_vat_lieu"/>
      <sheetName val="DM_6061"/>
      <sheetName val="DG_thep_ma_kem"/>
      <sheetName val="DG_DZ"/>
      <sheetName val="DG_TBA"/>
      <sheetName val="Data_Input"/>
      <sheetName val="DG1426"/>
      <sheetName val="KH-Q1,Q2,01"/>
      <sheetName val="Chenh lech ca may"/>
      <sheetName val="TLg CN&amp;Laixe"/>
      <sheetName val="TLg CN&amp;Laixe (2)"/>
      <sheetName val="TLg Laitau"/>
      <sheetName val="TLg Laitau (2)"/>
      <sheetName val="Bang 3_Chi tiet phan Dz"/>
      <sheetName val="KHOI LUONG"/>
      <sheetName val="Setting"/>
      <sheetName val="Settings"/>
      <sheetName val="Equipment list (PAC)"/>
      <sheetName val="計算条件"/>
      <sheetName val="TINH KHOI LUONG"/>
      <sheetName val="DATA BASE"/>
      <sheetName val="Mat_Source"/>
      <sheetName val="入力作成表"/>
      <sheetName val="CPA"/>
      <sheetName val="DG7606DZ"/>
      <sheetName val="BẢNG KHỐI LƯỢNG TỔNG HỢP"/>
      <sheetName val="VND"/>
      <sheetName val="Buy vs. Lease Car"/>
      <sheetName val="___S"/>
      <sheetName val="___"/>
      <sheetName val="______"/>
      <sheetName val="GTTBA"/>
      <sheetName val="Hardware"/>
      <sheetName val="HWW"/>
      <sheetName val="TH_CPTB"/>
      <sheetName val="CP Khac cuoc VC"/>
      <sheetName val="新规"/>
      <sheetName val="Budget Code"/>
      <sheetName val="Master"/>
      <sheetName val="CTKL KTX HT"/>
      <sheetName val="Z"/>
      <sheetName val="I-KAMAR"/>
      <sheetName val="HVAC.BLOCK B4"/>
      <sheetName val="PRE (E)"/>
      <sheetName val="2.Chiet tinh"/>
      <sheetName val="daf-3(OK)"/>
      <sheetName val="daf-7(OK)"/>
      <sheetName val="subcon sched"/>
      <sheetName val="NHÀ NHẬP LIỆU"/>
      <sheetName val="MÓNG SILO"/>
      <sheetName val="SourceData"/>
      <sheetName val="CT1"/>
      <sheetName val="Tong du toan"/>
      <sheetName val="Bill 2 - ketcau"/>
      <sheetName val="A1"/>
      <sheetName val="DonGiaLD"/>
      <sheetName val="Chi tiet lan can"/>
      <sheetName val="13-Cốt thép (10mm&lt;D≤18mm) FO16"/>
      <sheetName val="du lieu du toan"/>
      <sheetName val="IBASE"/>
      <sheetName val="DANHMUC"/>
      <sheetName val="chi_tiet_TBA2"/>
      <sheetName val="chi_tiet_C2"/>
      <sheetName val="Customize_Your_Purchase_Order2"/>
      <sheetName val="CHITIET_VL-NC-TT-3p1"/>
      <sheetName val="HĐ_ngoài1"/>
      <sheetName val="XT_Buoc_31"/>
      <sheetName val="dongia_(2)1"/>
      <sheetName val="Adix_A1"/>
      <sheetName val="S-curve_1"/>
      <sheetName val="So_doi_chieu_LC1"/>
      <sheetName val="Equip_"/>
      <sheetName val="Đầu_vào"/>
      <sheetName val="Trạm_biến_áp"/>
      <sheetName val="Đơn_Giá_"/>
      <sheetName val="Chenh_lech_vat_tu"/>
      <sheetName val="Diện_tích"/>
      <sheetName val="1_Khái_toán"/>
      <sheetName val="TONG_HOP_T5_1998"/>
      <sheetName val="Chi_tiet_XD_TBA"/>
      <sheetName val="CT-0_4KV"/>
      <sheetName val="Chi_tiet_KL"/>
      <sheetName val="Tổng_hợp_KL"/>
      <sheetName val="rate_material"/>
      <sheetName val="KL_Chi_tiết_Xây_tô"/>
      <sheetName val="04_-_XUONG_DET_B"/>
      <sheetName val="07Base_Cost"/>
      <sheetName val="_03"/>
      <sheetName val="chieu_day_san"/>
      <sheetName val="Podium_Concrete_Works"/>
      <sheetName val="KLCT-_TOWER"/>
      <sheetName val="KLCT-_PODIUM"/>
      <sheetName val="Gia_thanh_chuoi_su"/>
      <sheetName val="Tiep_dia"/>
      <sheetName val="Don_gia_vung_III-Can_Tho"/>
      <sheetName val="Bill_1_Quy_dinh_chung"/>
      <sheetName val="1_R18_BF"/>
      <sheetName val="6_External_works-R18"/>
      <sheetName val="Phan_khai_KLuong"/>
      <sheetName val="Area_Cal"/>
      <sheetName val="Elect_(3)"/>
      <sheetName val="Bond_수수료_계산_포맷"/>
      <sheetName val="PAGE_1"/>
      <sheetName val="Loại_Vật_tư"/>
      <sheetName val="DM_67"/>
      <sheetName val="Đầu_tư"/>
      <sheetName val="dg_tphcm"/>
      <sheetName val="T_KÊ_K_CẤU"/>
      <sheetName val="4_PTDG"/>
      <sheetName val="A1,_May"/>
      <sheetName val="Vat_lieu"/>
      <sheetName val="Door_and_window"/>
      <sheetName val="Project_Data"/>
      <sheetName val="EIRR&gt;_2"/>
      <sheetName val="HÐ_ngoài1"/>
      <sheetName val="Xay_lapduongR3"/>
      <sheetName val="wsLists"/>
      <sheetName val="PU_ITALY_4"/>
      <sheetName val="Tro_giup4"/>
      <sheetName val="TH_DZ354"/>
      <sheetName val="CHITIET_VL-NC-TT_-1p2"/>
      <sheetName val="TONG_HOP_VL-NC_TT2"/>
      <sheetName val="KPVC-BD_2"/>
      <sheetName val="DON_GIA_CAN_THO4"/>
      <sheetName val="DON_GIA_TRAM_(3)2"/>
      <sheetName val="Don_gia_chi_tiet2"/>
      <sheetName val="7606_DZ2"/>
      <sheetName val="project_management1"/>
      <sheetName val="REINF_1"/>
      <sheetName val="Rates_20091"/>
      <sheetName val="MAIN_GATE_HOUSE1"/>
      <sheetName val="Commercial_value1"/>
      <sheetName val="Ky_Lam_Bridge1"/>
      <sheetName val="Provisional_Sums_Item1"/>
      <sheetName val="Gas_Pressure_Welding1"/>
      <sheetName val="General_Item&amp;General_Requireme1"/>
      <sheetName val="General_Items1"/>
      <sheetName val="Regenral_Requirements1"/>
      <sheetName val="chiet_tinh1"/>
      <sheetName val="Ng_hàng_xà+bulong1"/>
      <sheetName val="MH_RATE1"/>
      <sheetName val="Lcau_-_Lxuc1"/>
      <sheetName val="6787CWFASE2CASE2_00_xls"/>
      <sheetName val="Bill_01_-_CTN"/>
      <sheetName val="Bill_2_2_Villa_2_beds"/>
      <sheetName val="CẤP_THOÁT_NƯỚC"/>
      <sheetName val="Cước_VC_+_ĐM_CP_Tư_vấn"/>
      <sheetName val="Hệ_số"/>
      <sheetName val="Vat_tu_XD"/>
      <sheetName val="Bill_02_-_Xay_gach-Pou_"/>
      <sheetName val="Bill_03-Chống_thấm-Pou"/>
      <sheetName val="Bill_04-Kim_loại-Pou"/>
      <sheetName val="Bill_05_-_Hoan_thien-Pou_"/>
      <sheetName val="Bill_02_-_Xay_gach-Tower"/>
      <sheetName val="Bill_03-Chống_thấm-Tower"/>
      <sheetName val="Bill_04-Kim_loại-Tower"/>
      <sheetName val="Bill_05_-_Hoan_thien-Tower"/>
      <sheetName val="KL-_KHAC"/>
      <sheetName val="BILL_3_-_KẾT_CẤU_HẦM"/>
      <sheetName val="PTĐG_LTBT"/>
      <sheetName val="CTG-PRECHEx1_4"/>
      <sheetName val="CTG-AB_(2)"/>
      <sheetName val="CTG-AB_(3)"/>
      <sheetName val="CTG-PLP-1_08"/>
      <sheetName val="Pre_Đội_nhóm"/>
      <sheetName val="Tower_-_Concrete_Works"/>
      <sheetName val="Bill-04_ket_cau_thap-_UNI"/>
      <sheetName val="TH_Vat_tu"/>
      <sheetName val="Bang_trong_luong_rieng_thep"/>
      <sheetName val="gia_cong_tac"/>
      <sheetName val="Measure_1306"/>
      <sheetName val="THDT_goi_thau_TB"/>
      <sheetName val="Tien_do_TV"/>
      <sheetName val="Harga_ME_"/>
      <sheetName val="Analisa_Gabungan"/>
      <sheetName val="GV1-D13_(Casement_door)"/>
      <sheetName val="Isolasi_Luar_Dalam"/>
      <sheetName val="Isolasi_Luar"/>
      <sheetName val="Buy_vs__Lease_Car"/>
      <sheetName val="bridge_#_1"/>
      <sheetName val="7606"/>
      <sheetName val="BOQ THAN"/>
      <sheetName val="DL ĐẦU VÀO"/>
      <sheetName val="DongiaVL2"/>
      <sheetName val="Active"/>
      <sheetName val="PMS"/>
      <sheetName val="TH-XL"/>
      <sheetName val="Rebar"/>
      <sheetName val="Item-DATA"/>
      <sheetName val="NSA fr Revit"/>
      <sheetName val="Guide"/>
      <sheetName val="Scorp of Work"/>
      <sheetName val="CPC 2T"/>
      <sheetName val="TH (Daikin)"/>
      <sheetName val=" BILL 2.1 E-ELV-THO"/>
      <sheetName val=" BILL 2.2 E-ELV-HT"/>
      <sheetName val="CT tu EDHP"/>
      <sheetName val="BIIL 3.1 PS-THO"/>
      <sheetName val="BIIL 3.1 PS-HT"/>
      <sheetName val="BILL 4 ACMV-THO "/>
      <sheetName val="BILL 4 ACMV-HT "/>
      <sheetName val=" BILL 5 FA-FA - THO  "/>
      <sheetName val=" BILL 5 FA-FA - HT  "/>
      <sheetName val="Gia tudien"/>
      <sheetName val="Code NC"/>
      <sheetName val="CTtudien"/>
      <sheetName val="TH (Toshiba)"/>
      <sheetName val="BILL 4 ACMV-HT  (Toshiba)"/>
      <sheetName val="Hao hut, CK"/>
      <sheetName val="TH CPTC"/>
      <sheetName val="TinhCPC"/>
      <sheetName val="Detail"/>
      <sheetName val="CT gio m2"/>
      <sheetName val="DMVL, CK"/>
      <sheetName val="General"/>
      <sheetName val="Sum material"/>
      <sheetName val="Ree.Hvac-Condotel"/>
      <sheetName val="Sigma.HVAC-Condotel"/>
      <sheetName val="Techgel.Condotel - HVAC"/>
      <sheetName val="Unicon.Condotel - HVAC"/>
      <sheetName val="Condotel-HVAC"/>
      <sheetName val="Ree.P&amp;D-Condotel"/>
      <sheetName val="Sigma.CTN-CONDOTEL"/>
      <sheetName val="Techgel.Condotel - CTN"/>
      <sheetName val="Unicon. Condotel - CTN"/>
      <sheetName val="Condotel-P&amp;D"/>
      <sheetName val="KL LĐ- CÁP ĐIỆN"/>
      <sheetName val="KL LĐ-BUSWAY"/>
      <sheetName val="KL LĐ-TỦ ĐIỆN"/>
      <sheetName val="Data-Lắp đèn, ổ cắm căn hộ"/>
      <sheetName val="DNTT"/>
      <sheetName val="THKT"/>
      <sheetName val="GTTT"/>
      <sheetName val="GTTT PL 02"/>
      <sheetName val="GTTT PL2"/>
      <sheetName val="KL LĐ CS SỰ CỐ (k in)"/>
      <sheetName val="KL LĐ TỦ ĐIỆN (k in)"/>
      <sheetName val="KL TỦ ĐIỆN MSB"/>
      <sheetName val="KL LĐ CÁP ĐIỆN"/>
      <sheetName val="KL LĐ- BUSWAY"/>
      <sheetName val="KL LĐ- PHẦN HẦM, KHỐI ĐẾ, HL"/>
      <sheetName val="KL-HÀNH LANG"/>
      <sheetName val="KL-Lap dat-M (k in)"/>
      <sheetName val="KL-TEST-M (k in)"/>
      <sheetName val="KL-Lap dat-D"/>
      <sheetName val="KL-TEST-D"/>
      <sheetName val="Check list tháp D (k in)"/>
      <sheetName val="Check list tháp M(k in)"/>
      <sheetName val="đối soát vật tư"/>
      <sheetName val="Main Cable "/>
      <sheetName val="预算"/>
      <sheetName val="MTO REV.2(ARMOR)"/>
      <sheetName val="Cash2"/>
      <sheetName val="D_MUC"/>
      <sheetName val="DI_ESTI"/>
      <sheetName val="07.2019 HC"/>
      <sheetName val="NHAN SU CAC CONG TRINH"/>
      <sheetName val="BANG CHAM CONG VAN PHONG"/>
      <sheetName val="CHAM CONG TRUC VE SINH"/>
      <sheetName val="UNIT_PRICE"/>
      <sheetName val="PU_ITALY_5"/>
      <sheetName val="TH_DZ355"/>
      <sheetName val="Tro_giup5"/>
      <sheetName val="Don_gia3"/>
      <sheetName val="DON_GIA_TRAM_(3)3"/>
      <sheetName val="RAB_AR&amp;STR3"/>
      <sheetName val="chi_tiet_TBA3"/>
      <sheetName val="chi_tiet_C3"/>
      <sheetName val="DON_GIA_CAN_THO5"/>
      <sheetName val="Customize_Your_Purchase_Order3"/>
      <sheetName val="CHITIET_VL-NC-TT_-1p3"/>
      <sheetName val="CHITIET_VL-NC-TT-3p2"/>
      <sheetName val="TONG_HOP_VL-NC_TT3"/>
      <sheetName val="KPVC-BD_3"/>
      <sheetName val="HĐ_ngoài2"/>
      <sheetName val="XT_Buoc_32"/>
      <sheetName val="dongia_(2)2"/>
      <sheetName val="7606_DZ3"/>
      <sheetName val="Don_gia_chi_tiet3"/>
      <sheetName val="project_management2"/>
      <sheetName val="Adix_A2"/>
      <sheetName val="S-curve_2"/>
      <sheetName val="REINF_2"/>
      <sheetName val="Rates_20092"/>
      <sheetName val="So_doi_chieu_LC2"/>
      <sheetName val="MAIN_GATE_HOUSE2"/>
      <sheetName val="Commercial_value2"/>
      <sheetName val="Ky_Lam_Bridge2"/>
      <sheetName val="Provisional_Sums_Item2"/>
      <sheetName val="Gas_Pressure_Welding2"/>
      <sheetName val="General_Item&amp;General_Requireme2"/>
      <sheetName val="General_Items2"/>
      <sheetName val="Regenral_Requirements2"/>
      <sheetName val="chiet_tinh2"/>
      <sheetName val="Ng_hàng_xà+bulong2"/>
      <sheetName val="MH_RATE2"/>
      <sheetName val="DM_60611"/>
      <sheetName val="DG_thep_ma_kem1"/>
      <sheetName val="Lcau_-_Lxuc2"/>
      <sheetName val="CT_vat_lieu1"/>
      <sheetName val="Equip_1"/>
      <sheetName val="Đầu_vào1"/>
      <sheetName val="Chi_tiet_XD_TBA1"/>
      <sheetName val="Trạm_biến_áp1"/>
      <sheetName val="Đơn_Giá_1"/>
      <sheetName val="CT-0_4KV1"/>
      <sheetName val="Chenh_lech_vat_tu1"/>
      <sheetName val="Diện_tích1"/>
      <sheetName val="1_Khái_toán1"/>
      <sheetName val="TONG_HOP_T5_19981"/>
      <sheetName val="KL_Chi_tiết_Xây_tô1"/>
      <sheetName val="DG_DZ1"/>
      <sheetName val="DG_TBA1"/>
      <sheetName val="07Base_Cost1"/>
      <sheetName val="rate_material1"/>
      <sheetName val="Chi_tiet_KL1"/>
      <sheetName val="Tổng_hợp_KL1"/>
      <sheetName val="Xay_lapduongR31"/>
      <sheetName val="04_-_XUONG_DET_B1"/>
      <sheetName val="Bill_1_Quy_dinh_chung1"/>
      <sheetName val="1_R18_BF1"/>
      <sheetName val="6_External_works-R181"/>
      <sheetName val="Phan_khai_KLuong1"/>
      <sheetName val="_031"/>
      <sheetName val="chieu_day_san1"/>
      <sheetName val="Podium_Concrete_Works1"/>
      <sheetName val="KLCT-_TOWER1"/>
      <sheetName val="KLCT-_PODIUM1"/>
      <sheetName val="Gia_thanh_chuoi_su1"/>
      <sheetName val="Tiep_dia1"/>
      <sheetName val="Don_gia_vung_III-Can_Tho1"/>
      <sheetName val="Area_Cal1"/>
      <sheetName val="Elect_(3)1"/>
      <sheetName val="Bond_수수료_계산_포맷1"/>
      <sheetName val="PAGE_11"/>
      <sheetName val="EIRR&gt;_21"/>
      <sheetName val="DM_671"/>
      <sheetName val="Đầu_tư1"/>
      <sheetName val="Project_Data1"/>
      <sheetName val="Data_Input1"/>
      <sheetName val="6787CWFASE2CASE2_00_xls1"/>
      <sheetName val="Bill_02_-_Xay_gach-Pou_1"/>
      <sheetName val="Bill_03-Chống_thấm-Pou1"/>
      <sheetName val="Bill_04-Kim_loại-Pou1"/>
      <sheetName val="Bill_05_-_Hoan_thien-Pou_1"/>
      <sheetName val="Bill_02_-_Xay_gach-Tower1"/>
      <sheetName val="Bill_03-Chống_thấm-Tower1"/>
      <sheetName val="Bill_04-Kim_loại-Tower1"/>
      <sheetName val="Bill_05_-_Hoan_thien-Tower1"/>
      <sheetName val="KL-_KHAC1"/>
      <sheetName val="BILL_3_-_KẾT_CẤU_HẦM1"/>
      <sheetName val="PTĐG_LTBT1"/>
      <sheetName val="CTG-PRECHEx1_41"/>
      <sheetName val="CTG-AB_(2)1"/>
      <sheetName val="CTG-AB_(3)1"/>
      <sheetName val="CTG-PLP-1_081"/>
      <sheetName val="Pre_Đội_nhóm1"/>
      <sheetName val="Vat_tu_XD1"/>
      <sheetName val="Tower_-_Concrete_Works1"/>
      <sheetName val="Bill-04_ket_cau_thap-_UNI1"/>
      <sheetName val="Loại_Vật_tư1"/>
      <sheetName val="TH_Vat_tu1"/>
      <sheetName val="dg_tphcm1"/>
      <sheetName val="T_KÊ_K_CẤU1"/>
      <sheetName val="Bill_01_-_CTN1"/>
      <sheetName val="Bill_2_2_Villa_2_beds1"/>
      <sheetName val="4_PTDG1"/>
      <sheetName val="A1,_May1"/>
      <sheetName val="Vat_lieu1"/>
      <sheetName val="Bang_trong_luong_rieng_thep1"/>
      <sheetName val="HÐ_ngoài2"/>
      <sheetName val="gia_cong_tac1"/>
      <sheetName val="Measure_13061"/>
      <sheetName val="Cước_VC_+_ĐM_CP_Tư_vấn1"/>
      <sheetName val="Hệ_số1"/>
      <sheetName val="DETAIL_"/>
      <sheetName val="GV1-D13_(Casement_door)1"/>
      <sheetName val="final_list_20051"/>
      <sheetName val="LV_data"/>
      <sheetName val="ESTI_"/>
      <sheetName val="Gia_vat_tu"/>
      <sheetName val="CẤP_THOÁT_NƯỚC1"/>
      <sheetName val="TH_MTC"/>
      <sheetName val="TH_N_Cong"/>
      <sheetName val="THDT_goi_thau_TB1"/>
      <sheetName val="Tien_do_TV1"/>
      <sheetName val="Harga_ME_1"/>
      <sheetName val="Analisa_Gabungan1"/>
      <sheetName val="_Bill_5-Earthing_2_-_Add_Works"/>
      <sheetName val="bridge_#_11"/>
      <sheetName val="Isolasi_Luar_Dalam1"/>
      <sheetName val="Isolasi_Luar1"/>
      <sheetName val="KL_san_lap"/>
      <sheetName val="Chi_tiet"/>
      <sheetName val="Chenh_lech_ca_may"/>
      <sheetName val="TLg_CN&amp;Laixe"/>
      <sheetName val="TLg_CN&amp;Laixe_(2)"/>
      <sheetName val="TLg_Laitau"/>
      <sheetName val="TLg_Laitau_(2)"/>
      <sheetName val="Bang_3_Chi_tiet_phan_Dz"/>
      <sheetName val="KHOI_LUONG"/>
      <sheetName val="Equipment_list_(PAC)"/>
      <sheetName val="TINH_KHOI_LUONG"/>
      <sheetName val="DATA_BASE"/>
      <sheetName val="BẢNG_KHỐI_LƯỢNG_TỔNG_HỢP"/>
      <sheetName val="Buy_vs__Lease_Car1"/>
      <sheetName val="CP_Khac_cuoc_VC"/>
      <sheetName val="Budget_Code"/>
      <sheetName val="CTKL_KTX_HT"/>
      <sheetName val="HVAC_BLOCK_B4"/>
      <sheetName val="PRE_(E)"/>
      <sheetName val="2_Chiet_tinh"/>
      <sheetName val="subcon_sched"/>
      <sheetName val="NHÀ_NHẬP_LIỆU"/>
      <sheetName val="MÓNG_SILO"/>
      <sheetName val="Tong_du_toan"/>
      <sheetName val="Bill_2_-_ketcau"/>
      <sheetName val="Chi_tiet_lan_can"/>
      <sheetName val="13-Cốt_thép_(10mm&lt;D≤18mm)_FO16"/>
      <sheetName val="du_lieu_du_toan"/>
      <sheetName val="BOQ_THAN"/>
      <sheetName val="DL_ĐẦU_VÀO"/>
      <sheetName val="KL_LĐ-_CÁP_ĐIỆN"/>
      <sheetName val="KL_LĐ-BUSWAY"/>
      <sheetName val="KL_LĐ-TỦ_ĐIỆN"/>
      <sheetName val="Data-Lắp_đèn,_ổ_cắm_căn_hộ"/>
      <sheetName val="GTTT_PL_02"/>
      <sheetName val="GTTT_PL2"/>
      <sheetName val="KL_LĐ_CS_SỰ_CỐ_(k_in)"/>
      <sheetName val="KL_LĐ_TỦ_ĐIỆN_(k_in)"/>
      <sheetName val="KL_TỦ_ĐIỆN_MSB"/>
      <sheetName val="KL_LĐ_CÁP_ĐIỆN"/>
      <sheetName val="KL_LĐ-_BUSWAY"/>
      <sheetName val="KL_LĐ-_PHẦN_HẦM,_KHỐI_ĐẾ,_HL"/>
      <sheetName val="KL-HÀNH_LANG"/>
      <sheetName val="KL-Lap_dat-M_(k_in)"/>
      <sheetName val="KL-TEST-M_(k_in)"/>
      <sheetName val="KL-Lap_dat-D"/>
      <sheetName val="Check_list_tháp_D_(k_in)"/>
      <sheetName val="Check_list_tháp_M(k_in)"/>
      <sheetName val="đối_soát_vật_tư"/>
      <sheetName val="Main_Cable_"/>
      <sheetName val="Ree_Hvac-Condotel"/>
      <sheetName val="Sigma_HVAC-Condotel"/>
      <sheetName val="Techgel_Condotel_-_HVAC"/>
      <sheetName val="Unicon_Condotel_-_HVAC"/>
      <sheetName val="Ree_P&amp;D-Condotel"/>
      <sheetName val="Sigma_CTN-CONDOTEL"/>
      <sheetName val="Techgel_Condotel_-_CTN"/>
      <sheetName val="Unicon__Condotel_-_CTN"/>
      <sheetName val="NSA_fr_Revit"/>
      <sheetName val="Scorp_of_Work"/>
      <sheetName val="CPC_2T"/>
      <sheetName val="TH_(Daikin)"/>
      <sheetName val="_BILL_2_1_E-ELV-THO"/>
      <sheetName val="_BILL_2_2_E-ELV-HT"/>
      <sheetName val="CT_tu_EDHP"/>
      <sheetName val="BIIL_3_1_PS-THO"/>
      <sheetName val="BIIL_3_1_PS-HT"/>
      <sheetName val="BILL_4_ACMV-THO_"/>
      <sheetName val="BILL_4_ACMV-HT_"/>
      <sheetName val="_BILL_5_FA-FA_-_THO__"/>
      <sheetName val="_BILL_5_FA-FA_-_HT__"/>
      <sheetName val="Gia_tudien"/>
      <sheetName val="Code_NC"/>
      <sheetName val="TH_(Toshiba)"/>
      <sheetName val="BILL_4_ACMV-HT__(Toshiba)"/>
      <sheetName val="Hao_hut,_CK"/>
      <sheetName val="TH_CPTC"/>
      <sheetName val="CT_gio_m2"/>
      <sheetName val="DMVL,_CK"/>
      <sheetName val="Sum_material"/>
      <sheetName val="TÍNH TOÁN KHỐI LƯỢNG P6"/>
      <sheetName val="DI-ESTI"/>
      <sheetName val="takeoff2"/>
      <sheetName val="NET ALL (M)"/>
      <sheetName val="Dầm -4.7m"/>
      <sheetName val="Scheme B Estimate "/>
      <sheetName val="Bang TH"/>
      <sheetName val="Shelves"/>
      <sheetName val="TINH GIA - SAN XUAT Vertico"/>
      <sheetName val="C.A02 - Confirmations"/>
      <sheetName val="3-PTDGT8 "/>
      <sheetName val="4-PTDG (T2)"/>
      <sheetName val="4-PTDG (T1)"/>
      <sheetName val="Notes"/>
      <sheetName val="현장별"/>
      <sheetName val="CONSOIDATE 4"/>
      <sheetName val="CONSOIDATE 2"/>
      <sheetName val="1CT-CAUTHANG-TT-T13(TRIU)&lt;16&gt;16"/>
      <sheetName val="3,CT-CAUTHANG-T23-24&gt;50"/>
      <sheetName val="4.3 Scope of work "/>
      <sheetName val="pp1p"/>
      <sheetName val="pp3p_NC"/>
      <sheetName val="pp3p "/>
      <sheetName val="물량표(신)"/>
      <sheetName val="CGDATA"/>
      <sheetName val="BAG-2"/>
      <sheetName val="DAF-2"/>
      <sheetName val="Slim 2 cánh &amp; 2 vách"/>
      <sheetName val="phân tích hiệu quả"/>
      <sheetName val="삼홍테크"/>
      <sheetName val="MTL(AG)"/>
      <sheetName val="40洂书"/>
      <sheetName val="PROCURE"/>
      <sheetName val="[EUL.XLS][EUL.XLS][EUL.XLS]___2"/>
      <sheetName val="[EUL.XLS][EUL.XLS][EUL.XLS]___3"/>
      <sheetName val="[EUL.XLS][EUL.XLS][EUL.XLS]___4"/>
      <sheetName val="[EUL.XLS][EUL.XLS][EUL.XLS]___5"/>
      <sheetName val="[EUL.XLS][EUL.XLS][EUL.XLS]___6"/>
      <sheetName val="[EUL.XLS][EUL.XLS][EUL.XLS]___7"/>
      <sheetName val="[EUL.XLS][EUL.XLS][EUL.XLS]___8"/>
      <sheetName val="[EUL.XLS][EUL.XLS][EUL.XLS]___9"/>
      <sheetName val="현장관리비__x0000__x0000_Ā_x0000__x0005_"/>
      <sheetName val="주요가정"/>
      <sheetName val="철거현황"/>
      <sheetName val="발주서"/>
      <sheetName val="STRUCTURE"/>
      <sheetName val="dtct cong"/>
      <sheetName val="T"/>
      <sheetName val="B3A - TOWER A"/>
      <sheetName val="ptvt"/>
      <sheetName val="RC fin"/>
      <sheetName val="RAB_AR&amp;STR4"/>
      <sheetName val="TONG_HOP_VL-NC3"/>
      <sheetName val="Bang_KL3"/>
      <sheetName val="M1-XL-1b_KLthep1"/>
      <sheetName val="KLDT_DIEN"/>
      <sheetName val="Dinh_muc_CP_KTCB_khac"/>
      <sheetName val="Bảng_KLHT"/>
      <sheetName val="RC_WORK"/>
      <sheetName val="M2__FIRE_FIGHTING_SYSTEM_V1"/>
      <sheetName val="M3__FIRE_ALARM_SYSTEM_V1"/>
      <sheetName val="Electrical_Works"/>
      <sheetName val="H_T__INCOMING_SYSTEM"/>
      <sheetName val="ESTI_1"/>
      <sheetName val="SCOPE_OF_WORK"/>
      <sheetName val="Sàn_T1"/>
      <sheetName val="Lỗ_thông_gió"/>
      <sheetName val="UNIT_PRICE1"/>
      <sheetName val="PU_ITALY_6"/>
      <sheetName val="TH_DZ356"/>
      <sheetName val="Tro_giup6"/>
      <sheetName val="DON_GIA_TRAM_(3)4"/>
      <sheetName val="chi_tiet_TBA4"/>
      <sheetName val="chi_tiet_C4"/>
      <sheetName val="DON_GIA_CAN_THO6"/>
      <sheetName val="Customize_Your_Purchase_Order4"/>
      <sheetName val="CHITIET_VL-NC-TT_-1p4"/>
      <sheetName val="CHITIET_VL-NC-TT-3p3"/>
      <sheetName val="TONG_HOP_VL-NC_TT4"/>
      <sheetName val="KPVC-BD_4"/>
      <sheetName val="HĐ_ngoài3"/>
      <sheetName val="XT_Buoc_33"/>
      <sheetName val="dongia_(2)3"/>
      <sheetName val="7606_DZ4"/>
      <sheetName val="Don_gia_chi_tiet4"/>
      <sheetName val="project_management3"/>
      <sheetName val="Adix_A3"/>
      <sheetName val="S-curve_3"/>
      <sheetName val="REINF_3"/>
      <sheetName val="Rates_20093"/>
      <sheetName val="So_doi_chieu_LC3"/>
      <sheetName val="MAIN_GATE_HOUSE3"/>
      <sheetName val="Commercial_value3"/>
      <sheetName val="Ky_Lam_Bridge3"/>
      <sheetName val="Provisional_Sums_Item3"/>
      <sheetName val="Gas_Pressure_Welding3"/>
      <sheetName val="General_Item&amp;General_Requireme3"/>
      <sheetName val="General_Items3"/>
      <sheetName val="Regenral_Requirements3"/>
      <sheetName val="chiet_tinh3"/>
      <sheetName val="Ng_hàng_xà+bulong3"/>
      <sheetName val="MH_RATE3"/>
      <sheetName val="DM_60612"/>
      <sheetName val="DG_thep_ma_kem2"/>
      <sheetName val="Lcau_-_Lxuc3"/>
      <sheetName val="CT_vat_lieu2"/>
      <sheetName val="Equip_2"/>
      <sheetName val="Đầu_vào2"/>
      <sheetName val="Chi_tiet_XD_TBA2"/>
      <sheetName val="Trạm_biến_áp2"/>
      <sheetName val="Đơn_Giá_2"/>
      <sheetName val="CT-0_4KV2"/>
      <sheetName val="Chenh_lech_vat_tu2"/>
      <sheetName val="Diện_tích2"/>
      <sheetName val="1_Khái_toán2"/>
      <sheetName val="TONG_HOP_T5_19982"/>
      <sheetName val="KL_Chi_tiết_Xây_tô2"/>
      <sheetName val="DG_DZ2"/>
      <sheetName val="DG_TBA2"/>
      <sheetName val="07Base_Cost2"/>
      <sheetName val="rate_material2"/>
      <sheetName val="Chi_tiet_KL2"/>
      <sheetName val="Tổng_hợp_KL2"/>
      <sheetName val="Xay_lapduongR32"/>
      <sheetName val="04_-_XUONG_DET_B2"/>
      <sheetName val="Bill_1_Quy_dinh_chung2"/>
      <sheetName val="1_R18_BF2"/>
      <sheetName val="6_External_works-R182"/>
      <sheetName val="Phan_khai_KLuong2"/>
      <sheetName val="_032"/>
      <sheetName val="chieu_day_san2"/>
      <sheetName val="Podium_Concrete_Works2"/>
      <sheetName val="KLCT-_TOWER2"/>
      <sheetName val="KLCT-_PODIUM2"/>
      <sheetName val="Gia_thanh_chuoi_su2"/>
      <sheetName val="Tiep_dia2"/>
      <sheetName val="Don_gia_vung_III-Can_Tho2"/>
      <sheetName val="Area_Cal2"/>
      <sheetName val="Elect_(3)2"/>
      <sheetName val="Bond_수수료_계산_포맷2"/>
      <sheetName val="PAGE_12"/>
      <sheetName val="EIRR&gt;_22"/>
      <sheetName val="DM_672"/>
      <sheetName val="Đầu_tư2"/>
      <sheetName val="Project_Data2"/>
      <sheetName val="Data_Input2"/>
      <sheetName val="6787CWFASE2CASE2_00_xls2"/>
      <sheetName val="Bill_02_-_Xay_gach-Pou_2"/>
      <sheetName val="Bill_03-Chống_thấm-Pou2"/>
      <sheetName val="Bill_04-Kim_loại-Pou2"/>
      <sheetName val="Bill_05_-_Hoan_thien-Pou_2"/>
      <sheetName val="Bill_02_-_Xay_gach-Tower2"/>
      <sheetName val="Bill_03-Chống_thấm-Tower2"/>
      <sheetName val="Bill_04-Kim_loại-Tower2"/>
      <sheetName val="Bill_05_-_Hoan_thien-Tower2"/>
      <sheetName val="KL-_KHAC2"/>
      <sheetName val="BILL_3_-_KẾT_CẤU_HẦM2"/>
      <sheetName val="PTĐG_LTBT2"/>
      <sheetName val="CTG-PRECHEx1_42"/>
      <sheetName val="CTG-AB_(2)2"/>
      <sheetName val="CTG-AB_(3)2"/>
      <sheetName val="CTG-PLP-1_082"/>
      <sheetName val="Pre_Đội_nhóm2"/>
      <sheetName val="Vat_tu_XD2"/>
      <sheetName val="Tower_-_Concrete_Works2"/>
      <sheetName val="Bill-04_ket_cau_thap-_UNI2"/>
      <sheetName val="Loại_Vật_tư2"/>
      <sheetName val="TH_Vat_tu2"/>
      <sheetName val="dg_tphcm2"/>
      <sheetName val="T_KÊ_K_CẤU2"/>
      <sheetName val="Bill_01_-_CTN2"/>
      <sheetName val="Bill_2_2_Villa_2_beds2"/>
      <sheetName val="4_PTDG2"/>
      <sheetName val="A1,_May2"/>
      <sheetName val="Vat_lieu2"/>
      <sheetName val="Bang_trong_luong_rieng_thep2"/>
      <sheetName val="HÐ_ngoài3"/>
      <sheetName val="gia_cong_tac2"/>
      <sheetName val="Measure_13062"/>
      <sheetName val="Cước_VC_+_ĐM_CP_Tư_vấn2"/>
      <sheetName val="Hệ_số2"/>
      <sheetName val="DETAIL_1"/>
      <sheetName val="GV1-D13_(Casement_door)2"/>
      <sheetName val="final_list_20052"/>
      <sheetName val="LV_data1"/>
      <sheetName val="Gia_vat_tu1"/>
      <sheetName val="CẤP_THOÁT_NƯỚC2"/>
      <sheetName val="TH_MTC1"/>
      <sheetName val="TH_N_Cong1"/>
      <sheetName val="THDT_goi_thau_TB2"/>
      <sheetName val="Tien_do_TV2"/>
      <sheetName val="Harga_ME_2"/>
      <sheetName val="Analisa_Gabungan2"/>
      <sheetName val="_Bill_5-Earthing_2_-_Add_Works1"/>
      <sheetName val="bridge_#_12"/>
      <sheetName val="Isolasi_Luar_Dalam2"/>
      <sheetName val="Isolasi_Luar2"/>
      <sheetName val="KL_san_lap1"/>
      <sheetName val="Chi_tiet1"/>
      <sheetName val="Chenh_lech_ca_may1"/>
      <sheetName val="TLg_CN&amp;Laixe1"/>
      <sheetName val="TLg_CN&amp;Laixe_(2)1"/>
      <sheetName val="TLg_Laitau1"/>
      <sheetName val="TLg_Laitau_(2)1"/>
      <sheetName val="Bang_3_Chi_tiet_phan_Dz1"/>
      <sheetName val="KHOI_LUONG1"/>
      <sheetName val="Equipment_list_(PAC)1"/>
      <sheetName val="TINH_KHOI_LUONG1"/>
      <sheetName val="DATA_BASE1"/>
      <sheetName val="BẢNG_KHỐI_LƯỢNG_TỔNG_HỢP1"/>
      <sheetName val="Buy_vs__Lease_Car2"/>
      <sheetName val="CP_Khac_cuoc_VC1"/>
      <sheetName val="Budget_Code1"/>
      <sheetName val="CTKL_KTX_HT1"/>
      <sheetName val="HVAC_BLOCK_B41"/>
      <sheetName val="PRE_(E)1"/>
      <sheetName val="2_Chiet_tinh1"/>
      <sheetName val="subcon_sched1"/>
      <sheetName val="NHÀ_NHẬP_LIỆU1"/>
      <sheetName val="MÓNG_SILO1"/>
      <sheetName val="Tong_du_toan1"/>
      <sheetName val="Bill_2_-_ketcau1"/>
      <sheetName val="Chi_tiet_lan_can1"/>
      <sheetName val="13-Cốt_thép_(10mm&lt;D≤18mm)_FO161"/>
      <sheetName val="du_lieu_du_toan1"/>
      <sheetName val="BOQ_THAN1"/>
      <sheetName val="DL_ĐẦU_VÀO1"/>
      <sheetName val="NSA_fr_Revit1"/>
      <sheetName val="Scorp_of_Work1"/>
      <sheetName val="CPC_2T1"/>
      <sheetName val="TH_(Daikin)1"/>
      <sheetName val="_BILL_2_1_E-ELV-THO1"/>
      <sheetName val="_BILL_2_2_E-ELV-HT1"/>
      <sheetName val="CT_tu_EDHP1"/>
      <sheetName val="BIIL_3_1_PS-THO1"/>
      <sheetName val="BIIL_3_1_PS-HT1"/>
      <sheetName val="BILL_4_ACMV-THO_1"/>
      <sheetName val="BILL_4_ACMV-HT_1"/>
      <sheetName val="_BILL_5_FA-FA_-_THO__1"/>
      <sheetName val="_BILL_5_FA-FA_-_HT__1"/>
      <sheetName val="Gia_tudien1"/>
      <sheetName val="Code_NC1"/>
      <sheetName val="TH_(Toshiba)1"/>
      <sheetName val="BILL_4_ACMV-HT__(Toshiba)1"/>
      <sheetName val="Hao_hut,_CK1"/>
      <sheetName val="TH_CPTC1"/>
      <sheetName val="CT_gio_m21"/>
      <sheetName val="DMVL,_CK1"/>
      <sheetName val="Sum_material1"/>
      <sheetName val="Ree_Hvac-Condotel1"/>
      <sheetName val="Sigma_HVAC-Condotel1"/>
      <sheetName val="Techgel_Condotel_-_HVAC1"/>
      <sheetName val="Unicon_Condotel_-_HVAC1"/>
      <sheetName val="Ree_P&amp;D-Condotel1"/>
      <sheetName val="Sigma_CTN-CONDOTEL1"/>
      <sheetName val="Techgel_Condotel_-_CTN1"/>
      <sheetName val="Unicon__Condotel_-_CTN1"/>
      <sheetName val="KL_LĐ-_CÁP_ĐIỆN1"/>
      <sheetName val="KL_LĐ-BUSWAY1"/>
      <sheetName val="KL_LĐ-TỦ_ĐIỆN1"/>
      <sheetName val="Data-Lắp_đèn,_ổ_cắm_căn_hộ1"/>
      <sheetName val="GTTT_PL_021"/>
      <sheetName val="GTTT_PL21"/>
      <sheetName val="KL_LĐ_CS_SỰ_CỐ_(k_in)1"/>
      <sheetName val="KL_LĐ_TỦ_ĐIỆN_(k_in)1"/>
      <sheetName val="KL_TỦ_ĐIỆN_MSB1"/>
      <sheetName val="KL_LĐ_CÁP_ĐIỆN1"/>
      <sheetName val="KL_LĐ-_BUSWAY1"/>
      <sheetName val="KL_LĐ-_PHẦN_HẦM,_KHỐI_ĐẾ,_HL1"/>
      <sheetName val="KL-HÀNH_LANG1"/>
      <sheetName val="KL-Lap_dat-M_(k_in)1"/>
      <sheetName val="KL-TEST-M_(k_in)1"/>
      <sheetName val="KL-Lap_dat-D1"/>
      <sheetName val="Check_list_tháp_D_(k_in)1"/>
      <sheetName val="Check_list_tháp_M(k_in)1"/>
      <sheetName val="đối_soát_vật_tư1"/>
      <sheetName val="Main_Cable_1"/>
      <sheetName val="MTO_REV_2(ARMOR)"/>
      <sheetName val="07_2019_HC"/>
      <sheetName val="NHAN_SU_CAC_CONG_TRINH"/>
      <sheetName val="BANG_CHAM_CONG_VAN_PHONG"/>
      <sheetName val="CHAM_CONG_TRUC_VE_SINH"/>
      <sheetName val="TÍNH_TOÁN_KHỐI_LƯỢNG_P6"/>
      <sheetName val="Dầm_-4_7m"/>
      <sheetName val="Scheme_B_Estimate_"/>
      <sheetName val="Bang_TH"/>
      <sheetName val="CONSOIDATE_4"/>
      <sheetName val="CONSOIDATE_2"/>
      <sheetName val="Tổng kê"/>
      <sheetName val="노상장99.3"/>
      <sheetName val="구분표"/>
      <sheetName val="9Ԁ_x0000_缀"/>
      <sheetName val="인원투입계획"/>
      <sheetName val="경상비내역"/>
      <sheetName val="부대비내역"/>
      <sheetName val="Tenants"/>
      <sheetName val="POL6차¤_x0000_Ԁ_x0000_耀顔ḯ"/>
      <sheetName val="도장수량怀㿞ힽ_x0000_"/>
      <sheetName val="도장수량ꀍ㑰0_x0000_"/>
      <sheetName val="동원(堓ᬳ"/>
      <sheetName val="도장수량ꀂ坰0_x0000_"/>
      <sheetName val="도장수량ꀂ텰/_x0000_"/>
      <sheetName val="도장수량ꀀ濡쏴_x0000_"/>
      <sheetName val="도장수량؀_x0001__x0000__x0000_"/>
      <sheetName val="동원(؀_x0001_"/>
      <sheetName val="도장수량ꀏᡰ0_x0000_"/>
      <sheetName val="동원(ꀍ왰"/>
      <sheetName val="동원(ꀉ왰"/>
      <sheetName val="도장수량젓༴윱"/>
      <sheetName val="도장수량ꀀ㍰0_x0000_"/>
      <sheetName val="동원(렗_xd838_"/>
      <sheetName val="동원(研伶"/>
      <sheetName val="도장수량砖伶_x0000_曧"/>
      <sheetName val="동원(ꀔ퍰"/>
      <sheetName val="동원(ꀈ䩰"/>
      <sheetName val="동원(ꀈ"/>
      <sheetName val="수량산출Ü"/>
      <sheetName val="일반공ఀ"/>
      <sheetName val="CONTENTS"/>
      <sheetName val="Appendix I(KBC2009_W)"/>
      <sheetName val="Appendix II(KBC2009_E)"/>
      <sheetName val="Appendix III"/>
      <sheetName val="tifico"/>
      <sheetName val="예총"/>
      <sheetName val="Breakdown (B)"/>
      <sheetName val="Bill2-Sum-A"/>
      <sheetName val="Bill4-Sum-A"/>
      <sheetName val="Bill5-Sum-A"/>
      <sheetName val="THKL"/>
      <sheetName val="Items"/>
      <sheetName val="MEP Detail"/>
      <sheetName val="BMS"/>
      <sheetName val="Don_gia4"/>
      <sheetName val="TINH_GIA_-_SAN_XUAT_Vertico"/>
      <sheetName val="C_A02_-_Confirmations"/>
      <sheetName val="3-PTDGT8_"/>
      <sheetName val="4-PTDG_(T2)"/>
      <sheetName val="4-PTDG_(T1)"/>
      <sheetName val="Thuc thanh"/>
      <sheetName val="ABB_Trans"/>
      <sheetName val="Main Feeder"/>
      <sheetName val="Capacitor"/>
      <sheetName val="Input_Data-1"/>
      <sheetName val="PE Wire"/>
      <sheetName val="XLPE_Cable"/>
      <sheetName val="Sheet"/>
      <sheetName val="TH"/>
      <sheetName val="ELETRICAL"/>
      <sheetName val="ELV"/>
      <sheetName val="PL"/>
      <sheetName val="HVAC"/>
      <sheetName val="FP"/>
      <sheetName val="CP QLDA"/>
      <sheetName val="CE"/>
      <sheetName val="Chi phi khac 4.3KH-CP"/>
      <sheetName val="PIPE"/>
      <sheetName val="items left"/>
      <sheetName val="B.1 - CT PVQTTC"/>
      <sheetName val="Names"/>
      <sheetName val="hinhhoc"/>
      <sheetName val="Luong_Sgn5"/>
      <sheetName val="Temp"/>
      <sheetName val="Luong_Sgn3"/>
      <sheetName val="June"/>
      <sheetName val="BCC"/>
      <sheetName val="B2"/>
      <sheetName val="XXE"/>
      <sheetName val="LUONG"/>
      <sheetName val="B1"/>
      <sheetName val="L1"/>
      <sheetName val="CP_Du_phong"/>
      <sheetName val="THCP_xay_dung"/>
      <sheetName val="Tong_hop_kinh_phi"/>
      <sheetName val="HRG_BHN"/>
      <sheetName val="KLDT_DIEN1"/>
      <sheetName val="Dinh_muc_CP_KTCB_khac1"/>
      <sheetName val="_x0"/>
      <sheetName val="연결분개(거래_Ʉ"/>
      <sheetName val="4_3_Scope_of_work_"/>
      <sheetName val="BOQ-1"/>
      <sheetName val="[EUL.XLS]도장수량쌀䄅/"/>
      <sheetName val="[EUL.XLS]도장수량쌈㈅/"/>
      <sheetName val="[EUL.XLS]도장수량쌀㈅/"/>
      <sheetName val="[EUL.XLS]도장수량퀂_xde70_/"/>
      <sheetName val="[EUL.XLS]동원(/"/>
      <sheetName val="[EUL.XLS]도장수량츆鱪/"/>
      <sheetName val="[EUL.XLS]도장수량츂鑪/"/>
      <sheetName val="[EUL.XLS]도장수량_xdf68_/"/>
      <sheetName val="SGC-Rate"/>
      <sheetName val="HS"/>
      <sheetName val="Personnel"/>
      <sheetName val="데이터유효성"/>
      <sheetName val="옥룡잡비"/>
      <sheetName val="예산대비"/>
      <sheetName val="[EUL.XLS]도장수량Ђ걬/_x0000_"/>
      <sheetName val="[EUL.XLS]도장수량Ќ걬/_x0000_"/>
      <sheetName val="[EUL.XLS]도장수량Ѐ/_x0000_"/>
      <sheetName val="[EUL.XLS]도장수량Ј_xd86c_/_x0000_"/>
      <sheetName val="[EUL.XLS]도장수량Љ꭬/_x0000_"/>
      <sheetName val="[EUL.XLS]도장수량鄋顪/_x0000_"/>
      <sheetName val="[EUL.XLS][EUL.XLS][EUL.XLS]__10"/>
      <sheetName val="[EUL.XLS][EUL.XLS][EUL.XLS]__11"/>
      <sheetName val="[EUL.XLS][EUL.XLS][EUL.XLS]__12"/>
      <sheetName val="[EUL.XLS][EUL.XLS][EUL.XLS]__13"/>
      <sheetName val="[EUL.XLS][EUL.XLS][EUL.XLS]__14"/>
      <sheetName val="[EUL.XLS][EUL.XLS][EUL.XLS]__15"/>
      <sheetName val="2차전체변경쌂瘅"/>
      <sheetName val="2F 회의실견적(5_1賨࠭׃⾭_x0000_"/>
      <sheetName val="2F 회의실견적(5_1_x0000__x0000__x0005__x0000_鍐"/>
      <sheetName val="허용전류-IEC_DA读ꀎ"/>
      <sheetName val="골재산출"/>
      <sheetName val="1공구산출내역낳"/>
      <sheetName val="외천교"/>
      <sheetName val="시행후면적"/>
      <sheetName val="1공구_x0005_"/>
      <sheetName val="1_x0002_"/>
      <sheetName val="동원(ꀐ⹰"/>
      <sheetName val="도장수량ꀃ灰0_x0000_"/>
      <sheetName val="도장수량　辌䒓_x0000_"/>
      <sheetName val="도장수량䠏霳䠀댊"/>
      <sheetName val="동원(젬漶"/>
      <sheetName val="도장수량ꀏ/_x0000_"/>
      <sheetName val="전체수퀀䳘ࡣ"/>
      <sheetName val="전체수退觭绸"/>
      <sheetName val="전체수ࠢ㘸저"/>
      <sheetName val="도장수량栦㚊ࠀż"/>
      <sheetName val="도장수량树ྊ瀁_xdaf0_"/>
      <sheetName val="도장수량_x0000_⾒ꑂ_x0000_"/>
      <sheetName val="도장수량뀀쾑譍_x0000_"/>
      <sheetName val="도장수량ꀏ/_x0000_"/>
      <sheetName val="도장수량ꀂ/_x0000_"/>
      <sheetName val="도장수량蠐䠀쨓"/>
      <sheetName val="도장수량ꀍ葰0_x0000_"/>
      <sheetName val="동원(ꀂ葰"/>
      <sheetName val="도장수량⠲來倀⁏"/>
      <sheetName val="도장수량䠌輶栀＂"/>
      <sheetName val="도장수량⠐辈ך"/>
      <sheetName val="도장수량䠒輶瀀㬎"/>
      <sheetName val="도장수량켴瀀膧"/>
      <sheetName val="동원(᠘碌"/>
      <sheetName val="도장수량ꀊ豰/_x0000_"/>
      <sheetName val="동원(뎆"/>
      <sheetName val="동원(ꀉ镰"/>
      <sheetName val="동원(ꀢ镰"/>
      <sheetName val="도장수량堑鬸ꠀ鷗"/>
      <sheetName val="도장수량ꀎ祰0_x0000_"/>
      <sheetName val="동원(ࠕྊ"/>
      <sheetName val="도장수량ꀇ띰/_x0000_"/>
      <sheetName val="식재수량집계"/>
      <sheetName val="자재집계"/>
      <sheetName val="산출근거(지주목)"/>
      <sheetName val="공종"/>
      <sheetName val="동원(_x0000_脀"/>
      <sheetName val="2F 회의실견적(5_1"/>
      <sheetName val="허용지지력"/>
      <sheetName val="도장수량ꀂⅰ0_x0000_"/>
      <sheetName val="도장수량堐圹俐"/>
      <sheetName val="도장수량ꠖྋ적漭"/>
      <sheetName val="도장수량頚霹耀֓"/>
      <sheetName val="동원(ꀁɰ"/>
      <sheetName val="도장수량ꀈ买0_x0000_"/>
      <sheetName val="도장수량ꀍ䩰0_x0000_"/>
      <sheetName val="동원(ꀈ齰"/>
      <sheetName val="동원(ꀍ핰"/>
      <sheetName val="도장수량錷ꠀﷷ"/>
      <sheetName val="동원(栙ﴹ"/>
      <sheetName val="동원(⠖鸷"/>
      <sheetName val="도장수량蠐栀፩"/>
      <sheetName val="도장수량렒_x0000_ᙀ"/>
      <sheetName val="도장수량ꀂ/_x0000_"/>
      <sheetName val="도장수량ꀑŰ0_x0000_"/>
      <sheetName val="동원(_xd816_ྉ"/>
      <sheetName val="동원(༷"/>
      <sheetName val="동원(ࠛ_xdb89_"/>
      <sheetName val="동원(ᔂ㳪"/>
      <sheetName val="동원(㠙侉"/>
      <sheetName val="도장수량ꀁ齰/_x0000_"/>
      <sheetName val="동원(ꀁ齰"/>
      <sheetName val="동원(ꀑ獰"/>
      <sheetName val="산출2-기_x0000_ጚȿ"/>
      <sheetName val="문의೶콃"/>
      <sheetName val="?"/>
      <sheetName val="12"/>
      <sheetName val="30"/>
      <sheetName val="31"/>
      <sheetName val="32"/>
      <sheetName val="33"/>
      <sheetName val="34"/>
      <sheetName val="60"/>
      <sheetName val="61"/>
      <sheetName val="62"/>
      <sheetName val="63"/>
      <sheetName val="80"/>
      <sheetName val="81"/>
      <sheetName val="82"/>
      <sheetName val="90"/>
      <sheetName val="91"/>
      <sheetName val="92"/>
      <sheetName val="100"/>
      <sheetName val="ㄱ1"/>
      <sheetName val="ㄴ"/>
      <sheetName val="ㄷ"/>
      <sheetName val="ㄹ"/>
      <sheetName val="ㅁ"/>
      <sheetName val="71"/>
      <sheetName val="woo_x0000__x0000__x0000__x0000_Ⳁ"/>
      <sheetName val="tggwan(_x0000__x0000__x0005__x0000_"/>
      <sheetName val="woo_x0000__x0000__x0005__x0000_"/>
      <sheetName val="woo_x0000__x0000__x0005__x0000_푰"/>
      <sheetName val="woo_x0000__x0000__x0005__x0000_"/>
      <sheetName val="tggwan(ၒ_x0000__x0000__x0000_"/>
      <sheetName val="일ꗝ1푘"/>
      <sheetName val="일Ȍ_x0000_釈"/>
      <sheetName val="L형옹벽"/>
      <sheetName val="산#3-"/>
      <sheetName val="예정(l쐀"/>
      <sheetName val="예정(l᠀"/>
      <sheetName val="설비집계"/>
      <sheetName val="1차분계약내역"/>
      <sheetName val="1차분계약내역ɡ"/>
      <sheetName val="1차분계약내역"/>
      <sheetName val="전체수ḱ텭_"/>
      <sheetName val="전체수ḱ푭_"/>
      <sheetName val="전체수량_"/>
      <sheetName val="도장수량猀ﱭ_"/>
      <sheetName val="도장수猱ﱭ_"/>
      <sheetName val="도장수량쌀䄅_"/>
      <sheetName val="도장수량쌈㈅_"/>
      <sheetName val="도장수량쌀㈅_"/>
      <sheetName val="도장수량퀂_xde70__"/>
      <sheetName val="동원(_"/>
      <sheetName val="도장수량츆鱪_"/>
      <sheetName val="도장수량츂鑪_"/>
      <sheetName val="도장수량_xdf68__"/>
      <sheetName val="门窗"/>
      <sheetName val="FAB"/>
      <sheetName val="unit 4"/>
      <sheetName val="대비표"/>
      <sheetName val="FANDBS"/>
      <sheetName val="GRDATA"/>
      <sheetName val="SHAFTDBSE"/>
      <sheetName val="BM_LIST(2)"/>
      <sheetName val="공통토목건축"/>
      <sheetName val="G2건축도급"/>
      <sheetName val="검토갑"/>
      <sheetName val="내역집계 "/>
      <sheetName val="중기사용료목록"/>
      <sheetName val="아파트"/>
      <sheetName val="1공구"/>
      <sheetName val="수량산출Ü䰀"/>
      <sheetName val="woo"/>
      <sheetName val="tggwan("/>
      <sheetName val="제출내"/>
      <sheetName val="pier(각형)"/>
      <sheetName val="기초입력 DATA"/>
      <sheetName val="1차분계약내역_x0000_"/>
      <sheetName val="동원(堐娵"/>
      <sheetName val="동원(ꀈ牰"/>
      <sheetName val="도장수량ꀈ酰/_x0000_"/>
      <sheetName val="동원(ꀂ酰"/>
      <sheetName val="현장관리비_"/>
      <sheetName val="구ԯ_x0000_缀"/>
      <sheetName val="공통비(전체₼"/>
      <sheetName val="TIE-IN"/>
      <sheetName val="허용전류_IEC DM鐀"/>
      <sheetName val="Eq. Mobilization"/>
      <sheetName val="직노"/>
      <sheetName val="101동"/>
      <sheetName val="220 (2)"/>
      <sheetName val="내역(가지)"/>
      <sheetName val="계획금액"/>
      <sheetName val="1 자원총괄"/>
      <sheetName val="대공종"/>
      <sheetName val="통계연보"/>
      <sheetName val="연습"/>
      <sheetName val="HW일위"/>
      <sheetName val="2.펌프장(사급자재)"/>
      <sheetName val="102역사"/>
      <sheetName val="코드표"/>
      <sheetName val="01AC"/>
      <sheetName val="현장"/>
      <sheetName val="Indirect Cost"/>
      <sheetName val="골조"/>
      <sheetName val="RE9604"/>
      <sheetName val="총공사비"/>
      <sheetName val="시화점실행"/>
      <sheetName val="Resource2"/>
      <sheetName val="재료비내역서"/>
      <sheetName val="콘크리트타설집계표"/>
      <sheetName val="98지급계획"/>
      <sheetName val="토공내역"/>
      <sheetName val="95년12월말"/>
      <sheetName val="cost"/>
      <sheetName val="일위"/>
      <sheetName val="산출"/>
      <sheetName val="견적율"/>
      <sheetName val="교수설계"/>
      <sheetName val="처리현황"/>
      <sheetName val="96정변2"/>
      <sheetName val="부자재 적용비율"/>
      <sheetName val="최초 bpm"/>
      <sheetName val="데리네이타현황"/>
      <sheetName val="실행_1_"/>
      <sheetName val="고등학교"/>
      <sheetName val="예산M11A"/>
      <sheetName val="인천제철"/>
      <sheetName val="Customer Databas"/>
      <sheetName val="주요기준"/>
      <sheetName val="설계예산서"/>
      <sheetName val="#3_일위대가목록"/>
      <sheetName val="지질조사"/>
      <sheetName val="약품공급2"/>
      <sheetName val="인공산출"/>
      <sheetName val="1Month+Sheet2!"/>
      <sheetName val="공기압축기실"/>
      <sheetName val="적점"/>
      <sheetName val="공사진행"/>
      <sheetName val="집 계 표"/>
      <sheetName val="제경비율"/>
      <sheetName val="추가예산"/>
      <sheetName val="b_balju"/>
      <sheetName val="1회"/>
      <sheetName val="CABLE DATA"/>
      <sheetName val="5회토적"/>
      <sheetName val="현장관리비참조"/>
      <sheetName val="덕전리"/>
      <sheetName val="도장수량᠑ᔴခ"/>
      <sheetName val="도장수량䠕㌺蠁㨿"/>
      <sheetName val="동원(뤳"/>
      <sheetName val="기본사항"/>
      <sheetName val="도급,하도급 예정금액"/>
      <sheetName val="1차분계약내역ﱻ"/>
      <sheetName val="Sheet1_(2)7"/>
      <sheetName val="7_1유효폭7"/>
      <sheetName val="방배동내역_(총괄)7"/>
      <sheetName val="물가변동_총괄서7"/>
      <sheetName val="허용전류-IEC_DATA7"/>
      <sheetName val="EQUIP_LIST7"/>
      <sheetName val="본선_토공_분배표7"/>
      <sheetName val="토공_갑지6"/>
      <sheetName val="현장관리비_산출내역7"/>
      <sheetName val="단면_(2)7"/>
      <sheetName val="3_공통공사대비6"/>
      <sheetName val="BOX_본체6"/>
      <sheetName val="각사별공사비분개_6"/>
      <sheetName val="을_26"/>
      <sheetName val="을_16"/>
      <sheetName val="1_취수장6"/>
      <sheetName val="해외_연수비용_계산-삭제6"/>
      <sheetName val="해외_기술훈련비_(합계)6"/>
      <sheetName val="Pier_36"/>
      <sheetName val="3련_BOX6"/>
      <sheetName val="_6"/>
      <sheetName val="6PILE__(돌출)6"/>
      <sheetName val="BOX(1_5X1_5)5"/>
      <sheetName val="장비투입_(2)5"/>
      <sheetName val="2000년_공정표5"/>
      <sheetName val="TYPE_A5"/>
      <sheetName val="1_설계조건5"/>
      <sheetName val="C_&amp;_G_RHS5"/>
      <sheetName val="Man_Hole5"/>
      <sheetName val="1공구_건정토건_토공5"/>
      <sheetName val="내역서_5"/>
      <sheetName val="ITB_COST5"/>
      <sheetName val="BSD_(2)5"/>
      <sheetName val="CATCH_BASIN5"/>
      <sheetName val="입출재고현황_(2)5"/>
      <sheetName val="WEIGHT_LIST5"/>
      <sheetName val="산#2-1_(2)5"/>
      <sheetName val="설산1_나4"/>
      <sheetName val="5_3_단면가정5"/>
      <sheetName val="Process_Piping5"/>
      <sheetName val="1_토공4"/>
      <sheetName val="2차전체변경예정_(2)4"/>
      <sheetName val="자재_집계표4"/>
      <sheetName val="수량산출서_갑지4"/>
      <sheetName val="단가_4"/>
      <sheetName val="일위대가_(PM)4"/>
      <sheetName val="조도계산서_(도서)4"/>
      <sheetName val="2F_회의실견적(5_14_일대)4"/>
      <sheetName val="plan&amp;section_of_foundation4"/>
      <sheetName val="design_criteria4"/>
      <sheetName val="준검_내역서4"/>
      <sheetName val="제출내역_(2)4"/>
      <sheetName val="주공_갑지3"/>
      <sheetName val="SBT_NO_Proj__Controlling_Repor4"/>
      <sheetName val="할증_4"/>
      <sheetName val="Raw_Data4"/>
      <sheetName val="충돌_내용3"/>
      <sheetName val="3BL공동구_수량3"/>
      <sheetName val="PHC파일_천공_및_항타3"/>
      <sheetName val="허용전류_IEC_DATA3"/>
      <sheetName val="5_모델링3"/>
      <sheetName val="하도내역_(철콘)3"/>
      <sheetName val="R_C_RAHMEN_해석3"/>
      <sheetName val="방음벽연장집계-여기까지만_출력3"/>
      <sheetName val="Du_toan4"/>
      <sheetName val="G_R300경비3"/>
      <sheetName val="장비_(2)3"/>
      <sheetName val="118_세금과공과4"/>
      <sheetName val="108_수선비4"/>
      <sheetName val="25_보증금(임차보증금외)4"/>
      <sheetName val="Debt_Service_Schedule4"/>
      <sheetName val="Invested_Capital4"/>
      <sheetName val="Deteriorated_Asset4"/>
      <sheetName val="TRE_TABLE3"/>
      <sheetName val="연결분개(거래_채권채무)_(2)5"/>
      <sheetName val="연결분개(거래_채권채무)5"/>
      <sheetName val="만기_(2)5"/>
      <sheetName val="1_외주공사4"/>
      <sheetName val="2_직영공사4"/>
      <sheetName val="P50_subsequent3"/>
      <sheetName val="Significant_Processes3"/>
      <sheetName val="7__2_3"/>
      <sheetName val="7_(2)3"/>
      <sheetName val="2_23"/>
      <sheetName val="2_2_Yrly_Comparison3"/>
      <sheetName val="5__BSC_Developmt3"/>
      <sheetName val="(참고)개인별_임금인상안3"/>
      <sheetName val="(참고)DC형_선택자_퇴직금_추계3"/>
      <sheetName val="완성차_미수금3"/>
      <sheetName val="3__BSC_NC_ratio3"/>
      <sheetName val="1_변경범위3"/>
      <sheetName val="2_생산성-23"/>
      <sheetName val="Cash_Flows3"/>
      <sheetName val="Inventory_and_Purchases3"/>
      <sheetName val="Assumptions_and_Dashboard3"/>
      <sheetName val="Headcount_Overview3"/>
      <sheetName val="24_보증금(전신전화가입권)3"/>
      <sheetName val="3_판관비명세서3"/>
      <sheetName val="בית_השקעות3"/>
      <sheetName val="9,10월신제품_(2)4"/>
      <sheetName val="시산표_(2)3"/>
      <sheetName val="Package_34"/>
      <sheetName val="low_schedule4"/>
      <sheetName val="cellar_lighting4"/>
      <sheetName val="main_building4"/>
      <sheetName val="auxiliary_building4"/>
      <sheetName val="highbay_lighting4"/>
      <sheetName val="cable_tray4"/>
      <sheetName val="10_단면설계4"/>
      <sheetName val="2~5_단면가정&amp;안정검토4"/>
      <sheetName val="10_1_단면검토4"/>
      <sheetName val="UB_Beam_Box-up3"/>
      <sheetName val="[EUL_XLS][EUL_XLS]전체수ḱ텭/"/>
      <sheetName val="[EUL_XLS][EUL_XLS]전체수ḱ푭/"/>
      <sheetName val="[EUL_XLS][EUL_XLS]전체수량/"/>
      <sheetName val="[EUL_XLS][EUL_XLS]도장수량猀ﱭ/"/>
      <sheetName val="[EUL_XLS][EUL_XLS]도장수猱ﱭ/倀"/>
      <sheetName val="[EUL_XLS][EUL_XLS]도장수량쌀䄅/"/>
      <sheetName val="[EUL_XLS][EUL_XLS]도장수량쌈㈅/"/>
      <sheetName val="[EUL_XLS][EUL_XLS]도장수량쌀㈅/"/>
      <sheetName val="H=4_0M"/>
      <sheetName val="96보완계획7_124"/>
      <sheetName val="태화42_3"/>
      <sheetName val="3_바닥판설계3"/>
      <sheetName val="AH-1_3"/>
      <sheetName val="1_1서버도입3"/>
      <sheetName val="플랜트_설치3"/>
      <sheetName val="Gia_VLNCMTC4"/>
      <sheetName val="TONGKE3p_3"/>
      <sheetName val="TH_VL,_NC,_DDHT_Thanhphuoc3"/>
      <sheetName val="CHITIET_VL-NC3"/>
      <sheetName val="A-TYPE_단위수량3"/>
      <sheetName val="터널길이별_m당_단가3"/>
      <sheetName val="list_price3"/>
      <sheetName val="TOWER_12TON3"/>
      <sheetName val="TOWER_10TON3"/>
      <sheetName val="Div26_-_Elect3"/>
      <sheetName val="BANG_TONG_HOP_(2)3"/>
      <sheetName val="THCP_Lap_dat3"/>
      <sheetName val="Nhan_cong3"/>
      <sheetName val="Thiet_bi3"/>
      <sheetName val="Vat_tu3"/>
      <sheetName val="DM_ChiPhi3"/>
      <sheetName val="May_TC3"/>
      <sheetName val="TH_Kinh_phi3"/>
      <sheetName val="A1_CN3"/>
      <sheetName val="광계통도_기입양식(기입후_Sheet숨기기)"/>
      <sheetName val="[EUL_XLS][EUL_XLS]도장수량퀂/"/>
      <sheetName val="[EUL_XLS][EUL_XLS]동원(/"/>
      <sheetName val="[EUL_XLS][EUL_XLS]도장수량츆鱪/"/>
      <sheetName val="[EUL_XLS][EUL_XLS]도장수량츂鑪/"/>
      <sheetName val="[EUL_XLS][EUL_XLS]도장수량/"/>
      <sheetName val="시멘트_및_골재량산출2"/>
      <sheetName val="04_설변내역서3"/>
      <sheetName val="수목데이타_3"/>
      <sheetName val="선적schedule_(2)"/>
      <sheetName val="List_Equip"/>
      <sheetName val="Process_C_(1-166)"/>
      <sheetName val="tabulation_of_deductions"/>
      <sheetName val="INPUT_DATA_HERE"/>
      <sheetName val="Schedule_S-Curve_Revision#3"/>
      <sheetName val="Code_02"/>
      <sheetName val="Code_03"/>
      <sheetName val="Code_04"/>
      <sheetName val="Code_05"/>
      <sheetName val="Code_06"/>
      <sheetName val="Code_07"/>
      <sheetName val="Code_09"/>
      <sheetName val="Quotation_-_ECB"/>
      <sheetName val="Quotation_-_Panelboard"/>
      <sheetName val="fixture_qty"/>
      <sheetName val="pwr17f_(2)"/>
      <sheetName val="pwr16f_(2)"/>
      <sheetName val="Grounding_"/>
      <sheetName val="_Preliminaries"/>
      <sheetName val="TOWER_3&amp;4"/>
      <sheetName val="ltg_(3)"/>
      <sheetName val="PA_BGM"/>
      <sheetName val="기성신청현황_"/>
      <sheetName val="원가계산서_(3)"/>
      <sheetName val="원가계산서_(2)"/>
      <sheetName val="[EUL_XLS]전체수ḱ텭/2"/>
      <sheetName val="[EUL_XLS]전체수ḱ푭/2"/>
      <sheetName val="8공구_강재_수량3"/>
      <sheetName val="8월_노무비(수정)2"/>
      <sheetName val="8월_노무_2"/>
      <sheetName val="8월_투입_금액(관리-매일)2"/>
      <sheetName val="본사,외주_투입합계_집계2"/>
      <sheetName val="본사_투입_집계_2"/>
      <sheetName val="외주_투입_집계(관리)2"/>
      <sheetName val="외주_투입_집계(철근)2"/>
      <sheetName val="외주_투입_집계(목공-김홍길)2"/>
      <sheetName val="8월_노무__철근2"/>
      <sheetName val="8월_노무__목공2"/>
      <sheetName val="8월_노무_목공_용역_(다온,대동,원곡)2"/>
      <sheetName val="8월_노무_목공_타설2"/>
      <sheetName val="8월_노무_목공_비계2"/>
      <sheetName val="8월_노무_목공_원본2"/>
      <sheetName val="7월_노무_2"/>
      <sheetName val="7월_투입_금액(관리-매일)2"/>
      <sheetName val="우각부보"/>
      <sheetName val="F_L(1)"/>
      <sheetName val="내역서_표지_"/>
      <sheetName val="분야별_집계표"/>
      <sheetName val="_공사설정_"/>
      <sheetName val="[EUL_XLS]도장수猱ﱭ/"/>
      <sheetName val="[EUL_XLS][EUL_XLS]도장수猱ﱭ/"/>
      <sheetName val="도장수량렓嬴㠀"/>
      <sheetName val="도장수량⠓ꭢ"/>
      <sheetName val="도장수량堐༺"/>
      <sheetName val="도장수량ԋ/"/>
      <sheetName val="[EUL_XLS][EUL_XLS][EUL_XLS]___2"/>
      <sheetName val="[EUL_XLS][EUL_XLS][EUL_XLS]___3"/>
      <sheetName val="[EUL_XLS][EUL_XLS][EUL_XLS]___4"/>
      <sheetName val="[EUL_XLS][EUL_XLS][EUL_XLS]___5"/>
      <sheetName val="[EUL_XLS][EUL_XLS][EUL_XLS]___6"/>
      <sheetName val="[EUL_XLS][EUL_XLS][EUL_XLS]___7"/>
      <sheetName val="[EUL_XLS][EUL_XLS][EUL_XLS]___8"/>
      <sheetName val="[EUL_XLS][EUL_XLS][EUL_XLS]___9"/>
      <sheetName val="현장관리비_Ā"/>
      <sheetName val="2차전체변경예_x0000_"/>
      <sheetName val="TYÞ᐀z_x0000_"/>
      <sheetName val="EP0618"/>
      <sheetName val="총사업비검토 총괄"/>
      <sheetName val="전체내역서"/>
      <sheetName val="1차분증̅"/>
      <sheetName val="1.설계기준"/>
      <sheetName val="산출_xd80d_佋_xd800_斂"/>
      <sheetName val="당_x0000_"/>
      <sheetName val="SAKUB"/>
      <sheetName val="20䢬"/>
      <sheetName val="대부예산서"/>
      <sheetName val="P.M 별"/>
      <sheetName val="9Ԁ"/>
      <sheetName val="6동"/>
      <sheetName val="40단領།׃⼲"/>
      <sheetName val="40단׃⽼_x0000__x0000_"/>
      <sheetName val="40단_x0010__x0000_㟠၎"/>
      <sheetName val="40단׃⾗_x0000__x0000_"/>
      <sheetName val="1공구산출내역_x0000_"/>
      <sheetName val="도장수량က_x0000_蠀슱"/>
      <sheetName val="도장수량ꀉ끰/_x0000_"/>
      <sheetName val="도장수량ꀂ끰/_x0000_"/>
      <sheetName val="도장수량_xd814_輷倀ⴈ"/>
      <sheetName val="동원(렚辉"/>
      <sheetName val="도장수량ꀂ푰/_x0000_"/>
      <sheetName val="동원(ꀈ데"/>
      <sheetName val="수목표준_x0000_͐"/>
      <sheetName val="재고AR"/>
      <sheetName val="동원(ꀑ剰"/>
      <sheetName val="동원T_x0000_"/>
      <sheetName val="동원剔_x0010__x0000_"/>
      <sheetName val="방배동내역_ၒ_x0000__x0000__x0000__x0000_"/>
      <sheetName val="원가계산서(1공구)"/>
      <sheetName val="부대"/>
      <sheetName val="Luong+may"/>
      <sheetName val="Areas"/>
      <sheetName val="(Main building) - Type C"/>
      <sheetName val="(Carport) - Type C"/>
      <sheetName val="(Main building) - 4BR"/>
      <sheetName val="(Fence) - Type C"/>
      <sheetName val="(Pool) - Type C"/>
      <sheetName val="(Landscape) - Type C"/>
      <sheetName val="(Pump room) - Type C"/>
      <sheetName val="(Carport) - 4BR"/>
      <sheetName val="(Fence) - 4BR"/>
      <sheetName val="(Pool) - 4BR"/>
      <sheetName val="(Landscape) - 4BR"/>
      <sheetName val="(Pump room) - 4BR"/>
      <sheetName val="Infrastructure"/>
      <sheetName val="Joinery works"/>
      <sheetName val="Parem"/>
      <sheetName val="barchart"/>
      <sheetName val="GENERAL REQUIREMENTS"/>
      <sheetName val="학생내역"/>
      <sheetName val="COST-EST LTI P5C"/>
      <sheetName val="RAB_AR&amp;STR5"/>
      <sheetName val="Bang_KL4"/>
      <sheetName val="TONG_HOP_VL-NC4"/>
      <sheetName val="M1-XL-1b_KLthep2"/>
      <sheetName val="KLDT_DIEN2"/>
      <sheetName val="Dinh_muc_CP_KTCB_khac2"/>
      <sheetName val="Bảng_KLHT1"/>
      <sheetName val="RC_WORK1"/>
      <sheetName val="M2__FIRE_FIGHTING_SYSTEM_V11"/>
      <sheetName val="M3__FIRE_ALARM_SYSTEM_V11"/>
      <sheetName val="SCOPE_OF_WORK1"/>
      <sheetName val="Sàn_T11"/>
      <sheetName val="Lỗ_thông_gió1"/>
      <sheetName val="Electrical_Works1"/>
      <sheetName val="H_T__INCOMING_SYSTEM1"/>
      <sheetName val="UNIT_PRICE2"/>
      <sheetName val="NSA_fr_Revit2"/>
      <sheetName val="PU_ITALY_7"/>
      <sheetName val="TH_DZ357"/>
      <sheetName val="Tro_giup7"/>
      <sheetName val="DON_GIA_TRAM_(3)5"/>
      <sheetName val="chi_tiet_TBA5"/>
      <sheetName val="chi_tiet_C5"/>
      <sheetName val="DON_GIA_CAN_THO7"/>
      <sheetName val="Customize_Your_Purchase_Order5"/>
      <sheetName val="CHITIET_VL-NC-TT_-1p5"/>
      <sheetName val="CHITIET_VL-NC-TT-3p4"/>
      <sheetName val="TONG_HOP_VL-NC_TT5"/>
      <sheetName val="KPVC-BD_5"/>
      <sheetName val="HĐ_ngoài4"/>
      <sheetName val="XT_Buoc_34"/>
      <sheetName val="dongia_(2)4"/>
      <sheetName val="7606_DZ5"/>
      <sheetName val="Don_gia_chi_tiet5"/>
      <sheetName val="project_management4"/>
      <sheetName val="Adix_A4"/>
      <sheetName val="S-curve_4"/>
      <sheetName val="REINF_4"/>
      <sheetName val="Rates_20094"/>
      <sheetName val="So_doi_chieu_LC4"/>
      <sheetName val="MAIN_GATE_HOUSE4"/>
      <sheetName val="Commercial_value4"/>
      <sheetName val="Ky_Lam_Bridge4"/>
      <sheetName val="Provisional_Sums_Item4"/>
      <sheetName val="Gas_Pressure_Welding4"/>
      <sheetName val="General_Item&amp;General_Requireme4"/>
      <sheetName val="General_Items4"/>
      <sheetName val="Regenral_Requirements4"/>
      <sheetName val="chiet_tinh4"/>
      <sheetName val="Ng_hàng_xà+bulong4"/>
      <sheetName val="MH_RATE4"/>
      <sheetName val="DM_60613"/>
      <sheetName val="DG_thep_ma_kem3"/>
      <sheetName val="Lcau_-_Lxuc4"/>
      <sheetName val="CT_vat_lieu3"/>
      <sheetName val="Equip_3"/>
      <sheetName val="Đầu_vào3"/>
      <sheetName val="Chi_tiet_XD_TBA3"/>
      <sheetName val="Trạm_biến_áp3"/>
      <sheetName val="Đơn_Giá_3"/>
      <sheetName val="CT-0_4KV3"/>
      <sheetName val="Chenh_lech_vat_tu3"/>
      <sheetName val="Diện_tích3"/>
      <sheetName val="1_Khái_toán3"/>
      <sheetName val="TONG_HOP_T5_19983"/>
      <sheetName val="KL_Chi_tiết_Xây_tô3"/>
      <sheetName val="DG_DZ3"/>
      <sheetName val="DG_TBA3"/>
      <sheetName val="07Base_Cost3"/>
      <sheetName val="rate_material3"/>
      <sheetName val="Chi_tiet_KL3"/>
      <sheetName val="Tổng_hợp_KL3"/>
      <sheetName val="Xay_lapduongR33"/>
      <sheetName val="04_-_XUONG_DET_B3"/>
      <sheetName val="Bill_1_Quy_dinh_chung3"/>
      <sheetName val="1_R18_BF3"/>
      <sheetName val="6_External_works-R183"/>
      <sheetName val="Phan_khai_KLuong3"/>
      <sheetName val="_033"/>
      <sheetName val="chieu_day_san3"/>
      <sheetName val="Podium_Concrete_Works3"/>
      <sheetName val="KLCT-_TOWER3"/>
      <sheetName val="KLCT-_PODIUM3"/>
      <sheetName val="Gia_thanh_chuoi_su3"/>
      <sheetName val="Tiep_dia3"/>
      <sheetName val="Don_gia_vung_III-Can_Tho3"/>
      <sheetName val="Area_Cal3"/>
      <sheetName val="Elect_(3)3"/>
      <sheetName val="Bond_수수료_계산_포맷3"/>
      <sheetName val="PAGE_13"/>
      <sheetName val="EIRR&gt;_23"/>
      <sheetName val="DM_673"/>
      <sheetName val="Đầu_tư3"/>
      <sheetName val="Project_Data3"/>
      <sheetName val="Data_Input3"/>
      <sheetName val="6787CWFASE2CASE2_00_xls3"/>
      <sheetName val="Bill_02_-_Xay_gach-Pou_3"/>
      <sheetName val="Bill_03-Chống_thấm-Pou3"/>
      <sheetName val="Bill_04-Kim_loại-Pou3"/>
      <sheetName val="Bill_05_-_Hoan_thien-Pou_3"/>
      <sheetName val="Bill_02_-_Xay_gach-Tower3"/>
      <sheetName val="Bill_03-Chống_thấm-Tower3"/>
      <sheetName val="Bill_04-Kim_loại-Tower3"/>
      <sheetName val="Bill_05_-_Hoan_thien-Tower3"/>
      <sheetName val="KL-_KHAC3"/>
      <sheetName val="BILL_3_-_KẾT_CẤU_HẦM3"/>
      <sheetName val="PTĐG_LTBT3"/>
      <sheetName val="CTG-PRECHEx1_43"/>
      <sheetName val="CTG-AB_(2)3"/>
      <sheetName val="CTG-AB_(3)3"/>
      <sheetName val="CTG-PLP-1_083"/>
      <sheetName val="Pre_Đội_nhóm3"/>
      <sheetName val="Vat_tu_XD3"/>
      <sheetName val="Tower_-_Concrete_Works3"/>
      <sheetName val="Bill-04_ket_cau_thap-_UNI3"/>
      <sheetName val="Loại_Vật_tư3"/>
      <sheetName val="TH_Vat_tu3"/>
      <sheetName val="dg_tphcm3"/>
      <sheetName val="T_KÊ_K_CẤU3"/>
      <sheetName val="Bill_01_-_CTN3"/>
      <sheetName val="Bill_2_2_Villa_2_beds3"/>
      <sheetName val="4_PTDG3"/>
      <sheetName val="A1,_May3"/>
      <sheetName val="Vat_lieu3"/>
      <sheetName val="Bang_trong_luong_rieng_thep3"/>
      <sheetName val="HÐ_ngoài4"/>
      <sheetName val="gia_cong_tac3"/>
      <sheetName val="Measure_13063"/>
      <sheetName val="Cước_VC_+_ĐM_CP_Tư_vấn3"/>
      <sheetName val="Hệ_số3"/>
      <sheetName val="DETAIL_2"/>
      <sheetName val="GV1-D13_(Casement_door)3"/>
      <sheetName val="final_list_20053"/>
      <sheetName val="LV_data2"/>
      <sheetName val="ESTI_2"/>
      <sheetName val="Gia_vat_tu2"/>
      <sheetName val="CẤP_THOÁT_NƯỚC3"/>
      <sheetName val="TH_MTC2"/>
      <sheetName val="TH_N_Cong2"/>
      <sheetName val="THDT_goi_thau_TB3"/>
      <sheetName val="Tien_do_TV3"/>
      <sheetName val="Harga_ME_3"/>
      <sheetName val="Analisa_Gabungan3"/>
      <sheetName val="_Bill_5-Earthing_2_-_Add_Works2"/>
      <sheetName val="bridge_#_13"/>
      <sheetName val="Isolasi_Luar_Dalam3"/>
      <sheetName val="Isolasi_Luar3"/>
      <sheetName val="KL_san_lap2"/>
      <sheetName val="Chi_tiet2"/>
      <sheetName val="Chenh_lech_ca_may2"/>
      <sheetName val="TLg_CN&amp;Laixe2"/>
      <sheetName val="TLg_CN&amp;Laixe_(2)2"/>
      <sheetName val="TLg_Laitau2"/>
      <sheetName val="TLg_Laitau_(2)2"/>
      <sheetName val="Bang_3_Chi_tiet_phan_Dz2"/>
      <sheetName val="KHOI_LUONG2"/>
      <sheetName val="Equipment_list_(PAC)2"/>
      <sheetName val="TINH_KHOI_LUONG2"/>
      <sheetName val="DATA_BASE2"/>
      <sheetName val="BẢNG_KHỐI_LƯỢNG_TỔNG_HỢP2"/>
      <sheetName val="Buy_vs__Lease_Car3"/>
      <sheetName val="CP_Khac_cuoc_VC2"/>
      <sheetName val="Budget_Code2"/>
      <sheetName val="CTKL_KTX_HT2"/>
      <sheetName val="HVAC_BLOCK_B42"/>
      <sheetName val="PRE_(E)2"/>
      <sheetName val="2_Chiet_tinh2"/>
      <sheetName val="subcon_sched2"/>
      <sheetName val="NHÀ_NHẬP_LIỆU2"/>
      <sheetName val="MÓNG_SILO2"/>
      <sheetName val="Tong_du_toan2"/>
      <sheetName val="Bill_2_-_ketcau2"/>
      <sheetName val="Chi_tiet_lan_can2"/>
      <sheetName val="13-Cốt_thép_(10mm&lt;D≤18mm)_FO162"/>
      <sheetName val="du_lieu_du_toan2"/>
      <sheetName val="BOQ_THAN2"/>
      <sheetName val="DL_ĐẦU_VÀO2"/>
      <sheetName val="KL_LĐ-_CÁP_ĐIỆN2"/>
      <sheetName val="KL_LĐ-BUSWAY2"/>
      <sheetName val="KL_LĐ-TỦ_ĐIỆN2"/>
      <sheetName val="Data-Lắp_đèn,_ổ_cắm_căn_hộ2"/>
      <sheetName val="GTTT_PL_022"/>
      <sheetName val="GTTT_PL22"/>
      <sheetName val="KL_LĐ_CS_SỰ_CỐ_(k_in)2"/>
      <sheetName val="KL_LĐ_TỦ_ĐIỆN_(k_in)2"/>
      <sheetName val="KL_TỦ_ĐIỆN_MSB2"/>
      <sheetName val="KL_LĐ_CÁP_ĐIỆN2"/>
      <sheetName val="KL_LĐ-_BUSWAY2"/>
      <sheetName val="KL_LĐ-_PHẦN_HẦM,_KHỐI_ĐẾ,_HL2"/>
      <sheetName val="KL-HÀNH_LANG2"/>
      <sheetName val="KL-Lap_dat-M_(k_in)2"/>
      <sheetName val="KL-TEST-M_(k_in)2"/>
      <sheetName val="KL-Lap_dat-D2"/>
      <sheetName val="Check_list_tháp_D_(k_in)2"/>
      <sheetName val="Check_list_tháp_M(k_in)2"/>
      <sheetName val="đối_soát_vật_tư2"/>
      <sheetName val="Main_Cable_2"/>
      <sheetName val="Scorp_of_Work2"/>
      <sheetName val="CPC_2T2"/>
      <sheetName val="TH_(Daikin)2"/>
      <sheetName val="_BILL_2_1_E-ELV-THO2"/>
      <sheetName val="_BILL_2_2_E-ELV-HT2"/>
      <sheetName val="CT_tu_EDHP2"/>
      <sheetName val="BIIL_3_1_PS-THO2"/>
      <sheetName val="BIIL_3_1_PS-HT2"/>
      <sheetName val="BILL_4_ACMV-THO_2"/>
      <sheetName val="BILL_4_ACMV-HT_2"/>
      <sheetName val="_BILL_5_FA-FA_-_THO__2"/>
      <sheetName val="_BILL_5_FA-FA_-_HT__2"/>
      <sheetName val="Gia_tudien2"/>
      <sheetName val="Code_NC2"/>
      <sheetName val="TH_(Toshiba)2"/>
      <sheetName val="BILL_4_ACMV-HT__(Toshiba)2"/>
      <sheetName val="Hao_hut,_CK2"/>
      <sheetName val="TH_CPTC2"/>
      <sheetName val="CT_gio_m22"/>
      <sheetName val="DMVL,_CK2"/>
      <sheetName val="Sum_material2"/>
      <sheetName val="Ree_Hvac-Condotel2"/>
      <sheetName val="Sigma_HVAC-Condotel2"/>
      <sheetName val="Techgel_Condotel_-_HVAC2"/>
      <sheetName val="Unicon_Condotel_-_HVAC2"/>
      <sheetName val="Ree_P&amp;D-Condotel2"/>
      <sheetName val="Sigma_CTN-CONDOTEL2"/>
      <sheetName val="Techgel_Condotel_-_CTN2"/>
      <sheetName val="Unicon__Condotel_-_CTN2"/>
      <sheetName val="MTO_REV_2(ARMOR)1"/>
      <sheetName val="07_2019_HC1"/>
      <sheetName val="NHAN_SU_CAC_CONG_TRINH1"/>
      <sheetName val="BANG_CHAM_CONG_VAN_PHONG1"/>
      <sheetName val="CHAM_CONG_TRUC_VE_SINH1"/>
      <sheetName val="TÍNH_TOÁN_KHỐI_LƯỢNG_P61"/>
      <sheetName val="Dầm_-4_7m1"/>
      <sheetName val="Scheme_B_Estimate_1"/>
      <sheetName val="Bang_TH1"/>
      <sheetName val="TINH_GIA_-_SAN_XUAT_Vertico1"/>
      <sheetName val="CONSOIDATE_41"/>
      <sheetName val="CONSOIDATE_21"/>
      <sheetName val="NET_ALL_(M)"/>
      <sheetName val="C_A02_-_Confirmations1"/>
      <sheetName val="3-PTDGT8_1"/>
      <sheetName val="4-PTDG_(T2)1"/>
      <sheetName val="4-PTDG_(T1)1"/>
      <sheetName val="HRG_BHN1"/>
      <sheetName val="Slim_2_cánh_&amp;_2_vách"/>
      <sheetName val="dtct_cong"/>
      <sheetName val="Breakdown_(B)"/>
      <sheetName val="CP_Du_phong1"/>
      <sheetName val="THCP_xay_dung1"/>
      <sheetName val="Tong_hop_kinh_phi1"/>
      <sheetName val="phân_tích_hiệu_quả"/>
      <sheetName val="Tổng_kê"/>
      <sheetName val="연결분개(거래_Ʉ1"/>
      <sheetName val="4_3_Scope_of_work_1"/>
      <sheetName val="B3A_-_TOWER_A"/>
      <sheetName val="MEP_Detail"/>
      <sheetName val="Thuc_thanh"/>
      <sheetName val="Main_Feeder"/>
      <sheetName val="PE_Wire"/>
      <sheetName val="CP_QLDA"/>
      <sheetName val="B_1_-_CT_PVQTTC"/>
      <sheetName val="Chi_phi_khac_4_3KH-CP"/>
      <sheetName val="items_left"/>
      <sheetName val="Joinery_works"/>
      <sheetName val="RC_fin"/>
      <sheetName val="[EUL_XLS]도장수량쌀䄅/"/>
      <sheetName val="[EUL_XLS]도장수량쌈㈅/"/>
      <sheetName val="[EUL_XLS]도장수량쌀㈅/"/>
      <sheetName val="[EUL_XLS]도장수량퀂/"/>
      <sheetName val="[EUL_XLS]동원(/"/>
      <sheetName val="[EUL_XLS]도장수량츆鱪/"/>
      <sheetName val="[EUL_XLS]도장수량츂鑪/"/>
      <sheetName val="[EUL_XLS]도장수량/"/>
      <sheetName val="COST-EST_LTI_P5C"/>
      <sheetName val="pp3p_"/>
      <sheetName val="문의_x0018__x0000_"/>
      <sheetName val="문의_x0018_簀"/>
      <sheetName val="터파기및ì_x0000_"/>
      <sheetName val="arch䁙鏟姇_x0000_稀"/>
      <sheetName val="여과椂忶"/>
      <sheetName val="2002상반기노임기준"/>
      <sheetName val="가시설공사"/>
      <sheetName val="도장수량ꀃ籰0_x0000_"/>
      <sheetName val="도장수량ࠒ伷_xd800_욒"/>
      <sheetName val="허용전류_IEC Dɍ_x0000_"/>
      <sheetName val="허용전류_IEC Dɍ_x0000_"/>
      <sheetName val="허용전류_IEC D⁍0"/>
      <sheetName val="허용전류_IEC Dꁍ0"/>
      <sheetName val="허용전류_IEC Dꡍ_xd8cf_9"/>
      <sheetName val="허용전류_IEC D桍_xd8d4_9"/>
      <sheetName val="허용전류_IEC D0"/>
      <sheetName val="허용전류_IEC D큍郏/"/>
      <sheetName val="허용전류_IEC DM簀陶"/>
      <sheetName val="허용전류_IEC D롍۠渃"/>
      <sheetName val="허용전류_IEC DM猱"/>
      <sheetName val="8.PILE  (돌출)"/>
      <sheetName val="산출2-기ꙭÓ_x0000_"/>
      <sheetName val="산출2-기_x0000__x0000_"/>
      <sheetName val="산출2-기㳜Ç"/>
      <sheetName val="산출2-기ꙭy_x0000_"/>
      <sheetName val="산출2-기ꙭ_x0000_"/>
      <sheetName val="산출2-기䃬s"/>
      <sheetName val="산출2-기ꙭ"/>
      <sheetName val="산출2-기ꙭ"/>
      <sheetName val="산출2-기㻌"/>
      <sheetName val="산출2-기鄐䚏"/>
      <sheetName val="산출2-기鄐䚏è"/>
      <sheetName val="산출2-기辰໰_x000a_"/>
      <sheetName val="산출2-기辰໰"/>
      <sheetName val="산출2-기跰鷺Ó"/>
      <sheetName val="산출2-기_x0000__x0000__x0005_"/>
      <sheetName val="산출2-기鏐欯§"/>
      <sheetName val="산출2-기豐ኰ§"/>
      <sheetName val="부재치수입력"/>
      <sheetName val="도장수량砖伶"/>
      <sheetName val="품_x0002_"/>
      <sheetName val="일Ȍ"/>
      <sheetName val="Cash Flow"/>
      <sheetName val="Yield"/>
      <sheetName val="Analisa Upah &amp; Bahan Plum"/>
      <sheetName val="FACTOR"/>
      <sheetName val="HRSG SMALL07220"/>
      <sheetName val="수량산출내역서(CCTV)"/>
      <sheetName val="woo뇀"/>
      <sheetName val="woo몀"/>
      <sheetName val="woo낀"/>
      <sheetName val="wooᐰ"/>
      <sheetName val="woo៰"/>
      <sheetName val="설계기준_및_하중계산"/>
      <sheetName val="PAINT_(2)"/>
      <sheetName val="노상장99_3"/>
      <sheetName val="품莨"/>
      <sheetName val="품밽_ဠ"/>
      <sheetName val="20剙"/>
      <sheetName val="1"/>
      <sheetName val="제출내Ā"/>
      <sheetName val="도장수량؀"/>
      <sheetName val="동원(؀"/>
      <sheetName val="동원(렗"/>
      <sheetName val="Appendix_I(KBC2009_W)"/>
      <sheetName val="Appendix_II(KBC2009_E)"/>
      <sheetName val="Appendix_III"/>
      <sheetName val="1공구"/>
      <sheetName val="woo"/>
      <sheetName val="woo푰"/>
      <sheetName val="woo"/>
      <sheetName val="PriceSummary"/>
      <sheetName val="EQUIP_LISTÕ"/>
      <sheetName val="상행-교대(A1-A_x0010__x0000_"/>
      <sheetName val="상행-교대(A1-A׃⿫"/>
      <sheetName val="배수문"/>
      <sheetName val="시재"/>
      <sheetName val="5.(강릉1구간)K4-선금공제"/>
      <sheetName val="주요 자재 집계표 (2)"/>
      <sheetName val="품밽ċ繠"/>
      <sheetName val="공종별집계퀂"/>
      <sheetName val="일위부표01"/>
      <sheetName val="SCHED1_x0000_Ԁ"/>
      <sheetName val="Substation Column"/>
      <sheetName val="Land Dev't. Ph-1"/>
      <sheetName val="4-Lane bridge"/>
      <sheetName val="Hac.Lots"/>
      <sheetName val="Res.Lots"/>
      <sheetName val="Spine Road"/>
      <sheetName val="ASCEandUBC"/>
      <sheetName val="UC"/>
      <sheetName val="COVERSHEET"/>
      <sheetName val="Ex-Rate"/>
      <sheetName val="Rate Analysis"/>
      <sheetName val="B15"/>
      <sheetName val="B16"/>
      <sheetName val="B17"/>
      <sheetName val="B4-D3"/>
      <sheetName val="B8"/>
      <sheetName val="tggwan(mac_x0000_"/>
      <sheetName val="물가변동_총_x0000__x0000__x0005_"/>
      <sheetName val="POL6차¤"/>
      <sheetName val="발주간_x0000_"/>
      <sheetName val="#REF!"/>
      <sheetName val="生人台帳"/>
      <sheetName val="EVALUATE增加且未签证工程量"/>
      <sheetName val="门窗及阳台栏杆"/>
      <sheetName val="B1-1清单外装修"/>
      <sheetName val="STAND20"/>
      <sheetName val="_EUL.XLS__EUL.XLS_전체수ḱ텭_"/>
      <sheetName val="_EUL.XLS__EUL.XLS_전체수ḱ푭_"/>
      <sheetName val="_EUL.XLS__EUL.XLS_전체수량_"/>
      <sheetName val="_EUL.XLS__EUL.XLS_도장수량猀ﱭ_"/>
      <sheetName val="_EUL.XLS__EUL.XLS_도장수猱ﱭ_"/>
      <sheetName val="_EUL.XLS__EUL.XLS_도장수량쌀䄅_"/>
      <sheetName val="_EUL.XLS__EUL.XLS_도장수량쌈㈅_"/>
      <sheetName val="_EUL.XLS__EUL.XLS_도장수량쌀㈅_"/>
      <sheetName val="_EUL.XLS__EUL.XLS_도장수량퀂_xde70__"/>
      <sheetName val="_EUL.XLS__EUL.XLS_동원(_"/>
      <sheetName val="_EUL.XLS__EUL.XLS_도장수량츆鱪_"/>
      <sheetName val="_EUL.XLS__EUL.XLS_도장수량츂鑪_"/>
      <sheetName val="_EUL.XLS__EUL.XLS_도장수량_xdf68__"/>
      <sheetName val="도장수량Ђ걬_"/>
      <sheetName val="도장수량Ќ걬_"/>
      <sheetName val="도장수량Ѐ_"/>
      <sheetName val="도장수량Ј_xd86c__"/>
      <sheetName val="도장수량Љ꭬_"/>
      <sheetName val="도장수량鄋顪_"/>
      <sheetName val="_EUL.XLS_전체수ḱ텭_"/>
      <sheetName val="_EUL.XLS_전체수ḱ푭_"/>
      <sheetName val="_EUL.XLS_전체수량_"/>
      <sheetName val="_EUL.XLS_도장수량猀ﱭ_"/>
      <sheetName val="_EUL.XLS_도장수猱ﱭ_"/>
      <sheetName val="총Ć__"/>
      <sheetName val="전극조립+활성화"/>
      <sheetName val="검토용"/>
      <sheetName val="도장수猱ﱭ_倀"/>
      <sheetName val="_EUL.XLS__EUL.XLS_도장수猱ﱭ_倀"/>
      <sheetName val="_EUL.XLS_도장수猱ﱭ_倀"/>
      <sheetName val="unit_4"/>
      <sheetName val="도장수량퀂_"/>
      <sheetName val="도장수량_"/>
      <sheetName val="T__PROPOSAL_ELEC_345KV_EULJOO_2"/>
      <sheetName val="예정공정(2차분_x0000_"/>
      <sheetName val="도장수량렒"/>
      <sheetName val="INMD1198"/>
      <sheetName val="1,2공구원가계산"/>
      <sheetName val="1,2공구원가계산"/>
      <sheetName val="동원(蠚夷"/>
      <sheetName val="동원(栰妉"/>
      <sheetName val="LOPCALC"/>
      <sheetName val="도장수⠱㔺栀?猇"/>
      <sheetName val="도장수량?䠀沣"/>
      <sheetName val="도장수량?蠀ꨟ"/>
      <sheetName val="도장수량?䠀䷓"/>
      <sheetName val="동원(?"/>
      <sheetName val="도장수량퀂?/"/>
      <sheetName val="도장수량?/"/>
      <sheetName val="[EUL.XLS][EUL.XLS]도장수량퀂?/"/>
      <sheetName val="[EUL.XLS][EUL.XLS]도장수량?/"/>
      <sheetName val="도장수량㠗㚅?"/>
      <sheetName val="도장수량砞⼵?"/>
      <sheetName val="도장수량研⼵栁?"/>
      <sheetName val="도장수량砛⼵?"/>
      <sheetName val="도장수량㠐?겷"/>
      <sheetName val="도장수량Ј?"/>
      <sheetName val="도장수량젞?᠀럘"/>
      <sheetName val="도장수량?怀⺴"/>
      <sheetName val="도장수량⠐伺?"/>
      <sheetName val="동원(3_x0000_"/>
      <sheetName val="구ԯ"/>
      <sheetName val="ST´_x0000_Ԁ"/>
      <sheetName val="ST_x0000__x0000_Ԁ"/>
      <sheetName val="TYPE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/>
      <sheetData sheetId="546"/>
      <sheetData sheetId="547"/>
      <sheetData sheetId="548"/>
      <sheetData sheetId="549"/>
      <sheetData sheetId="550"/>
      <sheetData sheetId="551"/>
      <sheetData sheetId="552"/>
      <sheetData sheetId="553"/>
      <sheetData sheetId="554"/>
      <sheetData sheetId="555"/>
      <sheetData sheetId="556"/>
      <sheetData sheetId="557"/>
      <sheetData sheetId="558"/>
      <sheetData sheetId="559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 refreshError="1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 refreshError="1"/>
      <sheetData sheetId="733" refreshError="1"/>
      <sheetData sheetId="734" refreshError="1"/>
      <sheetData sheetId="735" refreshError="1"/>
      <sheetData sheetId="736" refreshError="1"/>
      <sheetData sheetId="737" refreshError="1"/>
      <sheetData sheetId="738" refreshError="1"/>
      <sheetData sheetId="739" refreshError="1"/>
      <sheetData sheetId="740" refreshError="1"/>
      <sheetData sheetId="741" refreshError="1"/>
      <sheetData sheetId="742" refreshError="1"/>
      <sheetData sheetId="743" refreshError="1"/>
      <sheetData sheetId="744" refreshError="1"/>
      <sheetData sheetId="745" refreshError="1"/>
      <sheetData sheetId="746" refreshError="1"/>
      <sheetData sheetId="747" refreshError="1"/>
      <sheetData sheetId="748" refreshError="1"/>
      <sheetData sheetId="749" refreshError="1"/>
      <sheetData sheetId="750" refreshError="1"/>
      <sheetData sheetId="751" refreshError="1"/>
      <sheetData sheetId="752" refreshError="1"/>
      <sheetData sheetId="753" refreshError="1"/>
      <sheetData sheetId="754" refreshError="1"/>
      <sheetData sheetId="755" refreshError="1"/>
      <sheetData sheetId="756" refreshError="1"/>
      <sheetData sheetId="757" refreshError="1"/>
      <sheetData sheetId="758" refreshError="1"/>
      <sheetData sheetId="759" refreshError="1"/>
      <sheetData sheetId="760" refreshError="1"/>
      <sheetData sheetId="761" refreshError="1"/>
      <sheetData sheetId="762" refreshError="1"/>
      <sheetData sheetId="763" refreshError="1"/>
      <sheetData sheetId="764" refreshError="1"/>
      <sheetData sheetId="765" refreshError="1"/>
      <sheetData sheetId="766" refreshError="1"/>
      <sheetData sheetId="767" refreshError="1"/>
      <sheetData sheetId="768" refreshError="1"/>
      <sheetData sheetId="769" refreshError="1"/>
      <sheetData sheetId="770" refreshError="1"/>
      <sheetData sheetId="771" refreshError="1"/>
      <sheetData sheetId="772" refreshError="1"/>
      <sheetData sheetId="773" refreshError="1"/>
      <sheetData sheetId="774" refreshError="1"/>
      <sheetData sheetId="775" refreshError="1"/>
      <sheetData sheetId="776" refreshError="1"/>
      <sheetData sheetId="777" refreshError="1"/>
      <sheetData sheetId="778" refreshError="1"/>
      <sheetData sheetId="779" refreshError="1"/>
      <sheetData sheetId="780" refreshError="1"/>
      <sheetData sheetId="781" refreshError="1"/>
      <sheetData sheetId="782" refreshError="1"/>
      <sheetData sheetId="783" refreshError="1"/>
      <sheetData sheetId="784" refreshError="1"/>
      <sheetData sheetId="785" refreshError="1"/>
      <sheetData sheetId="786" refreshError="1"/>
      <sheetData sheetId="787" refreshError="1"/>
      <sheetData sheetId="788" refreshError="1"/>
      <sheetData sheetId="789" refreshError="1"/>
      <sheetData sheetId="790" refreshError="1"/>
      <sheetData sheetId="791" refreshError="1"/>
      <sheetData sheetId="792" refreshError="1"/>
      <sheetData sheetId="793" refreshError="1"/>
      <sheetData sheetId="794" refreshError="1"/>
      <sheetData sheetId="795" refreshError="1"/>
      <sheetData sheetId="796" refreshError="1"/>
      <sheetData sheetId="797" refreshError="1"/>
      <sheetData sheetId="798" refreshError="1"/>
      <sheetData sheetId="799" refreshError="1"/>
      <sheetData sheetId="800" refreshError="1"/>
      <sheetData sheetId="801" refreshError="1"/>
      <sheetData sheetId="802" refreshError="1"/>
      <sheetData sheetId="803" refreshError="1"/>
      <sheetData sheetId="804" refreshError="1"/>
      <sheetData sheetId="805" refreshError="1"/>
      <sheetData sheetId="806" refreshError="1"/>
      <sheetData sheetId="807" refreshError="1"/>
      <sheetData sheetId="808" refreshError="1"/>
      <sheetData sheetId="809" refreshError="1"/>
      <sheetData sheetId="810" refreshError="1"/>
      <sheetData sheetId="811" refreshError="1"/>
      <sheetData sheetId="812" refreshError="1"/>
      <sheetData sheetId="813" refreshError="1"/>
      <sheetData sheetId="814" refreshError="1"/>
      <sheetData sheetId="815" refreshError="1"/>
      <sheetData sheetId="816" refreshError="1"/>
      <sheetData sheetId="817" refreshError="1"/>
      <sheetData sheetId="818" refreshError="1"/>
      <sheetData sheetId="819" refreshError="1"/>
      <sheetData sheetId="820" refreshError="1"/>
      <sheetData sheetId="821" refreshError="1"/>
      <sheetData sheetId="822" refreshError="1"/>
      <sheetData sheetId="823" refreshError="1"/>
      <sheetData sheetId="824" refreshError="1"/>
      <sheetData sheetId="825" refreshError="1"/>
      <sheetData sheetId="826" refreshError="1"/>
      <sheetData sheetId="827" refreshError="1"/>
      <sheetData sheetId="828" refreshError="1"/>
      <sheetData sheetId="829" refreshError="1"/>
      <sheetData sheetId="830" refreshError="1"/>
      <sheetData sheetId="831" refreshError="1"/>
      <sheetData sheetId="832" refreshError="1"/>
      <sheetData sheetId="833" refreshError="1"/>
      <sheetData sheetId="834" refreshError="1"/>
      <sheetData sheetId="835" refreshError="1"/>
      <sheetData sheetId="836" refreshError="1"/>
      <sheetData sheetId="837" refreshError="1"/>
      <sheetData sheetId="838" refreshError="1"/>
      <sheetData sheetId="839" refreshError="1"/>
      <sheetData sheetId="840" refreshError="1"/>
      <sheetData sheetId="841" refreshError="1"/>
      <sheetData sheetId="842" refreshError="1"/>
      <sheetData sheetId="843" refreshError="1"/>
      <sheetData sheetId="844" refreshError="1"/>
      <sheetData sheetId="845" refreshError="1"/>
      <sheetData sheetId="846" refreshError="1"/>
      <sheetData sheetId="847" refreshError="1"/>
      <sheetData sheetId="848" refreshError="1"/>
      <sheetData sheetId="849" refreshError="1"/>
      <sheetData sheetId="850" refreshError="1"/>
      <sheetData sheetId="851" refreshError="1"/>
      <sheetData sheetId="852" refreshError="1"/>
      <sheetData sheetId="853" refreshError="1"/>
      <sheetData sheetId="854" refreshError="1"/>
      <sheetData sheetId="855" refreshError="1"/>
      <sheetData sheetId="856" refreshError="1"/>
      <sheetData sheetId="857" refreshError="1"/>
      <sheetData sheetId="858" refreshError="1"/>
      <sheetData sheetId="859" refreshError="1"/>
      <sheetData sheetId="860" refreshError="1"/>
      <sheetData sheetId="861" refreshError="1"/>
      <sheetData sheetId="862" refreshError="1"/>
      <sheetData sheetId="863" refreshError="1"/>
      <sheetData sheetId="864" refreshError="1"/>
      <sheetData sheetId="865" refreshError="1"/>
      <sheetData sheetId="866" refreshError="1"/>
      <sheetData sheetId="867" refreshError="1"/>
      <sheetData sheetId="868" refreshError="1"/>
      <sheetData sheetId="869" refreshError="1"/>
      <sheetData sheetId="870" refreshError="1"/>
      <sheetData sheetId="871" refreshError="1"/>
      <sheetData sheetId="872" refreshError="1"/>
      <sheetData sheetId="873" refreshError="1"/>
      <sheetData sheetId="874" refreshError="1"/>
      <sheetData sheetId="875" refreshError="1"/>
      <sheetData sheetId="876" refreshError="1"/>
      <sheetData sheetId="877" refreshError="1"/>
      <sheetData sheetId="878" refreshError="1"/>
      <sheetData sheetId="879" refreshError="1"/>
      <sheetData sheetId="880" refreshError="1"/>
      <sheetData sheetId="881" refreshError="1"/>
      <sheetData sheetId="882" refreshError="1"/>
      <sheetData sheetId="883" refreshError="1"/>
      <sheetData sheetId="884" refreshError="1"/>
      <sheetData sheetId="885" refreshError="1"/>
      <sheetData sheetId="886" refreshError="1"/>
      <sheetData sheetId="887" refreshError="1"/>
      <sheetData sheetId="888" refreshError="1"/>
      <sheetData sheetId="889" refreshError="1"/>
      <sheetData sheetId="890" refreshError="1"/>
      <sheetData sheetId="891" refreshError="1"/>
      <sheetData sheetId="892" refreshError="1"/>
      <sheetData sheetId="893" refreshError="1"/>
      <sheetData sheetId="894" refreshError="1"/>
      <sheetData sheetId="895" refreshError="1"/>
      <sheetData sheetId="896" refreshError="1"/>
      <sheetData sheetId="897" refreshError="1"/>
      <sheetData sheetId="898" refreshError="1"/>
      <sheetData sheetId="899" refreshError="1"/>
      <sheetData sheetId="900" refreshError="1"/>
      <sheetData sheetId="901" refreshError="1"/>
      <sheetData sheetId="902" refreshError="1"/>
      <sheetData sheetId="903" refreshError="1"/>
      <sheetData sheetId="904" refreshError="1"/>
      <sheetData sheetId="905" refreshError="1"/>
      <sheetData sheetId="906" refreshError="1"/>
      <sheetData sheetId="907" refreshError="1"/>
      <sheetData sheetId="908" refreshError="1"/>
      <sheetData sheetId="909" refreshError="1"/>
      <sheetData sheetId="910" refreshError="1"/>
      <sheetData sheetId="911" refreshError="1"/>
      <sheetData sheetId="912" refreshError="1"/>
      <sheetData sheetId="913" refreshError="1"/>
      <sheetData sheetId="914" refreshError="1"/>
      <sheetData sheetId="915" refreshError="1"/>
      <sheetData sheetId="916" refreshError="1"/>
      <sheetData sheetId="917" refreshError="1"/>
      <sheetData sheetId="918" refreshError="1"/>
      <sheetData sheetId="919" refreshError="1"/>
      <sheetData sheetId="920" refreshError="1"/>
      <sheetData sheetId="921" refreshError="1"/>
      <sheetData sheetId="922" refreshError="1"/>
      <sheetData sheetId="923" refreshError="1"/>
      <sheetData sheetId="924" refreshError="1"/>
      <sheetData sheetId="925" refreshError="1"/>
      <sheetData sheetId="926" refreshError="1"/>
      <sheetData sheetId="927" refreshError="1"/>
      <sheetData sheetId="928" refreshError="1"/>
      <sheetData sheetId="929" refreshError="1"/>
      <sheetData sheetId="930" refreshError="1"/>
      <sheetData sheetId="931" refreshError="1"/>
      <sheetData sheetId="932" refreshError="1"/>
      <sheetData sheetId="933" refreshError="1"/>
      <sheetData sheetId="934" refreshError="1"/>
      <sheetData sheetId="935" refreshError="1"/>
      <sheetData sheetId="936" refreshError="1"/>
      <sheetData sheetId="937" refreshError="1"/>
      <sheetData sheetId="938" refreshError="1"/>
      <sheetData sheetId="939" refreshError="1"/>
      <sheetData sheetId="940" refreshError="1"/>
      <sheetData sheetId="941" refreshError="1"/>
      <sheetData sheetId="942" refreshError="1"/>
      <sheetData sheetId="943" refreshError="1"/>
      <sheetData sheetId="944" refreshError="1"/>
      <sheetData sheetId="945" refreshError="1"/>
      <sheetData sheetId="946" refreshError="1"/>
      <sheetData sheetId="947" refreshError="1"/>
      <sheetData sheetId="948" refreshError="1"/>
      <sheetData sheetId="949" refreshError="1"/>
      <sheetData sheetId="950" refreshError="1"/>
      <sheetData sheetId="951" refreshError="1"/>
      <sheetData sheetId="952" refreshError="1"/>
      <sheetData sheetId="953" refreshError="1"/>
      <sheetData sheetId="954" refreshError="1"/>
      <sheetData sheetId="955" refreshError="1"/>
      <sheetData sheetId="956" refreshError="1"/>
      <sheetData sheetId="957" refreshError="1"/>
      <sheetData sheetId="958" refreshError="1"/>
      <sheetData sheetId="959" refreshError="1"/>
      <sheetData sheetId="960" refreshError="1"/>
      <sheetData sheetId="961" refreshError="1"/>
      <sheetData sheetId="962" refreshError="1"/>
      <sheetData sheetId="963" refreshError="1"/>
      <sheetData sheetId="964" refreshError="1"/>
      <sheetData sheetId="965" refreshError="1"/>
      <sheetData sheetId="966" refreshError="1"/>
      <sheetData sheetId="967" refreshError="1"/>
      <sheetData sheetId="968" refreshError="1"/>
      <sheetData sheetId="969" refreshError="1"/>
      <sheetData sheetId="970" refreshError="1"/>
      <sheetData sheetId="971" refreshError="1"/>
      <sheetData sheetId="972" refreshError="1"/>
      <sheetData sheetId="973" refreshError="1"/>
      <sheetData sheetId="974" refreshError="1"/>
      <sheetData sheetId="975" refreshError="1"/>
      <sheetData sheetId="976" refreshError="1"/>
      <sheetData sheetId="977" refreshError="1"/>
      <sheetData sheetId="978" refreshError="1"/>
      <sheetData sheetId="979" refreshError="1"/>
      <sheetData sheetId="980" refreshError="1"/>
      <sheetData sheetId="981" refreshError="1"/>
      <sheetData sheetId="982" refreshError="1"/>
      <sheetData sheetId="983" refreshError="1"/>
      <sheetData sheetId="984" refreshError="1"/>
      <sheetData sheetId="985" refreshError="1"/>
      <sheetData sheetId="986" refreshError="1"/>
      <sheetData sheetId="987" refreshError="1"/>
      <sheetData sheetId="988" refreshError="1"/>
      <sheetData sheetId="989" refreshError="1"/>
      <sheetData sheetId="990" refreshError="1"/>
      <sheetData sheetId="991" refreshError="1"/>
      <sheetData sheetId="992" refreshError="1"/>
      <sheetData sheetId="993" refreshError="1"/>
      <sheetData sheetId="994" refreshError="1"/>
      <sheetData sheetId="995" refreshError="1"/>
      <sheetData sheetId="996" refreshError="1"/>
      <sheetData sheetId="997" refreshError="1"/>
      <sheetData sheetId="998" refreshError="1"/>
      <sheetData sheetId="999" refreshError="1"/>
      <sheetData sheetId="1000" refreshError="1"/>
      <sheetData sheetId="1001" refreshError="1"/>
      <sheetData sheetId="1002" refreshError="1"/>
      <sheetData sheetId="1003" refreshError="1"/>
      <sheetData sheetId="1004" refreshError="1"/>
      <sheetData sheetId="1005" refreshError="1"/>
      <sheetData sheetId="1006" refreshError="1"/>
      <sheetData sheetId="1007" refreshError="1"/>
      <sheetData sheetId="1008" refreshError="1"/>
      <sheetData sheetId="1009" refreshError="1"/>
      <sheetData sheetId="1010" refreshError="1"/>
      <sheetData sheetId="1011" refreshError="1"/>
      <sheetData sheetId="1012" refreshError="1"/>
      <sheetData sheetId="1013" refreshError="1"/>
      <sheetData sheetId="1014"/>
      <sheetData sheetId="1015" refreshError="1"/>
      <sheetData sheetId="1016" refreshError="1"/>
      <sheetData sheetId="1017" refreshError="1"/>
      <sheetData sheetId="1018" refreshError="1"/>
      <sheetData sheetId="1019" refreshError="1"/>
      <sheetData sheetId="1020" refreshError="1"/>
      <sheetData sheetId="1021" refreshError="1"/>
      <sheetData sheetId="1022" refreshError="1"/>
      <sheetData sheetId="1023" refreshError="1"/>
      <sheetData sheetId="1024" refreshError="1"/>
      <sheetData sheetId="1025" refreshError="1"/>
      <sheetData sheetId="1026" refreshError="1"/>
      <sheetData sheetId="1027" refreshError="1"/>
      <sheetData sheetId="1028" refreshError="1"/>
      <sheetData sheetId="1029" refreshError="1"/>
      <sheetData sheetId="1030" refreshError="1"/>
      <sheetData sheetId="1031" refreshError="1"/>
      <sheetData sheetId="1032" refreshError="1"/>
      <sheetData sheetId="1033" refreshError="1"/>
      <sheetData sheetId="1034" refreshError="1"/>
      <sheetData sheetId="1035" refreshError="1"/>
      <sheetData sheetId="1036" refreshError="1"/>
      <sheetData sheetId="1037" refreshError="1"/>
      <sheetData sheetId="1038" refreshError="1"/>
      <sheetData sheetId="1039" refreshError="1"/>
      <sheetData sheetId="1040" refreshError="1"/>
      <sheetData sheetId="1041" refreshError="1"/>
      <sheetData sheetId="1042" refreshError="1"/>
      <sheetData sheetId="1043" refreshError="1"/>
      <sheetData sheetId="1044" refreshError="1"/>
      <sheetData sheetId="1045" refreshError="1"/>
      <sheetData sheetId="1046" refreshError="1"/>
      <sheetData sheetId="1047" refreshError="1"/>
      <sheetData sheetId="1048" refreshError="1"/>
      <sheetData sheetId="1049" refreshError="1"/>
      <sheetData sheetId="1050" refreshError="1"/>
      <sheetData sheetId="1051" refreshError="1"/>
      <sheetData sheetId="1052" refreshError="1"/>
      <sheetData sheetId="1053" refreshError="1"/>
      <sheetData sheetId="1054" refreshError="1"/>
      <sheetData sheetId="1055" refreshError="1"/>
      <sheetData sheetId="1056" refreshError="1"/>
      <sheetData sheetId="1057" refreshError="1"/>
      <sheetData sheetId="1058" refreshError="1"/>
      <sheetData sheetId="1059" refreshError="1"/>
      <sheetData sheetId="1060" refreshError="1"/>
      <sheetData sheetId="1061" refreshError="1"/>
      <sheetData sheetId="1062" refreshError="1"/>
      <sheetData sheetId="1063" refreshError="1"/>
      <sheetData sheetId="1064"/>
      <sheetData sheetId="1065" refreshError="1"/>
      <sheetData sheetId="1066" refreshError="1"/>
      <sheetData sheetId="1067" refreshError="1"/>
      <sheetData sheetId="1068" refreshError="1"/>
      <sheetData sheetId="1069" refreshError="1"/>
      <sheetData sheetId="1070" refreshError="1"/>
      <sheetData sheetId="1071" refreshError="1"/>
      <sheetData sheetId="1072" refreshError="1"/>
      <sheetData sheetId="1073" refreshError="1"/>
      <sheetData sheetId="1074" refreshError="1"/>
      <sheetData sheetId="1075" refreshError="1"/>
      <sheetData sheetId="1076" refreshError="1"/>
      <sheetData sheetId="1077" refreshError="1"/>
      <sheetData sheetId="1078" refreshError="1"/>
      <sheetData sheetId="1079" refreshError="1"/>
      <sheetData sheetId="1080" refreshError="1"/>
      <sheetData sheetId="1081" refreshError="1"/>
      <sheetData sheetId="1082" refreshError="1"/>
      <sheetData sheetId="1083" refreshError="1"/>
      <sheetData sheetId="1084" refreshError="1"/>
      <sheetData sheetId="1085" refreshError="1"/>
      <sheetData sheetId="1086" refreshError="1"/>
      <sheetData sheetId="1087" refreshError="1"/>
      <sheetData sheetId="1088" refreshError="1"/>
      <sheetData sheetId="1089" refreshError="1"/>
      <sheetData sheetId="1090" refreshError="1"/>
      <sheetData sheetId="1091" refreshError="1"/>
      <sheetData sheetId="1092" refreshError="1"/>
      <sheetData sheetId="1093" refreshError="1"/>
      <sheetData sheetId="1094" refreshError="1"/>
      <sheetData sheetId="1095" refreshError="1"/>
      <sheetData sheetId="1096" refreshError="1"/>
      <sheetData sheetId="1097" refreshError="1"/>
      <sheetData sheetId="1098" refreshError="1"/>
      <sheetData sheetId="1099" refreshError="1"/>
      <sheetData sheetId="1100" refreshError="1"/>
      <sheetData sheetId="1101" refreshError="1"/>
      <sheetData sheetId="1102" refreshError="1"/>
      <sheetData sheetId="1103" refreshError="1"/>
      <sheetData sheetId="1104" refreshError="1"/>
      <sheetData sheetId="1105" refreshError="1"/>
      <sheetData sheetId="1106" refreshError="1"/>
      <sheetData sheetId="1107" refreshError="1"/>
      <sheetData sheetId="1108" refreshError="1"/>
      <sheetData sheetId="1109" refreshError="1"/>
      <sheetData sheetId="1110" refreshError="1"/>
      <sheetData sheetId="1111" refreshError="1"/>
      <sheetData sheetId="1112" refreshError="1"/>
      <sheetData sheetId="1113" refreshError="1"/>
      <sheetData sheetId="1114" refreshError="1"/>
      <sheetData sheetId="1115" refreshError="1"/>
      <sheetData sheetId="1116" refreshError="1"/>
      <sheetData sheetId="1117" refreshError="1"/>
      <sheetData sheetId="1118" refreshError="1"/>
      <sheetData sheetId="1119" refreshError="1"/>
      <sheetData sheetId="1120" refreshError="1"/>
      <sheetData sheetId="1121" refreshError="1"/>
      <sheetData sheetId="1122" refreshError="1"/>
      <sheetData sheetId="1123" refreshError="1"/>
      <sheetData sheetId="1124" refreshError="1"/>
      <sheetData sheetId="1125" refreshError="1"/>
      <sheetData sheetId="1126" refreshError="1"/>
      <sheetData sheetId="1127" refreshError="1"/>
      <sheetData sheetId="1128" refreshError="1"/>
      <sheetData sheetId="1129" refreshError="1"/>
      <sheetData sheetId="1130" refreshError="1"/>
      <sheetData sheetId="1131" refreshError="1"/>
      <sheetData sheetId="1132" refreshError="1"/>
      <sheetData sheetId="1133" refreshError="1"/>
      <sheetData sheetId="1134" refreshError="1"/>
      <sheetData sheetId="1135" refreshError="1"/>
      <sheetData sheetId="1136" refreshError="1"/>
      <sheetData sheetId="1137" refreshError="1"/>
      <sheetData sheetId="1138" refreshError="1"/>
      <sheetData sheetId="1139"/>
      <sheetData sheetId="1140"/>
      <sheetData sheetId="1141" refreshError="1"/>
      <sheetData sheetId="1142" refreshError="1"/>
      <sheetData sheetId="1143" refreshError="1"/>
      <sheetData sheetId="1144" refreshError="1"/>
      <sheetData sheetId="1145" refreshError="1"/>
      <sheetData sheetId="1146" refreshError="1"/>
      <sheetData sheetId="1147" refreshError="1"/>
      <sheetData sheetId="1148" refreshError="1"/>
      <sheetData sheetId="1149" refreshError="1"/>
      <sheetData sheetId="1150" refreshError="1"/>
      <sheetData sheetId="1151" refreshError="1"/>
      <sheetData sheetId="1152" refreshError="1"/>
      <sheetData sheetId="1153" refreshError="1"/>
      <sheetData sheetId="1154" refreshError="1"/>
      <sheetData sheetId="1155" refreshError="1"/>
      <sheetData sheetId="1156" refreshError="1"/>
      <sheetData sheetId="1157" refreshError="1"/>
      <sheetData sheetId="1158" refreshError="1"/>
      <sheetData sheetId="1159" refreshError="1"/>
      <sheetData sheetId="1160" refreshError="1"/>
      <sheetData sheetId="1161" refreshError="1"/>
      <sheetData sheetId="1162" refreshError="1"/>
      <sheetData sheetId="1163" refreshError="1"/>
      <sheetData sheetId="1164" refreshError="1"/>
      <sheetData sheetId="1165" refreshError="1"/>
      <sheetData sheetId="1166" refreshError="1"/>
      <sheetData sheetId="1167" refreshError="1"/>
      <sheetData sheetId="1168" refreshError="1"/>
      <sheetData sheetId="1169" refreshError="1"/>
      <sheetData sheetId="1170" refreshError="1"/>
      <sheetData sheetId="1171" refreshError="1"/>
      <sheetData sheetId="1172" refreshError="1"/>
      <sheetData sheetId="1173" refreshError="1"/>
      <sheetData sheetId="1174" refreshError="1"/>
      <sheetData sheetId="1175" refreshError="1"/>
      <sheetData sheetId="1176" refreshError="1"/>
      <sheetData sheetId="1177" refreshError="1"/>
      <sheetData sheetId="1178" refreshError="1"/>
      <sheetData sheetId="1179" refreshError="1"/>
      <sheetData sheetId="1180" refreshError="1"/>
      <sheetData sheetId="1181" refreshError="1"/>
      <sheetData sheetId="1182" refreshError="1"/>
      <sheetData sheetId="1183" refreshError="1"/>
      <sheetData sheetId="1184" refreshError="1"/>
      <sheetData sheetId="1185" refreshError="1"/>
      <sheetData sheetId="1186" refreshError="1"/>
      <sheetData sheetId="1187" refreshError="1"/>
      <sheetData sheetId="1188"/>
      <sheetData sheetId="1189" refreshError="1"/>
      <sheetData sheetId="1190"/>
      <sheetData sheetId="1191"/>
      <sheetData sheetId="1192" refreshError="1"/>
      <sheetData sheetId="1193" refreshError="1"/>
      <sheetData sheetId="1194" refreshError="1"/>
      <sheetData sheetId="1195" refreshError="1"/>
      <sheetData sheetId="1196" refreshError="1"/>
      <sheetData sheetId="1197" refreshError="1"/>
      <sheetData sheetId="1198" refreshError="1"/>
      <sheetData sheetId="1199" refreshError="1"/>
      <sheetData sheetId="1200" refreshError="1"/>
      <sheetData sheetId="1201" refreshError="1"/>
      <sheetData sheetId="1202" refreshError="1"/>
      <sheetData sheetId="1203" refreshError="1"/>
      <sheetData sheetId="1204" refreshError="1"/>
      <sheetData sheetId="1205" refreshError="1"/>
      <sheetData sheetId="1206" refreshError="1"/>
      <sheetData sheetId="1207" refreshError="1"/>
      <sheetData sheetId="1208" refreshError="1"/>
      <sheetData sheetId="1209" refreshError="1"/>
      <sheetData sheetId="1210" refreshError="1"/>
      <sheetData sheetId="1211" refreshError="1"/>
      <sheetData sheetId="1212" refreshError="1"/>
      <sheetData sheetId="1213" refreshError="1"/>
      <sheetData sheetId="1214" refreshError="1"/>
      <sheetData sheetId="1215" refreshError="1"/>
      <sheetData sheetId="1216" refreshError="1"/>
      <sheetData sheetId="1217" refreshError="1"/>
      <sheetData sheetId="1218" refreshError="1"/>
      <sheetData sheetId="1219" refreshError="1"/>
      <sheetData sheetId="1220" refreshError="1"/>
      <sheetData sheetId="1221"/>
      <sheetData sheetId="1222" refreshError="1"/>
      <sheetData sheetId="1223" refreshError="1"/>
      <sheetData sheetId="1224" refreshError="1"/>
      <sheetData sheetId="1225" refreshError="1"/>
      <sheetData sheetId="1226" refreshError="1"/>
      <sheetData sheetId="1227" refreshError="1"/>
      <sheetData sheetId="1228" refreshError="1"/>
      <sheetData sheetId="1229" refreshError="1"/>
      <sheetData sheetId="1230" refreshError="1"/>
      <sheetData sheetId="1231" refreshError="1"/>
      <sheetData sheetId="1232" refreshError="1"/>
      <sheetData sheetId="1233" refreshError="1"/>
      <sheetData sheetId="1234" refreshError="1"/>
      <sheetData sheetId="1235" refreshError="1"/>
      <sheetData sheetId="1236" refreshError="1"/>
      <sheetData sheetId="1237" refreshError="1"/>
      <sheetData sheetId="1238" refreshError="1"/>
      <sheetData sheetId="1239" refreshError="1"/>
      <sheetData sheetId="1240" refreshError="1"/>
      <sheetData sheetId="1241" refreshError="1"/>
      <sheetData sheetId="1242" refreshError="1"/>
      <sheetData sheetId="1243" refreshError="1"/>
      <sheetData sheetId="1244" refreshError="1"/>
      <sheetData sheetId="1245" refreshError="1"/>
      <sheetData sheetId="1246" refreshError="1"/>
      <sheetData sheetId="1247" refreshError="1"/>
      <sheetData sheetId="1248" refreshError="1"/>
      <sheetData sheetId="1249" refreshError="1"/>
      <sheetData sheetId="1250" refreshError="1"/>
      <sheetData sheetId="1251" refreshError="1"/>
      <sheetData sheetId="1252" refreshError="1"/>
      <sheetData sheetId="1253" refreshError="1"/>
      <sheetData sheetId="1254" refreshError="1"/>
      <sheetData sheetId="1255" refreshError="1"/>
      <sheetData sheetId="1256" refreshError="1"/>
      <sheetData sheetId="1257" refreshError="1"/>
      <sheetData sheetId="1258" refreshError="1"/>
      <sheetData sheetId="1259" refreshError="1"/>
      <sheetData sheetId="1260" refreshError="1"/>
      <sheetData sheetId="1261" refreshError="1"/>
      <sheetData sheetId="1262" refreshError="1"/>
      <sheetData sheetId="1263" refreshError="1"/>
      <sheetData sheetId="1264" refreshError="1"/>
      <sheetData sheetId="1265"/>
      <sheetData sheetId="1266"/>
      <sheetData sheetId="1267"/>
      <sheetData sheetId="1268"/>
      <sheetData sheetId="1269"/>
      <sheetData sheetId="1270"/>
      <sheetData sheetId="1271"/>
      <sheetData sheetId="1272"/>
      <sheetData sheetId="1273"/>
      <sheetData sheetId="1274"/>
      <sheetData sheetId="1275"/>
      <sheetData sheetId="1276"/>
      <sheetData sheetId="1277"/>
      <sheetData sheetId="1278"/>
      <sheetData sheetId="1279"/>
      <sheetData sheetId="1280"/>
      <sheetData sheetId="1281"/>
      <sheetData sheetId="1282"/>
      <sheetData sheetId="1283"/>
      <sheetData sheetId="1284"/>
      <sheetData sheetId="1285"/>
      <sheetData sheetId="1286"/>
      <sheetData sheetId="1287"/>
      <sheetData sheetId="1288"/>
      <sheetData sheetId="1289"/>
      <sheetData sheetId="1290"/>
      <sheetData sheetId="1291"/>
      <sheetData sheetId="1292"/>
      <sheetData sheetId="1293"/>
      <sheetData sheetId="1294"/>
      <sheetData sheetId="1295"/>
      <sheetData sheetId="1296"/>
      <sheetData sheetId="1297"/>
      <sheetData sheetId="1298"/>
      <sheetData sheetId="1299"/>
      <sheetData sheetId="1300"/>
      <sheetData sheetId="1301"/>
      <sheetData sheetId="1302"/>
      <sheetData sheetId="1303"/>
      <sheetData sheetId="1304"/>
      <sheetData sheetId="1305"/>
      <sheetData sheetId="1306"/>
      <sheetData sheetId="1307"/>
      <sheetData sheetId="1308"/>
      <sheetData sheetId="1309"/>
      <sheetData sheetId="1310"/>
      <sheetData sheetId="1311"/>
      <sheetData sheetId="1312"/>
      <sheetData sheetId="1313"/>
      <sheetData sheetId="1314"/>
      <sheetData sheetId="1315"/>
      <sheetData sheetId="1316"/>
      <sheetData sheetId="1317"/>
      <sheetData sheetId="1318"/>
      <sheetData sheetId="1319"/>
      <sheetData sheetId="1320"/>
      <sheetData sheetId="1321"/>
      <sheetData sheetId="1322"/>
      <sheetData sheetId="1323"/>
      <sheetData sheetId="1324"/>
      <sheetData sheetId="1325"/>
      <sheetData sheetId="1326"/>
      <sheetData sheetId="1327"/>
      <sheetData sheetId="1328"/>
      <sheetData sheetId="1329"/>
      <sheetData sheetId="1330"/>
      <sheetData sheetId="1331"/>
      <sheetData sheetId="1332"/>
      <sheetData sheetId="1333"/>
      <sheetData sheetId="1334"/>
      <sheetData sheetId="1335"/>
      <sheetData sheetId="1336"/>
      <sheetData sheetId="1337"/>
      <sheetData sheetId="1338" refreshError="1"/>
      <sheetData sheetId="1339" refreshError="1"/>
      <sheetData sheetId="1340" refreshError="1"/>
      <sheetData sheetId="1341" refreshError="1"/>
      <sheetData sheetId="1342" refreshError="1"/>
      <sheetData sheetId="1343" refreshError="1"/>
      <sheetData sheetId="1344" refreshError="1"/>
      <sheetData sheetId="1345" refreshError="1"/>
      <sheetData sheetId="1346" refreshError="1"/>
      <sheetData sheetId="1347" refreshError="1"/>
      <sheetData sheetId="1348" refreshError="1"/>
      <sheetData sheetId="1349" refreshError="1"/>
      <sheetData sheetId="1350" refreshError="1"/>
      <sheetData sheetId="1351" refreshError="1"/>
      <sheetData sheetId="1352" refreshError="1"/>
      <sheetData sheetId="1353" refreshError="1"/>
      <sheetData sheetId="1354" refreshError="1"/>
      <sheetData sheetId="1355" refreshError="1"/>
      <sheetData sheetId="1356" refreshError="1"/>
      <sheetData sheetId="1357" refreshError="1"/>
      <sheetData sheetId="1358" refreshError="1"/>
      <sheetData sheetId="1359" refreshError="1"/>
      <sheetData sheetId="1360" refreshError="1"/>
      <sheetData sheetId="1361" refreshError="1"/>
      <sheetData sheetId="1362" refreshError="1"/>
      <sheetData sheetId="1363"/>
      <sheetData sheetId="1364"/>
      <sheetData sheetId="1365"/>
      <sheetData sheetId="1366"/>
      <sheetData sheetId="1367"/>
      <sheetData sheetId="1368"/>
      <sheetData sheetId="1369"/>
      <sheetData sheetId="1370"/>
      <sheetData sheetId="1371"/>
      <sheetData sheetId="1372"/>
      <sheetData sheetId="1373"/>
      <sheetData sheetId="1374"/>
      <sheetData sheetId="1375"/>
      <sheetData sheetId="1376"/>
      <sheetData sheetId="1377"/>
      <sheetData sheetId="1378"/>
      <sheetData sheetId="1379"/>
      <sheetData sheetId="1380"/>
      <sheetData sheetId="1381"/>
      <sheetData sheetId="1382"/>
      <sheetData sheetId="1383"/>
      <sheetData sheetId="1384"/>
      <sheetData sheetId="1385"/>
      <sheetData sheetId="1386"/>
      <sheetData sheetId="1387"/>
      <sheetData sheetId="1388" refreshError="1"/>
      <sheetData sheetId="1389"/>
      <sheetData sheetId="1390"/>
      <sheetData sheetId="1391"/>
      <sheetData sheetId="1392"/>
      <sheetData sheetId="1393"/>
      <sheetData sheetId="1394" refreshError="1"/>
      <sheetData sheetId="1395" refreshError="1"/>
      <sheetData sheetId="1396" refreshError="1"/>
      <sheetData sheetId="1397" refreshError="1"/>
      <sheetData sheetId="1398" refreshError="1"/>
      <sheetData sheetId="1399" refreshError="1"/>
      <sheetData sheetId="1400" refreshError="1"/>
      <sheetData sheetId="1401" refreshError="1"/>
      <sheetData sheetId="1402" refreshError="1"/>
      <sheetData sheetId="1403" refreshError="1"/>
      <sheetData sheetId="1404" refreshError="1"/>
      <sheetData sheetId="1405" refreshError="1"/>
      <sheetData sheetId="1406" refreshError="1"/>
      <sheetData sheetId="1407" refreshError="1"/>
      <sheetData sheetId="1408" refreshError="1"/>
      <sheetData sheetId="1409" refreshError="1"/>
      <sheetData sheetId="1410" refreshError="1"/>
      <sheetData sheetId="1411" refreshError="1"/>
      <sheetData sheetId="1412" refreshError="1"/>
      <sheetData sheetId="1413" refreshError="1"/>
      <sheetData sheetId="1414" refreshError="1"/>
      <sheetData sheetId="1415" refreshError="1"/>
      <sheetData sheetId="1416" refreshError="1"/>
      <sheetData sheetId="1417"/>
      <sheetData sheetId="1418"/>
      <sheetData sheetId="1419" refreshError="1"/>
      <sheetData sheetId="1420"/>
      <sheetData sheetId="1421"/>
      <sheetData sheetId="1422"/>
      <sheetData sheetId="1423" refreshError="1"/>
      <sheetData sheetId="1424" refreshError="1"/>
      <sheetData sheetId="1425" refreshError="1"/>
      <sheetData sheetId="1426" refreshError="1"/>
      <sheetData sheetId="1427" refreshError="1"/>
      <sheetData sheetId="1428" refreshError="1"/>
      <sheetData sheetId="1429" refreshError="1"/>
      <sheetData sheetId="1430" refreshError="1"/>
      <sheetData sheetId="1431" refreshError="1"/>
      <sheetData sheetId="1432" refreshError="1"/>
      <sheetData sheetId="1433" refreshError="1"/>
      <sheetData sheetId="1434" refreshError="1"/>
      <sheetData sheetId="1435" refreshError="1"/>
      <sheetData sheetId="1436" refreshError="1"/>
      <sheetData sheetId="1437" refreshError="1"/>
      <sheetData sheetId="1438" refreshError="1"/>
      <sheetData sheetId="1439" refreshError="1"/>
      <sheetData sheetId="1440" refreshError="1"/>
      <sheetData sheetId="1441" refreshError="1"/>
      <sheetData sheetId="1442" refreshError="1"/>
      <sheetData sheetId="1443" refreshError="1"/>
      <sheetData sheetId="1444" refreshError="1"/>
      <sheetData sheetId="1445" refreshError="1"/>
      <sheetData sheetId="1446" refreshError="1"/>
      <sheetData sheetId="1447" refreshError="1"/>
      <sheetData sheetId="1448" refreshError="1"/>
      <sheetData sheetId="1449" refreshError="1"/>
      <sheetData sheetId="1450" refreshError="1"/>
      <sheetData sheetId="1451" refreshError="1"/>
      <sheetData sheetId="1452" refreshError="1"/>
      <sheetData sheetId="1453" refreshError="1"/>
      <sheetData sheetId="1454" refreshError="1"/>
      <sheetData sheetId="1455" refreshError="1"/>
      <sheetData sheetId="1456" refreshError="1"/>
      <sheetData sheetId="1457" refreshError="1"/>
      <sheetData sheetId="1458" refreshError="1"/>
      <sheetData sheetId="1459" refreshError="1"/>
      <sheetData sheetId="1460" refreshError="1"/>
      <sheetData sheetId="1461" refreshError="1"/>
      <sheetData sheetId="1462" refreshError="1"/>
      <sheetData sheetId="1463" refreshError="1"/>
      <sheetData sheetId="1464" refreshError="1"/>
      <sheetData sheetId="1465" refreshError="1"/>
      <sheetData sheetId="1466"/>
      <sheetData sheetId="1467" refreshError="1"/>
      <sheetData sheetId="1468" refreshError="1"/>
      <sheetData sheetId="1469" refreshError="1"/>
      <sheetData sheetId="1470" refreshError="1"/>
      <sheetData sheetId="1471" refreshError="1"/>
      <sheetData sheetId="1472" refreshError="1"/>
      <sheetData sheetId="1473" refreshError="1"/>
      <sheetData sheetId="1474" refreshError="1"/>
      <sheetData sheetId="1475" refreshError="1"/>
      <sheetData sheetId="1476" refreshError="1"/>
      <sheetData sheetId="1477" refreshError="1"/>
      <sheetData sheetId="1478" refreshError="1"/>
      <sheetData sheetId="1479" refreshError="1"/>
      <sheetData sheetId="1480" refreshError="1"/>
      <sheetData sheetId="1481" refreshError="1"/>
      <sheetData sheetId="1482" refreshError="1"/>
      <sheetData sheetId="1483" refreshError="1"/>
      <sheetData sheetId="1484" refreshError="1"/>
      <sheetData sheetId="1485" refreshError="1"/>
      <sheetData sheetId="1486" refreshError="1"/>
      <sheetData sheetId="1487" refreshError="1"/>
      <sheetData sheetId="1488" refreshError="1"/>
      <sheetData sheetId="1489" refreshError="1"/>
      <sheetData sheetId="1490" refreshError="1"/>
      <sheetData sheetId="1491" refreshError="1"/>
      <sheetData sheetId="1492" refreshError="1"/>
      <sheetData sheetId="1493" refreshError="1"/>
      <sheetData sheetId="1494" refreshError="1"/>
      <sheetData sheetId="1495" refreshError="1"/>
      <sheetData sheetId="1496" refreshError="1"/>
      <sheetData sheetId="1497" refreshError="1"/>
      <sheetData sheetId="1498" refreshError="1"/>
      <sheetData sheetId="1499" refreshError="1"/>
      <sheetData sheetId="1500" refreshError="1"/>
      <sheetData sheetId="1501" refreshError="1"/>
      <sheetData sheetId="1502" refreshError="1"/>
      <sheetData sheetId="1503" refreshError="1"/>
      <sheetData sheetId="1504" refreshError="1"/>
      <sheetData sheetId="1505" refreshError="1"/>
      <sheetData sheetId="1506" refreshError="1"/>
      <sheetData sheetId="1507" refreshError="1"/>
      <sheetData sheetId="1508" refreshError="1"/>
      <sheetData sheetId="1509" refreshError="1"/>
      <sheetData sheetId="1510" refreshError="1"/>
      <sheetData sheetId="1511" refreshError="1"/>
      <sheetData sheetId="1512" refreshError="1"/>
      <sheetData sheetId="1513" refreshError="1"/>
      <sheetData sheetId="1514" refreshError="1"/>
      <sheetData sheetId="1515" refreshError="1"/>
      <sheetData sheetId="1516" refreshError="1"/>
      <sheetData sheetId="1517" refreshError="1"/>
      <sheetData sheetId="1518" refreshError="1"/>
      <sheetData sheetId="1519" refreshError="1"/>
      <sheetData sheetId="1520" refreshError="1"/>
      <sheetData sheetId="1521" refreshError="1"/>
      <sheetData sheetId="1522" refreshError="1"/>
      <sheetData sheetId="1523" refreshError="1"/>
      <sheetData sheetId="1524" refreshError="1"/>
      <sheetData sheetId="1525" refreshError="1"/>
      <sheetData sheetId="1526" refreshError="1"/>
      <sheetData sheetId="1527" refreshError="1"/>
      <sheetData sheetId="1528" refreshError="1"/>
      <sheetData sheetId="1529" refreshError="1"/>
      <sheetData sheetId="1530" refreshError="1"/>
      <sheetData sheetId="1531" refreshError="1"/>
      <sheetData sheetId="1532" refreshError="1"/>
      <sheetData sheetId="1533" refreshError="1"/>
      <sheetData sheetId="1534" refreshError="1"/>
      <sheetData sheetId="1535" refreshError="1"/>
      <sheetData sheetId="1536" refreshError="1"/>
      <sheetData sheetId="1537" refreshError="1"/>
      <sheetData sheetId="1538" refreshError="1"/>
      <sheetData sheetId="1539" refreshError="1"/>
      <sheetData sheetId="1540" refreshError="1"/>
      <sheetData sheetId="1541" refreshError="1"/>
      <sheetData sheetId="1542" refreshError="1"/>
      <sheetData sheetId="1543" refreshError="1"/>
      <sheetData sheetId="1544" refreshError="1"/>
      <sheetData sheetId="1545"/>
      <sheetData sheetId="1546"/>
      <sheetData sheetId="1547"/>
      <sheetData sheetId="1548"/>
      <sheetData sheetId="1549"/>
      <sheetData sheetId="1550"/>
      <sheetData sheetId="1551"/>
      <sheetData sheetId="1552"/>
      <sheetData sheetId="1553"/>
      <sheetData sheetId="1554"/>
      <sheetData sheetId="1555"/>
      <sheetData sheetId="1556"/>
      <sheetData sheetId="1557"/>
      <sheetData sheetId="1558"/>
      <sheetData sheetId="1559"/>
      <sheetData sheetId="1560"/>
      <sheetData sheetId="1561"/>
      <sheetData sheetId="1562"/>
      <sheetData sheetId="1563" refreshError="1"/>
      <sheetData sheetId="1564" refreshError="1"/>
      <sheetData sheetId="1565" refreshError="1"/>
      <sheetData sheetId="1566" refreshError="1"/>
      <sheetData sheetId="1567" refreshError="1"/>
      <sheetData sheetId="1568" refreshError="1"/>
      <sheetData sheetId="1569" refreshError="1"/>
      <sheetData sheetId="1570" refreshError="1"/>
      <sheetData sheetId="1571" refreshError="1"/>
      <sheetData sheetId="1572" refreshError="1"/>
      <sheetData sheetId="1573" refreshError="1"/>
      <sheetData sheetId="1574" refreshError="1"/>
      <sheetData sheetId="1575" refreshError="1"/>
      <sheetData sheetId="1576" refreshError="1"/>
      <sheetData sheetId="1577" refreshError="1"/>
      <sheetData sheetId="1578" refreshError="1"/>
      <sheetData sheetId="1579" refreshError="1"/>
      <sheetData sheetId="1580" refreshError="1"/>
      <sheetData sheetId="1581" refreshError="1"/>
      <sheetData sheetId="1582" refreshError="1"/>
      <sheetData sheetId="1583" refreshError="1"/>
      <sheetData sheetId="1584" refreshError="1"/>
      <sheetData sheetId="1585" refreshError="1"/>
      <sheetData sheetId="1586" refreshError="1"/>
      <sheetData sheetId="1587" refreshError="1"/>
      <sheetData sheetId="1588" refreshError="1"/>
      <sheetData sheetId="1589" refreshError="1"/>
      <sheetData sheetId="1590" refreshError="1"/>
      <sheetData sheetId="1591" refreshError="1"/>
      <sheetData sheetId="1592" refreshError="1"/>
      <sheetData sheetId="1593" refreshError="1"/>
      <sheetData sheetId="1594" refreshError="1"/>
      <sheetData sheetId="1595" refreshError="1"/>
      <sheetData sheetId="1596" refreshError="1"/>
      <sheetData sheetId="1597" refreshError="1"/>
      <sheetData sheetId="1598" refreshError="1"/>
      <sheetData sheetId="1599" refreshError="1"/>
      <sheetData sheetId="1600" refreshError="1"/>
      <sheetData sheetId="1601" refreshError="1"/>
      <sheetData sheetId="1602" refreshError="1"/>
      <sheetData sheetId="1603" refreshError="1"/>
      <sheetData sheetId="1604" refreshError="1"/>
      <sheetData sheetId="1605" refreshError="1"/>
      <sheetData sheetId="1606" refreshError="1"/>
      <sheetData sheetId="1607" refreshError="1"/>
      <sheetData sheetId="1608" refreshError="1"/>
      <sheetData sheetId="1609" refreshError="1"/>
      <sheetData sheetId="1610" refreshError="1"/>
      <sheetData sheetId="1611" refreshError="1"/>
      <sheetData sheetId="1612" refreshError="1"/>
      <sheetData sheetId="1613" refreshError="1"/>
      <sheetData sheetId="1614" refreshError="1"/>
      <sheetData sheetId="1615" refreshError="1"/>
      <sheetData sheetId="1616" refreshError="1"/>
      <sheetData sheetId="1617" refreshError="1"/>
      <sheetData sheetId="1618" refreshError="1"/>
      <sheetData sheetId="1619" refreshError="1"/>
      <sheetData sheetId="1620" refreshError="1"/>
      <sheetData sheetId="1621" refreshError="1"/>
      <sheetData sheetId="1622" refreshError="1"/>
      <sheetData sheetId="1623" refreshError="1"/>
      <sheetData sheetId="1624" refreshError="1"/>
      <sheetData sheetId="1625" refreshError="1"/>
      <sheetData sheetId="1626" refreshError="1"/>
      <sheetData sheetId="1627" refreshError="1"/>
      <sheetData sheetId="1628" refreshError="1"/>
      <sheetData sheetId="1629" refreshError="1"/>
      <sheetData sheetId="1630" refreshError="1"/>
      <sheetData sheetId="1631" refreshError="1"/>
      <sheetData sheetId="1632" refreshError="1"/>
      <sheetData sheetId="1633" refreshError="1"/>
      <sheetData sheetId="1634" refreshError="1"/>
      <sheetData sheetId="1635" refreshError="1"/>
      <sheetData sheetId="1636" refreshError="1"/>
      <sheetData sheetId="1637" refreshError="1"/>
      <sheetData sheetId="1638" refreshError="1"/>
      <sheetData sheetId="1639" refreshError="1"/>
      <sheetData sheetId="1640" refreshError="1"/>
      <sheetData sheetId="1641" refreshError="1"/>
      <sheetData sheetId="1642" refreshError="1"/>
      <sheetData sheetId="1643" refreshError="1"/>
      <sheetData sheetId="1644" refreshError="1"/>
      <sheetData sheetId="1645" refreshError="1"/>
      <sheetData sheetId="1646" refreshError="1"/>
      <sheetData sheetId="1647" refreshError="1"/>
      <sheetData sheetId="1648" refreshError="1"/>
      <sheetData sheetId="1649" refreshError="1"/>
      <sheetData sheetId="1650" refreshError="1"/>
      <sheetData sheetId="1651" refreshError="1"/>
      <sheetData sheetId="1652" refreshError="1"/>
      <sheetData sheetId="1653" refreshError="1"/>
      <sheetData sheetId="1654" refreshError="1"/>
      <sheetData sheetId="1655" refreshError="1"/>
      <sheetData sheetId="1656" refreshError="1"/>
      <sheetData sheetId="1657" refreshError="1"/>
      <sheetData sheetId="1658" refreshError="1"/>
      <sheetData sheetId="1659" refreshError="1"/>
      <sheetData sheetId="1660" refreshError="1"/>
      <sheetData sheetId="1661" refreshError="1"/>
      <sheetData sheetId="1662" refreshError="1"/>
      <sheetData sheetId="1663" refreshError="1"/>
      <sheetData sheetId="1664" refreshError="1"/>
      <sheetData sheetId="1665" refreshError="1"/>
      <sheetData sheetId="1666" refreshError="1"/>
      <sheetData sheetId="1667" refreshError="1"/>
      <sheetData sheetId="1668" refreshError="1"/>
      <sheetData sheetId="1669" refreshError="1"/>
      <sheetData sheetId="1670" refreshError="1"/>
      <sheetData sheetId="1671" refreshError="1"/>
      <sheetData sheetId="1672" refreshError="1"/>
      <sheetData sheetId="1673" refreshError="1"/>
      <sheetData sheetId="1674" refreshError="1"/>
      <sheetData sheetId="1675" refreshError="1"/>
      <sheetData sheetId="1676" refreshError="1"/>
      <sheetData sheetId="1677" refreshError="1"/>
      <sheetData sheetId="1678" refreshError="1"/>
      <sheetData sheetId="1679" refreshError="1"/>
      <sheetData sheetId="1680" refreshError="1"/>
      <sheetData sheetId="1681" refreshError="1"/>
      <sheetData sheetId="1682" refreshError="1"/>
      <sheetData sheetId="1683" refreshError="1"/>
      <sheetData sheetId="1684" refreshError="1"/>
      <sheetData sheetId="1685" refreshError="1"/>
      <sheetData sheetId="1686" refreshError="1"/>
      <sheetData sheetId="1687" refreshError="1"/>
      <sheetData sheetId="1688" refreshError="1"/>
      <sheetData sheetId="1689" refreshError="1"/>
      <sheetData sheetId="1690" refreshError="1"/>
      <sheetData sheetId="1691" refreshError="1"/>
      <sheetData sheetId="1692" refreshError="1"/>
      <sheetData sheetId="1693" refreshError="1"/>
      <sheetData sheetId="1694" refreshError="1"/>
      <sheetData sheetId="1695" refreshError="1"/>
      <sheetData sheetId="1696" refreshError="1"/>
      <sheetData sheetId="1697" refreshError="1"/>
      <sheetData sheetId="1698" refreshError="1"/>
      <sheetData sheetId="1699" refreshError="1"/>
      <sheetData sheetId="1700" refreshError="1"/>
      <sheetData sheetId="1701" refreshError="1"/>
      <sheetData sheetId="1702" refreshError="1"/>
      <sheetData sheetId="1703" refreshError="1"/>
      <sheetData sheetId="1704" refreshError="1"/>
      <sheetData sheetId="1705" refreshError="1"/>
      <sheetData sheetId="1706" refreshError="1"/>
      <sheetData sheetId="1707" refreshError="1"/>
      <sheetData sheetId="1708" refreshError="1"/>
      <sheetData sheetId="1709" refreshError="1"/>
      <sheetData sheetId="1710" refreshError="1"/>
      <sheetData sheetId="1711" refreshError="1"/>
      <sheetData sheetId="1712" refreshError="1"/>
      <sheetData sheetId="1713" refreshError="1"/>
      <sheetData sheetId="1714" refreshError="1"/>
      <sheetData sheetId="1715" refreshError="1"/>
      <sheetData sheetId="1716" refreshError="1"/>
      <sheetData sheetId="1717" refreshError="1"/>
      <sheetData sheetId="1718" refreshError="1"/>
      <sheetData sheetId="1719" refreshError="1"/>
      <sheetData sheetId="1720" refreshError="1"/>
      <sheetData sheetId="1721" refreshError="1"/>
      <sheetData sheetId="1722" refreshError="1"/>
      <sheetData sheetId="1723" refreshError="1"/>
      <sheetData sheetId="1724" refreshError="1"/>
      <sheetData sheetId="1725" refreshError="1"/>
      <sheetData sheetId="1726" refreshError="1"/>
      <sheetData sheetId="1727" refreshError="1"/>
      <sheetData sheetId="1728" refreshError="1"/>
      <sheetData sheetId="1729" refreshError="1"/>
      <sheetData sheetId="1730" refreshError="1"/>
      <sheetData sheetId="1731" refreshError="1"/>
      <sheetData sheetId="1732" refreshError="1"/>
      <sheetData sheetId="1733" refreshError="1"/>
      <sheetData sheetId="1734" refreshError="1"/>
      <sheetData sheetId="1735" refreshError="1"/>
      <sheetData sheetId="1736" refreshError="1"/>
      <sheetData sheetId="1737" refreshError="1"/>
      <sheetData sheetId="1738" refreshError="1"/>
      <sheetData sheetId="1739" refreshError="1"/>
      <sheetData sheetId="1740" refreshError="1"/>
      <sheetData sheetId="1741" refreshError="1"/>
      <sheetData sheetId="1742" refreshError="1"/>
      <sheetData sheetId="1743" refreshError="1"/>
      <sheetData sheetId="1744" refreshError="1"/>
      <sheetData sheetId="1745" refreshError="1"/>
      <sheetData sheetId="1746" refreshError="1"/>
      <sheetData sheetId="1747" refreshError="1"/>
      <sheetData sheetId="1748" refreshError="1"/>
      <sheetData sheetId="1749" refreshError="1"/>
      <sheetData sheetId="1750" refreshError="1"/>
      <sheetData sheetId="1751" refreshError="1"/>
      <sheetData sheetId="1752" refreshError="1"/>
      <sheetData sheetId="1753" refreshError="1"/>
      <sheetData sheetId="1754" refreshError="1"/>
      <sheetData sheetId="1755" refreshError="1"/>
      <sheetData sheetId="1756" refreshError="1"/>
      <sheetData sheetId="1757" refreshError="1"/>
      <sheetData sheetId="1758" refreshError="1"/>
      <sheetData sheetId="1759"/>
      <sheetData sheetId="1760"/>
      <sheetData sheetId="1761"/>
      <sheetData sheetId="1762"/>
      <sheetData sheetId="1763"/>
      <sheetData sheetId="1764"/>
      <sheetData sheetId="1765"/>
      <sheetData sheetId="1766"/>
      <sheetData sheetId="1767" refreshError="1"/>
      <sheetData sheetId="1768" refreshError="1"/>
      <sheetData sheetId="1769" refreshError="1"/>
      <sheetData sheetId="1770" refreshError="1"/>
      <sheetData sheetId="1771" refreshError="1"/>
      <sheetData sheetId="1772" refreshError="1"/>
      <sheetData sheetId="1773" refreshError="1"/>
      <sheetData sheetId="1774" refreshError="1"/>
      <sheetData sheetId="1775" refreshError="1"/>
      <sheetData sheetId="1776" refreshError="1"/>
      <sheetData sheetId="1777" refreshError="1"/>
      <sheetData sheetId="1778" refreshError="1"/>
      <sheetData sheetId="1779" refreshError="1"/>
      <sheetData sheetId="1780"/>
      <sheetData sheetId="1781"/>
      <sheetData sheetId="1782"/>
      <sheetData sheetId="1783"/>
      <sheetData sheetId="1784"/>
      <sheetData sheetId="1785"/>
      <sheetData sheetId="1786"/>
      <sheetData sheetId="1787"/>
      <sheetData sheetId="1788"/>
      <sheetData sheetId="1789"/>
      <sheetData sheetId="1790"/>
      <sheetData sheetId="1791"/>
      <sheetData sheetId="1792"/>
      <sheetData sheetId="1793"/>
      <sheetData sheetId="1794"/>
      <sheetData sheetId="1795"/>
      <sheetData sheetId="1796"/>
      <sheetData sheetId="1797"/>
      <sheetData sheetId="1798"/>
      <sheetData sheetId="1799"/>
      <sheetData sheetId="1800"/>
      <sheetData sheetId="1801"/>
      <sheetData sheetId="1802"/>
      <sheetData sheetId="1803" refreshError="1"/>
      <sheetData sheetId="1804"/>
      <sheetData sheetId="1805"/>
      <sheetData sheetId="1806"/>
      <sheetData sheetId="1807"/>
      <sheetData sheetId="1808" refreshError="1"/>
      <sheetData sheetId="1809"/>
      <sheetData sheetId="1810"/>
      <sheetData sheetId="1811"/>
      <sheetData sheetId="1812"/>
      <sheetData sheetId="1813"/>
      <sheetData sheetId="1814"/>
      <sheetData sheetId="1815"/>
      <sheetData sheetId="1816"/>
      <sheetData sheetId="1817"/>
      <sheetData sheetId="1818"/>
      <sheetData sheetId="1819"/>
      <sheetData sheetId="1820"/>
      <sheetData sheetId="1821"/>
      <sheetData sheetId="1822"/>
      <sheetData sheetId="1823"/>
      <sheetData sheetId="1824"/>
      <sheetData sheetId="1825"/>
      <sheetData sheetId="1826"/>
      <sheetData sheetId="1827"/>
      <sheetData sheetId="1828"/>
      <sheetData sheetId="1829"/>
      <sheetData sheetId="1830"/>
      <sheetData sheetId="1831"/>
      <sheetData sheetId="1832"/>
      <sheetData sheetId="1833"/>
      <sheetData sheetId="1834"/>
      <sheetData sheetId="1835"/>
      <sheetData sheetId="1836"/>
      <sheetData sheetId="1837"/>
      <sheetData sheetId="1838"/>
      <sheetData sheetId="1839"/>
      <sheetData sheetId="1840"/>
      <sheetData sheetId="1841"/>
      <sheetData sheetId="1842"/>
      <sheetData sheetId="1843"/>
      <sheetData sheetId="1844"/>
      <sheetData sheetId="1845"/>
      <sheetData sheetId="1846"/>
      <sheetData sheetId="1847"/>
      <sheetData sheetId="1848"/>
      <sheetData sheetId="1849"/>
      <sheetData sheetId="1850"/>
      <sheetData sheetId="1851"/>
      <sheetData sheetId="1852"/>
      <sheetData sheetId="1853"/>
      <sheetData sheetId="1854"/>
      <sheetData sheetId="1855"/>
      <sheetData sheetId="1856"/>
      <sheetData sheetId="1857"/>
      <sheetData sheetId="1858"/>
      <sheetData sheetId="1859"/>
      <sheetData sheetId="1860"/>
      <sheetData sheetId="1861"/>
      <sheetData sheetId="1862"/>
      <sheetData sheetId="1863"/>
      <sheetData sheetId="1864"/>
      <sheetData sheetId="1865"/>
      <sheetData sheetId="1866"/>
      <sheetData sheetId="1867"/>
      <sheetData sheetId="1868"/>
      <sheetData sheetId="1869"/>
      <sheetData sheetId="1870"/>
      <sheetData sheetId="1871"/>
      <sheetData sheetId="1872"/>
      <sheetData sheetId="1873"/>
      <sheetData sheetId="1874"/>
      <sheetData sheetId="1875"/>
      <sheetData sheetId="1876"/>
      <sheetData sheetId="1877"/>
      <sheetData sheetId="1878"/>
      <sheetData sheetId="1879"/>
      <sheetData sheetId="1880"/>
      <sheetData sheetId="1881"/>
      <sheetData sheetId="1882"/>
      <sheetData sheetId="1883"/>
      <sheetData sheetId="1884"/>
      <sheetData sheetId="1885"/>
      <sheetData sheetId="1886"/>
      <sheetData sheetId="1887"/>
      <sheetData sheetId="1888"/>
      <sheetData sheetId="1889"/>
      <sheetData sheetId="1890"/>
      <sheetData sheetId="1891"/>
      <sheetData sheetId="1892"/>
      <sheetData sheetId="1893"/>
      <sheetData sheetId="1894"/>
      <sheetData sheetId="1895"/>
      <sheetData sheetId="1896"/>
      <sheetData sheetId="1897"/>
      <sheetData sheetId="1898"/>
      <sheetData sheetId="1899"/>
      <sheetData sheetId="1900"/>
      <sheetData sheetId="1901"/>
      <sheetData sheetId="1902"/>
      <sheetData sheetId="1903"/>
      <sheetData sheetId="1904"/>
      <sheetData sheetId="1905"/>
      <sheetData sheetId="1906"/>
      <sheetData sheetId="1907"/>
      <sheetData sheetId="1908"/>
      <sheetData sheetId="1909"/>
      <sheetData sheetId="1910"/>
      <sheetData sheetId="1911"/>
      <sheetData sheetId="1912"/>
      <sheetData sheetId="1913"/>
      <sheetData sheetId="1914"/>
      <sheetData sheetId="1915"/>
      <sheetData sheetId="1916"/>
      <sheetData sheetId="1917"/>
      <sheetData sheetId="1918"/>
      <sheetData sheetId="1919"/>
      <sheetData sheetId="1920"/>
      <sheetData sheetId="1921"/>
      <sheetData sheetId="1922"/>
      <sheetData sheetId="1923"/>
      <sheetData sheetId="1924"/>
      <sheetData sheetId="1925"/>
      <sheetData sheetId="1926"/>
      <sheetData sheetId="1927"/>
      <sheetData sheetId="1928"/>
      <sheetData sheetId="1929"/>
      <sheetData sheetId="1930"/>
      <sheetData sheetId="1931"/>
      <sheetData sheetId="1932"/>
      <sheetData sheetId="1933"/>
      <sheetData sheetId="1934"/>
      <sheetData sheetId="1935"/>
      <sheetData sheetId="1936"/>
      <sheetData sheetId="1937"/>
      <sheetData sheetId="1938"/>
      <sheetData sheetId="1939"/>
      <sheetData sheetId="1940"/>
      <sheetData sheetId="1941"/>
      <sheetData sheetId="1942"/>
      <sheetData sheetId="1943"/>
      <sheetData sheetId="1944"/>
      <sheetData sheetId="1945"/>
      <sheetData sheetId="1946"/>
      <sheetData sheetId="1947"/>
      <sheetData sheetId="1948"/>
      <sheetData sheetId="1949"/>
      <sheetData sheetId="1950"/>
      <sheetData sheetId="1951"/>
      <sheetData sheetId="1952"/>
      <sheetData sheetId="1953"/>
      <sheetData sheetId="1954"/>
      <sheetData sheetId="1955"/>
      <sheetData sheetId="1956"/>
      <sheetData sheetId="1957"/>
      <sheetData sheetId="1958"/>
      <sheetData sheetId="1959"/>
      <sheetData sheetId="1960"/>
      <sheetData sheetId="1961"/>
      <sheetData sheetId="1962"/>
      <sheetData sheetId="1963"/>
      <sheetData sheetId="1964"/>
      <sheetData sheetId="1965"/>
      <sheetData sheetId="1966"/>
      <sheetData sheetId="1967"/>
      <sheetData sheetId="1968"/>
      <sheetData sheetId="1969"/>
      <sheetData sheetId="1970"/>
      <sheetData sheetId="1971"/>
      <sheetData sheetId="1972"/>
      <sheetData sheetId="1973"/>
      <sheetData sheetId="1974"/>
      <sheetData sheetId="1975"/>
      <sheetData sheetId="1976"/>
      <sheetData sheetId="1977"/>
      <sheetData sheetId="1978"/>
      <sheetData sheetId="1979"/>
      <sheetData sheetId="1980"/>
      <sheetData sheetId="1981"/>
      <sheetData sheetId="1982"/>
      <sheetData sheetId="1983"/>
      <sheetData sheetId="1984"/>
      <sheetData sheetId="1985"/>
      <sheetData sheetId="1986"/>
      <sheetData sheetId="1987"/>
      <sheetData sheetId="1988"/>
      <sheetData sheetId="1989"/>
      <sheetData sheetId="1990"/>
      <sheetData sheetId="1991"/>
      <sheetData sheetId="1992"/>
      <sheetData sheetId="1993"/>
      <sheetData sheetId="1994"/>
      <sheetData sheetId="1995"/>
      <sheetData sheetId="1996"/>
      <sheetData sheetId="1997"/>
      <sheetData sheetId="1998"/>
      <sheetData sheetId="1999"/>
      <sheetData sheetId="2000"/>
      <sheetData sheetId="2001"/>
      <sheetData sheetId="2002"/>
      <sheetData sheetId="2003"/>
      <sheetData sheetId="2004"/>
      <sheetData sheetId="2005"/>
      <sheetData sheetId="2006"/>
      <sheetData sheetId="2007"/>
      <sheetData sheetId="2008"/>
      <sheetData sheetId="2009"/>
      <sheetData sheetId="2010"/>
      <sheetData sheetId="2011"/>
      <sheetData sheetId="2012"/>
      <sheetData sheetId="2013"/>
      <sheetData sheetId="2014"/>
      <sheetData sheetId="2015"/>
      <sheetData sheetId="2016"/>
      <sheetData sheetId="2017"/>
      <sheetData sheetId="2018"/>
      <sheetData sheetId="2019"/>
      <sheetData sheetId="2020"/>
      <sheetData sheetId="2021"/>
      <sheetData sheetId="2022"/>
      <sheetData sheetId="2023"/>
      <sheetData sheetId="2024"/>
      <sheetData sheetId="2025"/>
      <sheetData sheetId="2026"/>
      <sheetData sheetId="2027"/>
      <sheetData sheetId="2028"/>
      <sheetData sheetId="2029"/>
      <sheetData sheetId="2030"/>
      <sheetData sheetId="2031"/>
      <sheetData sheetId="2032"/>
      <sheetData sheetId="2033"/>
      <sheetData sheetId="2034"/>
      <sheetData sheetId="2035"/>
      <sheetData sheetId="2036"/>
      <sheetData sheetId="2037"/>
      <sheetData sheetId="2038"/>
      <sheetData sheetId="2039"/>
      <sheetData sheetId="2040"/>
      <sheetData sheetId="2041"/>
      <sheetData sheetId="2042"/>
      <sheetData sheetId="2043"/>
      <sheetData sheetId="2044"/>
      <sheetData sheetId="2045"/>
      <sheetData sheetId="2046"/>
      <sheetData sheetId="2047"/>
      <sheetData sheetId="2048"/>
      <sheetData sheetId="2049"/>
      <sheetData sheetId="2050"/>
      <sheetData sheetId="2051"/>
      <sheetData sheetId="2052"/>
      <sheetData sheetId="2053"/>
      <sheetData sheetId="2054"/>
      <sheetData sheetId="2055"/>
      <sheetData sheetId="2056"/>
      <sheetData sheetId="2057"/>
      <sheetData sheetId="2058"/>
      <sheetData sheetId="2059"/>
      <sheetData sheetId="2060"/>
      <sheetData sheetId="2061"/>
      <sheetData sheetId="2062"/>
      <sheetData sheetId="2063"/>
      <sheetData sheetId="2064"/>
      <sheetData sheetId="2065"/>
      <sheetData sheetId="2066"/>
      <sheetData sheetId="2067"/>
      <sheetData sheetId="2068"/>
      <sheetData sheetId="2069"/>
      <sheetData sheetId="2070"/>
      <sheetData sheetId="2071"/>
      <sheetData sheetId="2072"/>
      <sheetData sheetId="2073"/>
      <sheetData sheetId="2074"/>
      <sheetData sheetId="2075"/>
      <sheetData sheetId="2076"/>
      <sheetData sheetId="2077"/>
      <sheetData sheetId="2078"/>
      <sheetData sheetId="2079"/>
      <sheetData sheetId="2080"/>
      <sheetData sheetId="2081"/>
      <sheetData sheetId="2082"/>
      <sheetData sheetId="2083"/>
      <sheetData sheetId="2084"/>
      <sheetData sheetId="2085"/>
      <sheetData sheetId="2086"/>
      <sheetData sheetId="2087"/>
      <sheetData sheetId="2088"/>
      <sheetData sheetId="2089"/>
      <sheetData sheetId="2090"/>
      <sheetData sheetId="2091"/>
      <sheetData sheetId="2092"/>
      <sheetData sheetId="2093"/>
      <sheetData sheetId="2094"/>
      <sheetData sheetId="2095"/>
      <sheetData sheetId="2096"/>
      <sheetData sheetId="2097"/>
      <sheetData sheetId="2098"/>
      <sheetData sheetId="2099"/>
      <sheetData sheetId="2100"/>
      <sheetData sheetId="2101"/>
      <sheetData sheetId="2102"/>
      <sheetData sheetId="2103"/>
      <sheetData sheetId="2104"/>
      <sheetData sheetId="2105"/>
      <sheetData sheetId="2106"/>
      <sheetData sheetId="2107"/>
      <sheetData sheetId="2108"/>
      <sheetData sheetId="2109"/>
      <sheetData sheetId="2110"/>
      <sheetData sheetId="2111"/>
      <sheetData sheetId="2112"/>
      <sheetData sheetId="2113"/>
      <sheetData sheetId="2114"/>
      <sheetData sheetId="2115"/>
      <sheetData sheetId="2116"/>
      <sheetData sheetId="2117"/>
      <sheetData sheetId="2118"/>
      <sheetData sheetId="2119"/>
      <sheetData sheetId="2120"/>
      <sheetData sheetId="2121"/>
      <sheetData sheetId="2122"/>
      <sheetData sheetId="2123"/>
      <sheetData sheetId="2124"/>
      <sheetData sheetId="2125"/>
      <sheetData sheetId="2126"/>
      <sheetData sheetId="2127"/>
      <sheetData sheetId="2128"/>
      <sheetData sheetId="2129"/>
      <sheetData sheetId="2130"/>
      <sheetData sheetId="2131"/>
      <sheetData sheetId="2132"/>
      <sheetData sheetId="2133"/>
      <sheetData sheetId="2134"/>
      <sheetData sheetId="2135"/>
      <sheetData sheetId="2136"/>
      <sheetData sheetId="2137"/>
      <sheetData sheetId="2138"/>
      <sheetData sheetId="2139"/>
      <sheetData sheetId="2140"/>
      <sheetData sheetId="2141"/>
      <sheetData sheetId="2142"/>
      <sheetData sheetId="2143"/>
      <sheetData sheetId="2144"/>
      <sheetData sheetId="2145"/>
      <sheetData sheetId="2146"/>
      <sheetData sheetId="2147"/>
      <sheetData sheetId="2148"/>
      <sheetData sheetId="2149"/>
      <sheetData sheetId="2150"/>
      <sheetData sheetId="2151"/>
      <sheetData sheetId="2152"/>
      <sheetData sheetId="2153"/>
      <sheetData sheetId="2154"/>
      <sheetData sheetId="2155"/>
      <sheetData sheetId="2156"/>
      <sheetData sheetId="2157"/>
      <sheetData sheetId="2158"/>
      <sheetData sheetId="2159"/>
      <sheetData sheetId="2160"/>
      <sheetData sheetId="2161"/>
      <sheetData sheetId="2162"/>
      <sheetData sheetId="2163"/>
      <sheetData sheetId="2164"/>
      <sheetData sheetId="2165"/>
      <sheetData sheetId="2166"/>
      <sheetData sheetId="2167"/>
      <sheetData sheetId="2168"/>
      <sheetData sheetId="2169"/>
      <sheetData sheetId="2170"/>
      <sheetData sheetId="2171"/>
      <sheetData sheetId="2172"/>
      <sheetData sheetId="2173"/>
      <sheetData sheetId="2174"/>
      <sheetData sheetId="2175"/>
      <sheetData sheetId="2176"/>
      <sheetData sheetId="2177" refreshError="1"/>
      <sheetData sheetId="2178" refreshError="1"/>
      <sheetData sheetId="2179"/>
      <sheetData sheetId="2180" refreshError="1"/>
      <sheetData sheetId="2181"/>
      <sheetData sheetId="2182"/>
      <sheetData sheetId="2183"/>
      <sheetData sheetId="2184"/>
      <sheetData sheetId="2185"/>
      <sheetData sheetId="2186"/>
      <sheetData sheetId="2187"/>
      <sheetData sheetId="2188"/>
      <sheetData sheetId="2189"/>
      <sheetData sheetId="2190"/>
      <sheetData sheetId="2191"/>
      <sheetData sheetId="2192"/>
      <sheetData sheetId="2193"/>
      <sheetData sheetId="2194"/>
      <sheetData sheetId="2195"/>
      <sheetData sheetId="2196"/>
      <sheetData sheetId="2197"/>
      <sheetData sheetId="2198"/>
      <sheetData sheetId="2199"/>
      <sheetData sheetId="2200"/>
      <sheetData sheetId="2201"/>
      <sheetData sheetId="2202" refreshError="1"/>
      <sheetData sheetId="2203" refreshError="1"/>
      <sheetData sheetId="2204"/>
      <sheetData sheetId="2205"/>
      <sheetData sheetId="2206" refreshError="1"/>
      <sheetData sheetId="2207" refreshError="1"/>
      <sheetData sheetId="2208" refreshError="1"/>
      <sheetData sheetId="2209" refreshError="1"/>
      <sheetData sheetId="2210" refreshError="1"/>
      <sheetData sheetId="2211" refreshError="1"/>
      <sheetData sheetId="2212" refreshError="1"/>
      <sheetData sheetId="2213" refreshError="1"/>
      <sheetData sheetId="2214" refreshError="1"/>
      <sheetData sheetId="2215" refreshError="1"/>
      <sheetData sheetId="2216"/>
      <sheetData sheetId="2217" refreshError="1"/>
      <sheetData sheetId="2218" refreshError="1"/>
      <sheetData sheetId="2219" refreshError="1"/>
      <sheetData sheetId="2220" refreshError="1"/>
      <sheetData sheetId="2221" refreshError="1"/>
      <sheetData sheetId="2222" refreshError="1"/>
      <sheetData sheetId="2223" refreshError="1"/>
      <sheetData sheetId="2224" refreshError="1"/>
      <sheetData sheetId="2225" refreshError="1"/>
      <sheetData sheetId="2226" refreshError="1"/>
      <sheetData sheetId="2227" refreshError="1"/>
      <sheetData sheetId="2228" refreshError="1"/>
      <sheetData sheetId="2229" refreshError="1"/>
      <sheetData sheetId="2230"/>
      <sheetData sheetId="2231"/>
      <sheetData sheetId="2232"/>
      <sheetData sheetId="2233" refreshError="1"/>
      <sheetData sheetId="2234" refreshError="1"/>
      <sheetData sheetId="2235" refreshError="1"/>
      <sheetData sheetId="2236" refreshError="1"/>
      <sheetData sheetId="2237" refreshError="1"/>
      <sheetData sheetId="2238" refreshError="1"/>
      <sheetData sheetId="2239" refreshError="1"/>
      <sheetData sheetId="2240" refreshError="1"/>
      <sheetData sheetId="2241" refreshError="1"/>
      <sheetData sheetId="2242" refreshError="1"/>
      <sheetData sheetId="2243" refreshError="1"/>
      <sheetData sheetId="2244" refreshError="1"/>
      <sheetData sheetId="2245" refreshError="1"/>
      <sheetData sheetId="2246" refreshError="1"/>
      <sheetData sheetId="2247" refreshError="1"/>
      <sheetData sheetId="2248" refreshError="1"/>
      <sheetData sheetId="2249" refreshError="1"/>
      <sheetData sheetId="2250" refreshError="1"/>
      <sheetData sheetId="2251" refreshError="1"/>
      <sheetData sheetId="2252" refreshError="1"/>
      <sheetData sheetId="2253" refreshError="1"/>
      <sheetData sheetId="2254" refreshError="1"/>
      <sheetData sheetId="2255" refreshError="1"/>
      <sheetData sheetId="2256" refreshError="1"/>
      <sheetData sheetId="2257" refreshError="1"/>
      <sheetData sheetId="2258" refreshError="1"/>
      <sheetData sheetId="2259" refreshError="1"/>
      <sheetData sheetId="2260" refreshError="1"/>
      <sheetData sheetId="2261" refreshError="1"/>
      <sheetData sheetId="2262" refreshError="1"/>
      <sheetData sheetId="2263" refreshError="1"/>
      <sheetData sheetId="2264" refreshError="1"/>
      <sheetData sheetId="2265" refreshError="1"/>
      <sheetData sheetId="2266" refreshError="1"/>
      <sheetData sheetId="2267" refreshError="1"/>
      <sheetData sheetId="2268" refreshError="1"/>
      <sheetData sheetId="2269" refreshError="1"/>
      <sheetData sheetId="2270" refreshError="1"/>
      <sheetData sheetId="2271" refreshError="1"/>
      <sheetData sheetId="2272" refreshError="1"/>
      <sheetData sheetId="2273" refreshError="1"/>
      <sheetData sheetId="2274" refreshError="1"/>
      <sheetData sheetId="2275" refreshError="1"/>
      <sheetData sheetId="2276" refreshError="1"/>
      <sheetData sheetId="2277" refreshError="1"/>
      <sheetData sheetId="2278" refreshError="1"/>
      <sheetData sheetId="2279" refreshError="1"/>
      <sheetData sheetId="2280" refreshError="1"/>
      <sheetData sheetId="2281" refreshError="1"/>
      <sheetData sheetId="2282" refreshError="1"/>
      <sheetData sheetId="2283" refreshError="1"/>
      <sheetData sheetId="2284" refreshError="1"/>
      <sheetData sheetId="2285" refreshError="1"/>
      <sheetData sheetId="2286" refreshError="1"/>
      <sheetData sheetId="2287" refreshError="1"/>
      <sheetData sheetId="2288"/>
      <sheetData sheetId="2289" refreshError="1"/>
      <sheetData sheetId="2290" refreshError="1"/>
      <sheetData sheetId="2291" refreshError="1"/>
      <sheetData sheetId="2292" refreshError="1"/>
      <sheetData sheetId="2293"/>
      <sheetData sheetId="2294" refreshError="1"/>
      <sheetData sheetId="2295" refreshError="1"/>
      <sheetData sheetId="2296" refreshError="1"/>
      <sheetData sheetId="2297" refreshError="1"/>
      <sheetData sheetId="2298" refreshError="1"/>
      <sheetData sheetId="2299" refreshError="1"/>
      <sheetData sheetId="2300" refreshError="1"/>
      <sheetData sheetId="2301"/>
      <sheetData sheetId="2302" refreshError="1"/>
      <sheetData sheetId="2303" refreshError="1"/>
      <sheetData sheetId="2304" refreshError="1"/>
      <sheetData sheetId="2305" refreshError="1"/>
      <sheetData sheetId="2306" refreshError="1"/>
      <sheetData sheetId="2307"/>
      <sheetData sheetId="2308"/>
      <sheetData sheetId="2309"/>
      <sheetData sheetId="2310"/>
      <sheetData sheetId="2311" refreshError="1"/>
      <sheetData sheetId="2312" refreshError="1"/>
      <sheetData sheetId="2313" refreshError="1"/>
      <sheetData sheetId="2314" refreshError="1"/>
      <sheetData sheetId="2315" refreshError="1"/>
      <sheetData sheetId="2316" refreshError="1"/>
      <sheetData sheetId="2317" refreshError="1"/>
      <sheetData sheetId="2318" refreshError="1"/>
      <sheetData sheetId="2319" refreshError="1"/>
      <sheetData sheetId="2320" refreshError="1"/>
      <sheetData sheetId="2321" refreshError="1"/>
      <sheetData sheetId="2322" refreshError="1"/>
      <sheetData sheetId="2323" refreshError="1"/>
      <sheetData sheetId="2324" refreshError="1"/>
      <sheetData sheetId="2325" refreshError="1"/>
      <sheetData sheetId="2326" refreshError="1"/>
      <sheetData sheetId="2327" refreshError="1"/>
      <sheetData sheetId="2328" refreshError="1"/>
      <sheetData sheetId="2329" refreshError="1"/>
      <sheetData sheetId="2330" refreshError="1"/>
      <sheetData sheetId="2331" refreshError="1"/>
      <sheetData sheetId="2332" refreshError="1"/>
      <sheetData sheetId="2333" refreshError="1"/>
      <sheetData sheetId="2334" refreshError="1"/>
      <sheetData sheetId="2335" refreshError="1"/>
      <sheetData sheetId="2336" refreshError="1"/>
      <sheetData sheetId="2337" refreshError="1"/>
      <sheetData sheetId="2338" refreshError="1"/>
      <sheetData sheetId="2339" refreshError="1"/>
      <sheetData sheetId="2340" refreshError="1"/>
      <sheetData sheetId="2341" refreshError="1"/>
      <sheetData sheetId="2342" refreshError="1"/>
      <sheetData sheetId="2343" refreshError="1"/>
      <sheetData sheetId="2344" refreshError="1"/>
      <sheetData sheetId="2345" refreshError="1"/>
      <sheetData sheetId="2346" refreshError="1"/>
      <sheetData sheetId="2347" refreshError="1"/>
      <sheetData sheetId="2348" refreshError="1"/>
      <sheetData sheetId="2349" refreshError="1"/>
      <sheetData sheetId="2350" refreshError="1"/>
      <sheetData sheetId="2351" refreshError="1"/>
      <sheetData sheetId="2352" refreshError="1"/>
      <sheetData sheetId="2353" refreshError="1"/>
      <sheetData sheetId="2354" refreshError="1"/>
      <sheetData sheetId="2355" refreshError="1"/>
      <sheetData sheetId="2356" refreshError="1"/>
      <sheetData sheetId="2357" refreshError="1"/>
      <sheetData sheetId="2358" refreshError="1"/>
      <sheetData sheetId="2359" refreshError="1"/>
      <sheetData sheetId="2360" refreshError="1"/>
      <sheetData sheetId="2361" refreshError="1"/>
      <sheetData sheetId="2362" refreshError="1"/>
      <sheetData sheetId="2363" refreshError="1"/>
      <sheetData sheetId="2364" refreshError="1"/>
      <sheetData sheetId="2365" refreshError="1"/>
      <sheetData sheetId="2366" refreshError="1"/>
      <sheetData sheetId="2367" refreshError="1"/>
      <sheetData sheetId="2368" refreshError="1"/>
      <sheetData sheetId="2369" refreshError="1"/>
      <sheetData sheetId="2370" refreshError="1"/>
      <sheetData sheetId="2371" refreshError="1"/>
      <sheetData sheetId="2372" refreshError="1"/>
      <sheetData sheetId="2373" refreshError="1"/>
      <sheetData sheetId="2374" refreshError="1"/>
      <sheetData sheetId="2375" refreshError="1"/>
      <sheetData sheetId="2376" refreshError="1"/>
      <sheetData sheetId="2377" refreshError="1"/>
      <sheetData sheetId="2378" refreshError="1"/>
      <sheetData sheetId="2379" refreshError="1"/>
      <sheetData sheetId="2380" refreshError="1"/>
      <sheetData sheetId="2381" refreshError="1"/>
      <sheetData sheetId="2382" refreshError="1"/>
      <sheetData sheetId="2383" refreshError="1"/>
      <sheetData sheetId="2384" refreshError="1"/>
      <sheetData sheetId="2385" refreshError="1"/>
      <sheetData sheetId="2386" refreshError="1"/>
      <sheetData sheetId="2387" refreshError="1"/>
      <sheetData sheetId="2388" refreshError="1"/>
      <sheetData sheetId="2389" refreshError="1"/>
      <sheetData sheetId="2390" refreshError="1"/>
      <sheetData sheetId="2391" refreshError="1"/>
      <sheetData sheetId="2392" refreshError="1"/>
      <sheetData sheetId="2393" refreshError="1"/>
      <sheetData sheetId="2394" refreshError="1"/>
      <sheetData sheetId="2395" refreshError="1"/>
      <sheetData sheetId="2396" refreshError="1"/>
      <sheetData sheetId="2397" refreshError="1"/>
      <sheetData sheetId="2398" refreshError="1"/>
      <sheetData sheetId="2399" refreshError="1"/>
      <sheetData sheetId="2400" refreshError="1"/>
      <sheetData sheetId="2401" refreshError="1"/>
      <sheetData sheetId="2402" refreshError="1"/>
      <sheetData sheetId="2403" refreshError="1"/>
      <sheetData sheetId="2404" refreshError="1"/>
      <sheetData sheetId="2405" refreshError="1"/>
      <sheetData sheetId="2406" refreshError="1"/>
      <sheetData sheetId="2407" refreshError="1"/>
      <sheetData sheetId="2408" refreshError="1"/>
      <sheetData sheetId="2409" refreshError="1"/>
      <sheetData sheetId="2410" refreshError="1"/>
      <sheetData sheetId="2411" refreshError="1"/>
      <sheetData sheetId="2412" refreshError="1"/>
      <sheetData sheetId="2413" refreshError="1"/>
      <sheetData sheetId="2414" refreshError="1"/>
      <sheetData sheetId="2415" refreshError="1"/>
      <sheetData sheetId="2416" refreshError="1"/>
      <sheetData sheetId="2417" refreshError="1"/>
      <sheetData sheetId="2418" refreshError="1"/>
      <sheetData sheetId="2419" refreshError="1"/>
      <sheetData sheetId="2420" refreshError="1"/>
      <sheetData sheetId="2421" refreshError="1"/>
      <sheetData sheetId="2422" refreshError="1"/>
      <sheetData sheetId="2423" refreshError="1"/>
      <sheetData sheetId="2424" refreshError="1"/>
      <sheetData sheetId="2425"/>
      <sheetData sheetId="2426"/>
      <sheetData sheetId="2427"/>
      <sheetData sheetId="2428"/>
      <sheetData sheetId="2429" refreshError="1"/>
      <sheetData sheetId="2430" refreshError="1"/>
      <sheetData sheetId="2431" refreshError="1"/>
      <sheetData sheetId="2432" refreshError="1"/>
      <sheetData sheetId="2433" refreshError="1"/>
      <sheetData sheetId="2434" refreshError="1"/>
      <sheetData sheetId="2435" refreshError="1"/>
      <sheetData sheetId="2436" refreshError="1"/>
      <sheetData sheetId="2437" refreshError="1"/>
      <sheetData sheetId="2438" refreshError="1"/>
      <sheetData sheetId="2439" refreshError="1"/>
      <sheetData sheetId="2440" refreshError="1"/>
      <sheetData sheetId="2441" refreshError="1"/>
      <sheetData sheetId="2442" refreshError="1"/>
      <sheetData sheetId="2443" refreshError="1"/>
      <sheetData sheetId="2444" refreshError="1"/>
      <sheetData sheetId="2445" refreshError="1"/>
      <sheetData sheetId="2446" refreshError="1"/>
      <sheetData sheetId="2447"/>
      <sheetData sheetId="2448"/>
      <sheetData sheetId="2449"/>
      <sheetData sheetId="2450"/>
      <sheetData sheetId="2451" refreshError="1"/>
      <sheetData sheetId="2452" refreshError="1"/>
      <sheetData sheetId="2453" refreshError="1"/>
      <sheetData sheetId="2454" refreshError="1"/>
      <sheetData sheetId="2455" refreshError="1"/>
      <sheetData sheetId="2456" refreshError="1"/>
      <sheetData sheetId="2457" refreshError="1"/>
      <sheetData sheetId="2458" refreshError="1"/>
      <sheetData sheetId="2459" refreshError="1"/>
      <sheetData sheetId="2460" refreshError="1"/>
      <sheetData sheetId="2461" refreshError="1"/>
      <sheetData sheetId="2462" refreshError="1"/>
      <sheetData sheetId="2463" refreshError="1"/>
      <sheetData sheetId="2464" refreshError="1"/>
      <sheetData sheetId="2465" refreshError="1"/>
      <sheetData sheetId="2466" refreshError="1"/>
      <sheetData sheetId="2467" refreshError="1"/>
      <sheetData sheetId="2468" refreshError="1"/>
      <sheetData sheetId="2469" refreshError="1"/>
      <sheetData sheetId="2470" refreshError="1"/>
      <sheetData sheetId="2471" refreshError="1"/>
      <sheetData sheetId="2472" refreshError="1"/>
      <sheetData sheetId="2473" refreshError="1"/>
      <sheetData sheetId="2474" refreshError="1"/>
      <sheetData sheetId="2475" refreshError="1"/>
      <sheetData sheetId="2476" refreshError="1"/>
      <sheetData sheetId="2477" refreshError="1"/>
      <sheetData sheetId="2478" refreshError="1"/>
      <sheetData sheetId="2479" refreshError="1"/>
      <sheetData sheetId="2480" refreshError="1"/>
      <sheetData sheetId="2481" refreshError="1"/>
      <sheetData sheetId="2482" refreshError="1"/>
      <sheetData sheetId="2483" refreshError="1"/>
      <sheetData sheetId="2484" refreshError="1"/>
      <sheetData sheetId="2485" refreshError="1"/>
      <sheetData sheetId="2486" refreshError="1"/>
      <sheetData sheetId="2487" refreshError="1"/>
      <sheetData sheetId="2488" refreshError="1"/>
      <sheetData sheetId="2489" refreshError="1"/>
      <sheetData sheetId="2490" refreshError="1"/>
      <sheetData sheetId="2491" refreshError="1"/>
      <sheetData sheetId="2492" refreshError="1"/>
      <sheetData sheetId="2493" refreshError="1"/>
      <sheetData sheetId="2494" refreshError="1"/>
      <sheetData sheetId="2495" refreshError="1"/>
      <sheetData sheetId="2496" refreshError="1"/>
      <sheetData sheetId="2497" refreshError="1"/>
      <sheetData sheetId="2498" refreshError="1"/>
      <sheetData sheetId="2499" refreshError="1"/>
      <sheetData sheetId="2500" refreshError="1"/>
      <sheetData sheetId="2501" refreshError="1"/>
      <sheetData sheetId="2502" refreshError="1"/>
      <sheetData sheetId="2503" refreshError="1"/>
      <sheetData sheetId="2504" refreshError="1"/>
      <sheetData sheetId="2505" refreshError="1"/>
      <sheetData sheetId="2506" refreshError="1"/>
      <sheetData sheetId="2507" refreshError="1"/>
      <sheetData sheetId="2508" refreshError="1"/>
      <sheetData sheetId="2509" refreshError="1"/>
      <sheetData sheetId="2510" refreshError="1"/>
      <sheetData sheetId="2511" refreshError="1"/>
      <sheetData sheetId="2512" refreshError="1"/>
      <sheetData sheetId="2513" refreshError="1"/>
      <sheetData sheetId="2514" refreshError="1"/>
      <sheetData sheetId="2515" refreshError="1"/>
      <sheetData sheetId="2516" refreshError="1"/>
      <sheetData sheetId="2517" refreshError="1"/>
      <sheetData sheetId="2518" refreshError="1"/>
      <sheetData sheetId="2519" refreshError="1"/>
      <sheetData sheetId="2520" refreshError="1"/>
      <sheetData sheetId="2521" refreshError="1"/>
      <sheetData sheetId="2522" refreshError="1"/>
      <sheetData sheetId="2523" refreshError="1"/>
      <sheetData sheetId="2524" refreshError="1"/>
      <sheetData sheetId="2525" refreshError="1"/>
      <sheetData sheetId="2526" refreshError="1"/>
      <sheetData sheetId="2527" refreshError="1"/>
      <sheetData sheetId="2528" refreshError="1"/>
      <sheetData sheetId="2529" refreshError="1"/>
      <sheetData sheetId="2530" refreshError="1"/>
      <sheetData sheetId="2531" refreshError="1"/>
      <sheetData sheetId="2532" refreshError="1"/>
      <sheetData sheetId="2533" refreshError="1"/>
      <sheetData sheetId="2534" refreshError="1"/>
      <sheetData sheetId="2535" refreshError="1"/>
      <sheetData sheetId="2536" refreshError="1"/>
      <sheetData sheetId="2537" refreshError="1"/>
      <sheetData sheetId="2538" refreshError="1"/>
      <sheetData sheetId="2539" refreshError="1"/>
      <sheetData sheetId="2540" refreshError="1"/>
      <sheetData sheetId="2541" refreshError="1"/>
      <sheetData sheetId="2542" refreshError="1"/>
      <sheetData sheetId="2543" refreshError="1"/>
      <sheetData sheetId="2544" refreshError="1"/>
      <sheetData sheetId="2545" refreshError="1"/>
      <sheetData sheetId="2546" refreshError="1"/>
      <sheetData sheetId="2547" refreshError="1"/>
      <sheetData sheetId="2548" refreshError="1"/>
      <sheetData sheetId="2549" refreshError="1"/>
      <sheetData sheetId="2550" refreshError="1"/>
      <sheetData sheetId="2551" refreshError="1"/>
      <sheetData sheetId="2552" refreshError="1"/>
      <sheetData sheetId="2553" refreshError="1"/>
      <sheetData sheetId="2554" refreshError="1"/>
      <sheetData sheetId="2555" refreshError="1"/>
      <sheetData sheetId="2556" refreshError="1"/>
      <sheetData sheetId="2557" refreshError="1"/>
      <sheetData sheetId="2558" refreshError="1"/>
      <sheetData sheetId="2559" refreshError="1"/>
      <sheetData sheetId="2560" refreshError="1"/>
      <sheetData sheetId="2561" refreshError="1"/>
      <sheetData sheetId="2562" refreshError="1"/>
      <sheetData sheetId="2563" refreshError="1"/>
      <sheetData sheetId="2564" refreshError="1"/>
      <sheetData sheetId="2565" refreshError="1"/>
      <sheetData sheetId="2566" refreshError="1"/>
      <sheetData sheetId="2567" refreshError="1"/>
      <sheetData sheetId="2568" refreshError="1"/>
      <sheetData sheetId="2569" refreshError="1"/>
      <sheetData sheetId="2570" refreshError="1"/>
      <sheetData sheetId="2571" refreshError="1"/>
      <sheetData sheetId="2572" refreshError="1"/>
      <sheetData sheetId="2573" refreshError="1"/>
      <sheetData sheetId="2574" refreshError="1"/>
      <sheetData sheetId="2575" refreshError="1"/>
      <sheetData sheetId="2576" refreshError="1"/>
      <sheetData sheetId="2577" refreshError="1"/>
      <sheetData sheetId="2578" refreshError="1"/>
      <sheetData sheetId="2579" refreshError="1"/>
      <sheetData sheetId="2580" refreshError="1"/>
      <sheetData sheetId="2581" refreshError="1"/>
      <sheetData sheetId="2582" refreshError="1"/>
      <sheetData sheetId="2583" refreshError="1"/>
      <sheetData sheetId="2584" refreshError="1"/>
      <sheetData sheetId="2585" refreshError="1"/>
      <sheetData sheetId="2586" refreshError="1"/>
      <sheetData sheetId="2587" refreshError="1"/>
      <sheetData sheetId="2588" refreshError="1"/>
      <sheetData sheetId="2589" refreshError="1"/>
      <sheetData sheetId="2590" refreshError="1"/>
      <sheetData sheetId="2591" refreshError="1"/>
      <sheetData sheetId="2592" refreshError="1"/>
      <sheetData sheetId="2593" refreshError="1"/>
      <sheetData sheetId="2594" refreshError="1"/>
      <sheetData sheetId="2595" refreshError="1"/>
      <sheetData sheetId="2596" refreshError="1"/>
      <sheetData sheetId="2597" refreshError="1"/>
      <sheetData sheetId="2598" refreshError="1"/>
      <sheetData sheetId="2599" refreshError="1"/>
      <sheetData sheetId="2600" refreshError="1"/>
      <sheetData sheetId="2601" refreshError="1"/>
      <sheetData sheetId="2602" refreshError="1"/>
      <sheetData sheetId="2603" refreshError="1"/>
      <sheetData sheetId="2604" refreshError="1"/>
      <sheetData sheetId="2605" refreshError="1"/>
      <sheetData sheetId="2606" refreshError="1"/>
      <sheetData sheetId="2607" refreshError="1"/>
      <sheetData sheetId="2608" refreshError="1"/>
      <sheetData sheetId="2609" refreshError="1"/>
      <sheetData sheetId="2610" refreshError="1"/>
      <sheetData sheetId="2611" refreshError="1"/>
      <sheetData sheetId="2612" refreshError="1"/>
      <sheetData sheetId="2613" refreshError="1"/>
      <sheetData sheetId="2614" refreshError="1"/>
      <sheetData sheetId="2615" refreshError="1"/>
      <sheetData sheetId="2616" refreshError="1"/>
      <sheetData sheetId="2617" refreshError="1"/>
      <sheetData sheetId="2618" refreshError="1"/>
      <sheetData sheetId="2619" refreshError="1"/>
      <sheetData sheetId="2620" refreshError="1"/>
      <sheetData sheetId="2621" refreshError="1"/>
      <sheetData sheetId="2622" refreshError="1"/>
      <sheetData sheetId="2623" refreshError="1"/>
      <sheetData sheetId="2624" refreshError="1"/>
      <sheetData sheetId="2625" refreshError="1"/>
      <sheetData sheetId="2626" refreshError="1"/>
      <sheetData sheetId="2627" refreshError="1"/>
      <sheetData sheetId="2628" refreshError="1"/>
      <sheetData sheetId="2629" refreshError="1"/>
      <sheetData sheetId="2630" refreshError="1"/>
      <sheetData sheetId="2631" refreshError="1"/>
      <sheetData sheetId="2632" refreshError="1"/>
      <sheetData sheetId="2633" refreshError="1"/>
      <sheetData sheetId="2634" refreshError="1"/>
      <sheetData sheetId="2635" refreshError="1"/>
      <sheetData sheetId="2636"/>
      <sheetData sheetId="2637" refreshError="1"/>
      <sheetData sheetId="2638" refreshError="1"/>
      <sheetData sheetId="2639" refreshError="1"/>
      <sheetData sheetId="2640" refreshError="1"/>
      <sheetData sheetId="2641" refreshError="1"/>
      <sheetData sheetId="2642" refreshError="1"/>
      <sheetData sheetId="2643" refreshError="1"/>
      <sheetData sheetId="2644" refreshError="1"/>
      <sheetData sheetId="2645" refreshError="1"/>
      <sheetData sheetId="2646" refreshError="1"/>
      <sheetData sheetId="2647" refreshError="1"/>
      <sheetData sheetId="2648" refreshError="1"/>
      <sheetData sheetId="2649" refreshError="1"/>
      <sheetData sheetId="2650" refreshError="1"/>
      <sheetData sheetId="2651" refreshError="1"/>
      <sheetData sheetId="2652" refreshError="1"/>
      <sheetData sheetId="2653" refreshError="1"/>
      <sheetData sheetId="2654" refreshError="1"/>
      <sheetData sheetId="2655" refreshError="1"/>
      <sheetData sheetId="2656" refreshError="1"/>
      <sheetData sheetId="2657" refreshError="1"/>
      <sheetData sheetId="2658" refreshError="1"/>
      <sheetData sheetId="2659" refreshError="1"/>
      <sheetData sheetId="2660" refreshError="1"/>
      <sheetData sheetId="2661" refreshError="1"/>
      <sheetData sheetId="2662" refreshError="1"/>
      <sheetData sheetId="2663" refreshError="1"/>
      <sheetData sheetId="2664" refreshError="1"/>
      <sheetData sheetId="2665" refreshError="1"/>
      <sheetData sheetId="2666" refreshError="1"/>
      <sheetData sheetId="2667" refreshError="1"/>
      <sheetData sheetId="2668" refreshError="1"/>
      <sheetData sheetId="2669"/>
      <sheetData sheetId="2670" refreshError="1"/>
      <sheetData sheetId="2671" refreshError="1"/>
      <sheetData sheetId="2672" refreshError="1"/>
      <sheetData sheetId="2673" refreshError="1"/>
      <sheetData sheetId="2674" refreshError="1"/>
      <sheetData sheetId="2675" refreshError="1"/>
      <sheetData sheetId="2676" refreshError="1"/>
      <sheetData sheetId="2677" refreshError="1"/>
      <sheetData sheetId="2678" refreshError="1"/>
      <sheetData sheetId="2679" refreshError="1"/>
      <sheetData sheetId="2680" refreshError="1"/>
      <sheetData sheetId="2681" refreshError="1"/>
      <sheetData sheetId="2682" refreshError="1"/>
      <sheetData sheetId="2683" refreshError="1"/>
      <sheetData sheetId="2684" refreshError="1"/>
      <sheetData sheetId="2685" refreshError="1"/>
      <sheetData sheetId="2686" refreshError="1"/>
      <sheetData sheetId="2687" refreshError="1"/>
      <sheetData sheetId="2688" refreshError="1"/>
      <sheetData sheetId="2689" refreshError="1"/>
      <sheetData sheetId="2690" refreshError="1"/>
      <sheetData sheetId="2691" refreshError="1"/>
      <sheetData sheetId="2692" refreshError="1"/>
      <sheetData sheetId="2693" refreshError="1"/>
      <sheetData sheetId="2694" refreshError="1"/>
      <sheetData sheetId="2695" refreshError="1"/>
      <sheetData sheetId="2696" refreshError="1"/>
      <sheetData sheetId="2697" refreshError="1"/>
      <sheetData sheetId="2698" refreshError="1"/>
      <sheetData sheetId="2699" refreshError="1"/>
      <sheetData sheetId="2700" refreshError="1"/>
      <sheetData sheetId="2701" refreshError="1"/>
      <sheetData sheetId="2702" refreshError="1"/>
      <sheetData sheetId="2703" refreshError="1"/>
      <sheetData sheetId="2704" refreshError="1"/>
      <sheetData sheetId="2705" refreshError="1"/>
      <sheetData sheetId="2706" refreshError="1"/>
      <sheetData sheetId="2707" refreshError="1"/>
      <sheetData sheetId="2708" refreshError="1"/>
      <sheetData sheetId="2709" refreshError="1"/>
      <sheetData sheetId="2710"/>
      <sheetData sheetId="2711" refreshError="1"/>
      <sheetData sheetId="2712" refreshError="1"/>
      <sheetData sheetId="2713" refreshError="1"/>
      <sheetData sheetId="2714" refreshError="1"/>
      <sheetData sheetId="2715" refreshError="1"/>
      <sheetData sheetId="2716" refreshError="1"/>
      <sheetData sheetId="2717" refreshError="1"/>
      <sheetData sheetId="2718" refreshError="1"/>
      <sheetData sheetId="2719" refreshError="1"/>
      <sheetData sheetId="2720" refreshError="1"/>
      <sheetData sheetId="2721" refreshError="1"/>
      <sheetData sheetId="2722" refreshError="1"/>
      <sheetData sheetId="2723" refreshError="1"/>
      <sheetData sheetId="2724" refreshError="1"/>
      <sheetData sheetId="2725" refreshError="1"/>
      <sheetData sheetId="2726" refreshError="1"/>
      <sheetData sheetId="2727" refreshError="1"/>
      <sheetData sheetId="2728" refreshError="1"/>
      <sheetData sheetId="2729" refreshError="1"/>
      <sheetData sheetId="2730" refreshError="1"/>
      <sheetData sheetId="2731" refreshError="1"/>
      <sheetData sheetId="2732" refreshError="1"/>
      <sheetData sheetId="2733" refreshError="1"/>
      <sheetData sheetId="2734" refreshError="1"/>
      <sheetData sheetId="2735" refreshError="1"/>
      <sheetData sheetId="2736" refreshError="1"/>
      <sheetData sheetId="2737" refreshError="1"/>
      <sheetData sheetId="2738" refreshError="1"/>
      <sheetData sheetId="2739" refreshError="1"/>
      <sheetData sheetId="2740" refreshError="1"/>
      <sheetData sheetId="2741" refreshError="1"/>
      <sheetData sheetId="2742" refreshError="1"/>
      <sheetData sheetId="2743" refreshError="1"/>
      <sheetData sheetId="2744" refreshError="1"/>
      <sheetData sheetId="2745" refreshError="1"/>
      <sheetData sheetId="2746" refreshError="1"/>
      <sheetData sheetId="2747" refreshError="1"/>
      <sheetData sheetId="2748" refreshError="1"/>
      <sheetData sheetId="2749" refreshError="1"/>
      <sheetData sheetId="2750"/>
      <sheetData sheetId="2751"/>
      <sheetData sheetId="2752"/>
      <sheetData sheetId="2753"/>
      <sheetData sheetId="2754"/>
      <sheetData sheetId="2755"/>
      <sheetData sheetId="2756"/>
      <sheetData sheetId="2757"/>
      <sheetData sheetId="2758"/>
      <sheetData sheetId="2759"/>
      <sheetData sheetId="2760"/>
      <sheetData sheetId="2761"/>
      <sheetData sheetId="2762"/>
      <sheetData sheetId="2763"/>
      <sheetData sheetId="2764"/>
      <sheetData sheetId="2765"/>
      <sheetData sheetId="2766"/>
      <sheetData sheetId="2767"/>
      <sheetData sheetId="2768"/>
      <sheetData sheetId="2769"/>
      <sheetData sheetId="2770"/>
      <sheetData sheetId="2771"/>
      <sheetData sheetId="2772"/>
      <sheetData sheetId="2773"/>
      <sheetData sheetId="2774"/>
      <sheetData sheetId="2775"/>
      <sheetData sheetId="2776"/>
      <sheetData sheetId="2777"/>
      <sheetData sheetId="2778"/>
      <sheetData sheetId="2779"/>
      <sheetData sheetId="2780"/>
      <sheetData sheetId="2781"/>
      <sheetData sheetId="2782"/>
      <sheetData sheetId="2783"/>
      <sheetData sheetId="2784"/>
      <sheetData sheetId="2785"/>
      <sheetData sheetId="2786"/>
      <sheetData sheetId="2787"/>
      <sheetData sheetId="2788"/>
      <sheetData sheetId="2789" refreshError="1"/>
      <sheetData sheetId="2790" refreshError="1"/>
      <sheetData sheetId="2791" refreshError="1"/>
      <sheetData sheetId="2792" refreshError="1"/>
      <sheetData sheetId="2793" refreshError="1"/>
      <sheetData sheetId="2794" refreshError="1"/>
      <sheetData sheetId="2795" refreshError="1"/>
      <sheetData sheetId="2796" refreshError="1"/>
      <sheetData sheetId="2797" refreshError="1"/>
      <sheetData sheetId="2798" refreshError="1"/>
      <sheetData sheetId="2799" refreshError="1"/>
      <sheetData sheetId="2800" refreshError="1"/>
      <sheetData sheetId="2801" refreshError="1"/>
      <sheetData sheetId="2802" refreshError="1"/>
      <sheetData sheetId="2803" refreshError="1"/>
      <sheetData sheetId="2804" refreshError="1"/>
      <sheetData sheetId="2805"/>
      <sheetData sheetId="2806"/>
      <sheetData sheetId="2807"/>
      <sheetData sheetId="2808"/>
      <sheetData sheetId="2809"/>
      <sheetData sheetId="2810"/>
      <sheetData sheetId="2811"/>
      <sheetData sheetId="2812"/>
      <sheetData sheetId="2813"/>
      <sheetData sheetId="2814"/>
      <sheetData sheetId="2815"/>
      <sheetData sheetId="2816"/>
      <sheetData sheetId="2817"/>
      <sheetData sheetId="2818"/>
      <sheetData sheetId="2819"/>
      <sheetData sheetId="2820"/>
      <sheetData sheetId="2821"/>
      <sheetData sheetId="2822"/>
      <sheetData sheetId="2823"/>
      <sheetData sheetId="2824"/>
      <sheetData sheetId="2825"/>
      <sheetData sheetId="2826"/>
      <sheetData sheetId="2827"/>
      <sheetData sheetId="2828"/>
      <sheetData sheetId="2829"/>
      <sheetData sheetId="2830"/>
      <sheetData sheetId="2831"/>
      <sheetData sheetId="2832"/>
      <sheetData sheetId="2833"/>
      <sheetData sheetId="2834"/>
      <sheetData sheetId="2835"/>
      <sheetData sheetId="2836"/>
      <sheetData sheetId="2837"/>
      <sheetData sheetId="2838"/>
      <sheetData sheetId="2839"/>
      <sheetData sheetId="2840"/>
      <sheetData sheetId="2841"/>
      <sheetData sheetId="2842"/>
      <sheetData sheetId="2843"/>
      <sheetData sheetId="2844"/>
      <sheetData sheetId="2845"/>
      <sheetData sheetId="2846"/>
      <sheetData sheetId="2847"/>
      <sheetData sheetId="2848"/>
      <sheetData sheetId="2849"/>
      <sheetData sheetId="2850"/>
      <sheetData sheetId="2851"/>
      <sheetData sheetId="2852"/>
      <sheetData sheetId="2853"/>
      <sheetData sheetId="2854"/>
      <sheetData sheetId="2855"/>
      <sheetData sheetId="2856"/>
      <sheetData sheetId="2857"/>
      <sheetData sheetId="2858"/>
      <sheetData sheetId="2859"/>
      <sheetData sheetId="2860"/>
      <sheetData sheetId="2861"/>
      <sheetData sheetId="2862"/>
      <sheetData sheetId="2863"/>
      <sheetData sheetId="2864"/>
      <sheetData sheetId="2865"/>
      <sheetData sheetId="2866"/>
      <sheetData sheetId="2867"/>
      <sheetData sheetId="2868" refreshError="1"/>
      <sheetData sheetId="2869" refreshError="1"/>
      <sheetData sheetId="2870" refreshError="1"/>
      <sheetData sheetId="2871"/>
      <sheetData sheetId="2872" refreshError="1"/>
      <sheetData sheetId="2873" refreshError="1"/>
      <sheetData sheetId="2874" refreshError="1"/>
      <sheetData sheetId="2875" refreshError="1"/>
      <sheetData sheetId="2876" refreshError="1"/>
      <sheetData sheetId="2877" refreshError="1"/>
      <sheetData sheetId="2878"/>
      <sheetData sheetId="2879"/>
      <sheetData sheetId="2880"/>
      <sheetData sheetId="2881"/>
      <sheetData sheetId="2882"/>
      <sheetData sheetId="2883"/>
      <sheetData sheetId="2884"/>
      <sheetData sheetId="2885"/>
      <sheetData sheetId="2886"/>
      <sheetData sheetId="2887"/>
      <sheetData sheetId="2888"/>
      <sheetData sheetId="2889"/>
      <sheetData sheetId="2890"/>
      <sheetData sheetId="2891"/>
      <sheetData sheetId="2892"/>
      <sheetData sheetId="2893"/>
      <sheetData sheetId="2894"/>
      <sheetData sheetId="2895"/>
      <sheetData sheetId="2896"/>
      <sheetData sheetId="2897"/>
      <sheetData sheetId="2898"/>
      <sheetData sheetId="2899"/>
      <sheetData sheetId="2900"/>
      <sheetData sheetId="2901"/>
      <sheetData sheetId="2902"/>
      <sheetData sheetId="2903"/>
      <sheetData sheetId="2904"/>
      <sheetData sheetId="2905"/>
      <sheetData sheetId="2906"/>
      <sheetData sheetId="2907"/>
      <sheetData sheetId="2908"/>
      <sheetData sheetId="2909"/>
      <sheetData sheetId="2910"/>
      <sheetData sheetId="2911"/>
      <sheetData sheetId="2912"/>
      <sheetData sheetId="2913"/>
      <sheetData sheetId="2914"/>
      <sheetData sheetId="2915"/>
      <sheetData sheetId="2916"/>
      <sheetData sheetId="2917"/>
      <sheetData sheetId="2918"/>
      <sheetData sheetId="2919" refreshError="1"/>
      <sheetData sheetId="2920" refreshError="1"/>
      <sheetData sheetId="2921" refreshError="1"/>
      <sheetData sheetId="2922" refreshError="1"/>
      <sheetData sheetId="2923" refreshError="1"/>
      <sheetData sheetId="2924" refreshError="1"/>
      <sheetData sheetId="2925" refreshError="1"/>
      <sheetData sheetId="2926" refreshError="1"/>
      <sheetData sheetId="2927" refreshError="1"/>
      <sheetData sheetId="2928" refreshError="1"/>
      <sheetData sheetId="2929" refreshError="1"/>
      <sheetData sheetId="2930" refreshError="1"/>
      <sheetData sheetId="2931" refreshError="1"/>
      <sheetData sheetId="2932" refreshError="1"/>
      <sheetData sheetId="2933" refreshError="1"/>
      <sheetData sheetId="2934" refreshError="1"/>
      <sheetData sheetId="2935" refreshError="1"/>
      <sheetData sheetId="2936" refreshError="1"/>
      <sheetData sheetId="2937" refreshError="1"/>
      <sheetData sheetId="2938"/>
      <sheetData sheetId="2939" refreshError="1"/>
      <sheetData sheetId="2940" refreshError="1"/>
      <sheetData sheetId="2941" refreshError="1"/>
      <sheetData sheetId="2942" refreshError="1"/>
      <sheetData sheetId="2943"/>
      <sheetData sheetId="2944"/>
      <sheetData sheetId="2945"/>
      <sheetData sheetId="2946"/>
      <sheetData sheetId="2947"/>
      <sheetData sheetId="2948"/>
      <sheetData sheetId="2949"/>
      <sheetData sheetId="2950"/>
      <sheetData sheetId="2951"/>
      <sheetData sheetId="2952"/>
      <sheetData sheetId="2953"/>
      <sheetData sheetId="2954"/>
      <sheetData sheetId="2955"/>
      <sheetData sheetId="2956"/>
      <sheetData sheetId="2957"/>
      <sheetData sheetId="2958"/>
      <sheetData sheetId="2959"/>
      <sheetData sheetId="2960"/>
      <sheetData sheetId="2961"/>
      <sheetData sheetId="2962"/>
      <sheetData sheetId="2963"/>
      <sheetData sheetId="2964"/>
      <sheetData sheetId="2965"/>
      <sheetData sheetId="2966"/>
      <sheetData sheetId="2967"/>
      <sheetData sheetId="2968"/>
      <sheetData sheetId="2969"/>
      <sheetData sheetId="2970"/>
      <sheetData sheetId="2971"/>
      <sheetData sheetId="2972"/>
      <sheetData sheetId="2973"/>
      <sheetData sheetId="2974"/>
      <sheetData sheetId="2975"/>
      <sheetData sheetId="2976"/>
      <sheetData sheetId="2977"/>
      <sheetData sheetId="2978"/>
      <sheetData sheetId="2979"/>
      <sheetData sheetId="2980"/>
      <sheetData sheetId="2981"/>
      <sheetData sheetId="2982"/>
      <sheetData sheetId="2983"/>
      <sheetData sheetId="2984"/>
      <sheetData sheetId="2985"/>
      <sheetData sheetId="2986"/>
      <sheetData sheetId="2987"/>
      <sheetData sheetId="2988"/>
      <sheetData sheetId="2989"/>
      <sheetData sheetId="2990"/>
      <sheetData sheetId="2991"/>
      <sheetData sheetId="2992"/>
      <sheetData sheetId="2993"/>
      <sheetData sheetId="2994"/>
      <sheetData sheetId="2995"/>
      <sheetData sheetId="2996"/>
      <sheetData sheetId="2997"/>
      <sheetData sheetId="2998"/>
      <sheetData sheetId="2999"/>
      <sheetData sheetId="3000"/>
      <sheetData sheetId="3001"/>
      <sheetData sheetId="3002"/>
      <sheetData sheetId="3003"/>
      <sheetData sheetId="3004"/>
      <sheetData sheetId="3005"/>
      <sheetData sheetId="3006"/>
      <sheetData sheetId="3007"/>
      <sheetData sheetId="3008"/>
      <sheetData sheetId="3009"/>
      <sheetData sheetId="3010"/>
      <sheetData sheetId="3011"/>
      <sheetData sheetId="3012"/>
      <sheetData sheetId="3013"/>
      <sheetData sheetId="3014"/>
      <sheetData sheetId="3015"/>
      <sheetData sheetId="3016"/>
      <sheetData sheetId="3017"/>
      <sheetData sheetId="3018"/>
      <sheetData sheetId="3019"/>
      <sheetData sheetId="3020"/>
      <sheetData sheetId="3021"/>
      <sheetData sheetId="3022"/>
      <sheetData sheetId="3023"/>
      <sheetData sheetId="3024"/>
      <sheetData sheetId="3025"/>
      <sheetData sheetId="3026"/>
      <sheetData sheetId="3027"/>
      <sheetData sheetId="3028"/>
      <sheetData sheetId="3029"/>
      <sheetData sheetId="3030"/>
      <sheetData sheetId="3031"/>
      <sheetData sheetId="3032"/>
      <sheetData sheetId="3033"/>
      <sheetData sheetId="3034"/>
      <sheetData sheetId="3035"/>
      <sheetData sheetId="3036"/>
      <sheetData sheetId="3037"/>
      <sheetData sheetId="3038"/>
      <sheetData sheetId="3039"/>
      <sheetData sheetId="3040"/>
      <sheetData sheetId="3041"/>
      <sheetData sheetId="3042"/>
      <sheetData sheetId="3043"/>
      <sheetData sheetId="3044"/>
      <sheetData sheetId="3045"/>
      <sheetData sheetId="3046"/>
      <sheetData sheetId="3047"/>
      <sheetData sheetId="3048"/>
      <sheetData sheetId="3049"/>
      <sheetData sheetId="3050"/>
      <sheetData sheetId="3051"/>
      <sheetData sheetId="3052"/>
      <sheetData sheetId="3053"/>
      <sheetData sheetId="3054"/>
      <sheetData sheetId="3055"/>
      <sheetData sheetId="3056"/>
      <sheetData sheetId="3057"/>
      <sheetData sheetId="3058"/>
      <sheetData sheetId="3059"/>
      <sheetData sheetId="3060"/>
      <sheetData sheetId="3061"/>
      <sheetData sheetId="3062"/>
      <sheetData sheetId="3063"/>
      <sheetData sheetId="3064"/>
      <sheetData sheetId="3065"/>
      <sheetData sheetId="3066"/>
      <sheetData sheetId="3067"/>
      <sheetData sheetId="3068"/>
      <sheetData sheetId="3069"/>
      <sheetData sheetId="3070"/>
      <sheetData sheetId="3071"/>
      <sheetData sheetId="3072"/>
      <sheetData sheetId="3073"/>
      <sheetData sheetId="3074"/>
      <sheetData sheetId="3075"/>
      <sheetData sheetId="3076"/>
      <sheetData sheetId="3077"/>
      <sheetData sheetId="3078"/>
      <sheetData sheetId="3079"/>
      <sheetData sheetId="3080"/>
      <sheetData sheetId="3081"/>
      <sheetData sheetId="3082"/>
      <sheetData sheetId="3083"/>
      <sheetData sheetId="3084"/>
      <sheetData sheetId="3085"/>
      <sheetData sheetId="3086"/>
      <sheetData sheetId="3087"/>
      <sheetData sheetId="3088"/>
      <sheetData sheetId="3089"/>
      <sheetData sheetId="3090"/>
      <sheetData sheetId="3091"/>
      <sheetData sheetId="3092"/>
      <sheetData sheetId="3093"/>
      <sheetData sheetId="3094"/>
      <sheetData sheetId="3095"/>
      <sheetData sheetId="3096"/>
      <sheetData sheetId="3097"/>
      <sheetData sheetId="3098"/>
      <sheetData sheetId="3099"/>
      <sheetData sheetId="3100"/>
      <sheetData sheetId="3101"/>
      <sheetData sheetId="3102"/>
      <sheetData sheetId="3103"/>
      <sheetData sheetId="3104"/>
      <sheetData sheetId="3105"/>
      <sheetData sheetId="3106"/>
      <sheetData sheetId="3107"/>
      <sheetData sheetId="3108" refreshError="1"/>
      <sheetData sheetId="3109" refreshError="1"/>
      <sheetData sheetId="3110" refreshError="1"/>
      <sheetData sheetId="3111" refreshError="1"/>
      <sheetData sheetId="3112" refreshError="1"/>
      <sheetData sheetId="3113" refreshError="1"/>
      <sheetData sheetId="3114" refreshError="1"/>
      <sheetData sheetId="3115" refreshError="1"/>
      <sheetData sheetId="3116" refreshError="1"/>
      <sheetData sheetId="3117" refreshError="1"/>
      <sheetData sheetId="3118" refreshError="1"/>
      <sheetData sheetId="3119" refreshError="1"/>
      <sheetData sheetId="3120" refreshError="1"/>
      <sheetData sheetId="3121" refreshError="1"/>
      <sheetData sheetId="3122" refreshError="1"/>
      <sheetData sheetId="3123" refreshError="1"/>
      <sheetData sheetId="3124" refreshError="1"/>
      <sheetData sheetId="3125" refreshError="1"/>
      <sheetData sheetId="3126" refreshError="1"/>
      <sheetData sheetId="3127" refreshError="1"/>
      <sheetData sheetId="3128" refreshError="1"/>
      <sheetData sheetId="3129" refreshError="1"/>
      <sheetData sheetId="3130" refreshError="1"/>
      <sheetData sheetId="3131" refreshError="1"/>
      <sheetData sheetId="3132" refreshError="1"/>
      <sheetData sheetId="3133" refreshError="1"/>
      <sheetData sheetId="3134" refreshError="1"/>
      <sheetData sheetId="3135" refreshError="1"/>
      <sheetData sheetId="3136" refreshError="1"/>
      <sheetData sheetId="3137" refreshError="1"/>
      <sheetData sheetId="3138" refreshError="1"/>
      <sheetData sheetId="3139" refreshError="1"/>
      <sheetData sheetId="3140" refreshError="1"/>
      <sheetData sheetId="3141" refreshError="1"/>
      <sheetData sheetId="3142" refreshError="1"/>
      <sheetData sheetId="3143" refreshError="1"/>
      <sheetData sheetId="3144" refreshError="1"/>
      <sheetData sheetId="3145" refreshError="1"/>
      <sheetData sheetId="3146" refreshError="1"/>
      <sheetData sheetId="3147" refreshError="1"/>
      <sheetData sheetId="3148" refreshError="1"/>
      <sheetData sheetId="3149" refreshError="1"/>
      <sheetData sheetId="3150" refreshError="1"/>
      <sheetData sheetId="3151" refreshError="1"/>
      <sheetData sheetId="3152" refreshError="1"/>
      <sheetData sheetId="3153" refreshError="1"/>
      <sheetData sheetId="3154" refreshError="1"/>
      <sheetData sheetId="3155" refreshError="1"/>
      <sheetData sheetId="3156" refreshError="1"/>
      <sheetData sheetId="3157" refreshError="1"/>
      <sheetData sheetId="3158" refreshError="1"/>
      <sheetData sheetId="3159" refreshError="1"/>
      <sheetData sheetId="3160" refreshError="1"/>
      <sheetData sheetId="3161" refreshError="1"/>
      <sheetData sheetId="3162" refreshError="1"/>
      <sheetData sheetId="3163" refreshError="1"/>
      <sheetData sheetId="3164" refreshError="1"/>
      <sheetData sheetId="3165" refreshError="1"/>
      <sheetData sheetId="3166" refreshError="1"/>
      <sheetData sheetId="3167" refreshError="1"/>
      <sheetData sheetId="3168" refreshError="1"/>
      <sheetData sheetId="3169" refreshError="1"/>
      <sheetData sheetId="3170" refreshError="1"/>
      <sheetData sheetId="3171" refreshError="1"/>
      <sheetData sheetId="3172" refreshError="1"/>
      <sheetData sheetId="3173" refreshError="1"/>
      <sheetData sheetId="3174" refreshError="1"/>
      <sheetData sheetId="3175" refreshError="1"/>
      <sheetData sheetId="3176" refreshError="1"/>
      <sheetData sheetId="3177" refreshError="1"/>
      <sheetData sheetId="3178" refreshError="1"/>
      <sheetData sheetId="3179" refreshError="1"/>
      <sheetData sheetId="3180" refreshError="1"/>
      <sheetData sheetId="3181" refreshError="1"/>
      <sheetData sheetId="3182" refreshError="1"/>
      <sheetData sheetId="3183" refreshError="1"/>
      <sheetData sheetId="3184" refreshError="1"/>
      <sheetData sheetId="3185" refreshError="1"/>
      <sheetData sheetId="3186" refreshError="1"/>
      <sheetData sheetId="3187"/>
      <sheetData sheetId="3188" refreshError="1"/>
      <sheetData sheetId="3189" refreshError="1"/>
      <sheetData sheetId="3190" refreshError="1"/>
      <sheetData sheetId="3191" refreshError="1"/>
      <sheetData sheetId="3192" refreshError="1"/>
      <sheetData sheetId="3193" refreshError="1"/>
      <sheetData sheetId="3194" refreshError="1"/>
      <sheetData sheetId="3195" refreshError="1"/>
      <sheetData sheetId="3196" refreshError="1"/>
      <sheetData sheetId="3197" refreshError="1"/>
      <sheetData sheetId="3198" refreshError="1"/>
      <sheetData sheetId="3199" refreshError="1"/>
      <sheetData sheetId="3200" refreshError="1"/>
      <sheetData sheetId="3201"/>
      <sheetData sheetId="3202" refreshError="1"/>
      <sheetData sheetId="3203" refreshError="1"/>
      <sheetData sheetId="3204" refreshError="1"/>
      <sheetData sheetId="3205" refreshError="1"/>
      <sheetData sheetId="3206" refreshError="1"/>
      <sheetData sheetId="3207" refreshError="1"/>
      <sheetData sheetId="3208" refreshError="1"/>
      <sheetData sheetId="3209" refreshError="1"/>
      <sheetData sheetId="3210" refreshError="1"/>
      <sheetData sheetId="3211"/>
      <sheetData sheetId="3212"/>
      <sheetData sheetId="3213"/>
      <sheetData sheetId="3214"/>
      <sheetData sheetId="3215"/>
      <sheetData sheetId="3216"/>
      <sheetData sheetId="3217"/>
      <sheetData sheetId="3218"/>
      <sheetData sheetId="3219"/>
      <sheetData sheetId="3220"/>
      <sheetData sheetId="3221"/>
      <sheetData sheetId="3222"/>
      <sheetData sheetId="3223"/>
      <sheetData sheetId="3224"/>
      <sheetData sheetId="3225"/>
      <sheetData sheetId="3226"/>
      <sheetData sheetId="3227"/>
      <sheetData sheetId="3228"/>
      <sheetData sheetId="3229"/>
      <sheetData sheetId="3230"/>
      <sheetData sheetId="3231"/>
      <sheetData sheetId="3232"/>
      <sheetData sheetId="3233"/>
      <sheetData sheetId="3234"/>
      <sheetData sheetId="3235"/>
      <sheetData sheetId="3236"/>
      <sheetData sheetId="3237"/>
      <sheetData sheetId="3238"/>
      <sheetData sheetId="3239"/>
      <sheetData sheetId="3240"/>
      <sheetData sheetId="3241"/>
      <sheetData sheetId="3242"/>
      <sheetData sheetId="3243"/>
      <sheetData sheetId="3244"/>
      <sheetData sheetId="3245"/>
      <sheetData sheetId="3246"/>
      <sheetData sheetId="3247"/>
      <sheetData sheetId="3248"/>
      <sheetData sheetId="3249"/>
      <sheetData sheetId="3250"/>
      <sheetData sheetId="3251"/>
      <sheetData sheetId="3252"/>
      <sheetData sheetId="3253"/>
      <sheetData sheetId="3254"/>
      <sheetData sheetId="3255"/>
      <sheetData sheetId="3256"/>
      <sheetData sheetId="3257"/>
      <sheetData sheetId="3258"/>
      <sheetData sheetId="3259"/>
      <sheetData sheetId="3260"/>
      <sheetData sheetId="3261"/>
      <sheetData sheetId="3262"/>
      <sheetData sheetId="3263"/>
      <sheetData sheetId="3264"/>
      <sheetData sheetId="3265"/>
      <sheetData sheetId="3266"/>
      <sheetData sheetId="3267"/>
      <sheetData sheetId="3268"/>
      <sheetData sheetId="3269"/>
      <sheetData sheetId="3270"/>
      <sheetData sheetId="3271"/>
      <sheetData sheetId="3272"/>
      <sheetData sheetId="3273"/>
      <sheetData sheetId="3274"/>
      <sheetData sheetId="3275"/>
      <sheetData sheetId="3276"/>
      <sheetData sheetId="3277"/>
      <sheetData sheetId="3278"/>
      <sheetData sheetId="3279"/>
      <sheetData sheetId="3280"/>
      <sheetData sheetId="3281"/>
      <sheetData sheetId="3282"/>
      <sheetData sheetId="3283"/>
      <sheetData sheetId="3284"/>
      <sheetData sheetId="3285"/>
      <sheetData sheetId="3286"/>
      <sheetData sheetId="3287"/>
      <sheetData sheetId="3288"/>
      <sheetData sheetId="3289"/>
      <sheetData sheetId="3290"/>
      <sheetData sheetId="3291"/>
      <sheetData sheetId="3292"/>
      <sheetData sheetId="3293"/>
      <sheetData sheetId="3294"/>
      <sheetData sheetId="3295"/>
      <sheetData sheetId="3296"/>
      <sheetData sheetId="3297"/>
      <sheetData sheetId="3298"/>
      <sheetData sheetId="3299"/>
      <sheetData sheetId="3300"/>
      <sheetData sheetId="3301"/>
      <sheetData sheetId="3302"/>
      <sheetData sheetId="3303"/>
      <sheetData sheetId="3304"/>
      <sheetData sheetId="3305"/>
      <sheetData sheetId="3306"/>
      <sheetData sheetId="3307"/>
      <sheetData sheetId="3308"/>
      <sheetData sheetId="3309"/>
      <sheetData sheetId="3310"/>
      <sheetData sheetId="3311"/>
      <sheetData sheetId="3312"/>
      <sheetData sheetId="3313"/>
      <sheetData sheetId="3314"/>
      <sheetData sheetId="3315"/>
      <sheetData sheetId="3316"/>
      <sheetData sheetId="3317"/>
      <sheetData sheetId="3318"/>
      <sheetData sheetId="3319"/>
      <sheetData sheetId="3320"/>
      <sheetData sheetId="3321"/>
      <sheetData sheetId="3322"/>
      <sheetData sheetId="3323"/>
      <sheetData sheetId="3324"/>
      <sheetData sheetId="3325"/>
      <sheetData sheetId="3326"/>
      <sheetData sheetId="3327"/>
      <sheetData sheetId="3328"/>
      <sheetData sheetId="3329"/>
      <sheetData sheetId="3330"/>
      <sheetData sheetId="3331"/>
      <sheetData sheetId="3332"/>
      <sheetData sheetId="3333"/>
      <sheetData sheetId="3334"/>
      <sheetData sheetId="3335"/>
      <sheetData sheetId="3336"/>
      <sheetData sheetId="3337"/>
      <sheetData sheetId="3338"/>
      <sheetData sheetId="3339"/>
      <sheetData sheetId="3340"/>
      <sheetData sheetId="3341"/>
      <sheetData sheetId="3342"/>
      <sheetData sheetId="3343"/>
      <sheetData sheetId="3344"/>
      <sheetData sheetId="3345"/>
      <sheetData sheetId="3346"/>
      <sheetData sheetId="3347"/>
      <sheetData sheetId="3348"/>
      <sheetData sheetId="3349"/>
      <sheetData sheetId="3350"/>
      <sheetData sheetId="3351"/>
      <sheetData sheetId="3352"/>
      <sheetData sheetId="3353"/>
      <sheetData sheetId="3354"/>
      <sheetData sheetId="3355"/>
      <sheetData sheetId="3356"/>
      <sheetData sheetId="3357"/>
      <sheetData sheetId="3358"/>
      <sheetData sheetId="3359"/>
      <sheetData sheetId="3360"/>
      <sheetData sheetId="3361"/>
      <sheetData sheetId="3362"/>
      <sheetData sheetId="3363"/>
      <sheetData sheetId="3364"/>
      <sheetData sheetId="3365"/>
      <sheetData sheetId="3366"/>
      <sheetData sheetId="3367"/>
      <sheetData sheetId="3368"/>
      <sheetData sheetId="3369"/>
      <sheetData sheetId="3370"/>
      <sheetData sheetId="3371"/>
      <sheetData sheetId="3372"/>
      <sheetData sheetId="3373"/>
      <sheetData sheetId="3374"/>
      <sheetData sheetId="3375"/>
      <sheetData sheetId="3376"/>
      <sheetData sheetId="3377"/>
      <sheetData sheetId="3378"/>
      <sheetData sheetId="3379"/>
      <sheetData sheetId="3380"/>
      <sheetData sheetId="3381"/>
      <sheetData sheetId="3382"/>
      <sheetData sheetId="3383"/>
      <sheetData sheetId="3384"/>
      <sheetData sheetId="3385"/>
      <sheetData sheetId="3386"/>
      <sheetData sheetId="3387"/>
      <sheetData sheetId="3388"/>
      <sheetData sheetId="3389"/>
      <sheetData sheetId="3390"/>
      <sheetData sheetId="3391"/>
      <sheetData sheetId="3392"/>
      <sheetData sheetId="3393"/>
      <sheetData sheetId="3394"/>
      <sheetData sheetId="3395"/>
      <sheetData sheetId="3396"/>
      <sheetData sheetId="3397"/>
      <sheetData sheetId="3398"/>
      <sheetData sheetId="3399"/>
      <sheetData sheetId="3400"/>
      <sheetData sheetId="3401"/>
      <sheetData sheetId="3402"/>
      <sheetData sheetId="3403"/>
      <sheetData sheetId="3404"/>
      <sheetData sheetId="3405"/>
      <sheetData sheetId="3406"/>
      <sheetData sheetId="3407"/>
      <sheetData sheetId="3408"/>
      <sheetData sheetId="3409"/>
      <sheetData sheetId="3410"/>
      <sheetData sheetId="3411"/>
      <sheetData sheetId="3412"/>
      <sheetData sheetId="3413"/>
      <sheetData sheetId="3414"/>
      <sheetData sheetId="3415"/>
      <sheetData sheetId="3416"/>
      <sheetData sheetId="3417"/>
      <sheetData sheetId="3418"/>
      <sheetData sheetId="3419"/>
      <sheetData sheetId="3420"/>
      <sheetData sheetId="3421"/>
      <sheetData sheetId="3422"/>
      <sheetData sheetId="3423"/>
      <sheetData sheetId="3424"/>
      <sheetData sheetId="3425"/>
      <sheetData sheetId="3426"/>
      <sheetData sheetId="3427"/>
      <sheetData sheetId="3428"/>
      <sheetData sheetId="3429"/>
      <sheetData sheetId="3430"/>
      <sheetData sheetId="3431"/>
      <sheetData sheetId="3432"/>
      <sheetData sheetId="3433"/>
      <sheetData sheetId="3434"/>
      <sheetData sheetId="3435"/>
      <sheetData sheetId="3436"/>
      <sheetData sheetId="3437"/>
      <sheetData sheetId="3438"/>
      <sheetData sheetId="3439"/>
      <sheetData sheetId="3440"/>
      <sheetData sheetId="3441"/>
      <sheetData sheetId="3442"/>
      <sheetData sheetId="3443"/>
      <sheetData sheetId="3444"/>
      <sheetData sheetId="3445"/>
      <sheetData sheetId="3446"/>
      <sheetData sheetId="3447"/>
      <sheetData sheetId="3448" refreshError="1"/>
      <sheetData sheetId="3449" refreshError="1"/>
      <sheetData sheetId="3450" refreshError="1"/>
      <sheetData sheetId="3451" refreshError="1"/>
      <sheetData sheetId="3452" refreshError="1"/>
      <sheetData sheetId="3453" refreshError="1"/>
      <sheetData sheetId="3454" refreshError="1"/>
      <sheetData sheetId="3455" refreshError="1"/>
      <sheetData sheetId="3456" refreshError="1"/>
      <sheetData sheetId="3457" refreshError="1"/>
      <sheetData sheetId="3458" refreshError="1"/>
      <sheetData sheetId="3459" refreshError="1"/>
      <sheetData sheetId="3460" refreshError="1"/>
      <sheetData sheetId="3461" refreshError="1"/>
      <sheetData sheetId="3462" refreshError="1"/>
      <sheetData sheetId="3463" refreshError="1"/>
      <sheetData sheetId="3464" refreshError="1"/>
      <sheetData sheetId="3465" refreshError="1"/>
      <sheetData sheetId="3466" refreshError="1"/>
      <sheetData sheetId="3467" refreshError="1"/>
      <sheetData sheetId="3468" refreshError="1"/>
      <sheetData sheetId="3469" refreshError="1"/>
      <sheetData sheetId="3470" refreshError="1"/>
      <sheetData sheetId="3471" refreshError="1"/>
      <sheetData sheetId="3472" refreshError="1"/>
      <sheetData sheetId="3473" refreshError="1"/>
      <sheetData sheetId="3474" refreshError="1"/>
      <sheetData sheetId="3475" refreshError="1"/>
      <sheetData sheetId="3476" refreshError="1"/>
      <sheetData sheetId="3477" refreshError="1"/>
      <sheetData sheetId="3478" refreshError="1"/>
      <sheetData sheetId="3479" refreshError="1"/>
      <sheetData sheetId="3480" refreshError="1"/>
      <sheetData sheetId="3481" refreshError="1"/>
      <sheetData sheetId="3482" refreshError="1"/>
      <sheetData sheetId="3483" refreshError="1"/>
      <sheetData sheetId="3484" refreshError="1"/>
      <sheetData sheetId="3485" refreshError="1"/>
      <sheetData sheetId="3486" refreshError="1"/>
      <sheetData sheetId="3487" refreshError="1"/>
      <sheetData sheetId="3488" refreshError="1"/>
      <sheetData sheetId="3489" refreshError="1"/>
      <sheetData sheetId="3490" refreshError="1"/>
      <sheetData sheetId="3491" refreshError="1"/>
      <sheetData sheetId="3492"/>
      <sheetData sheetId="3493"/>
      <sheetData sheetId="3494"/>
      <sheetData sheetId="3495"/>
      <sheetData sheetId="3496"/>
      <sheetData sheetId="3497"/>
      <sheetData sheetId="3498" refreshError="1"/>
      <sheetData sheetId="3499" refreshError="1"/>
      <sheetData sheetId="3500" refreshError="1"/>
      <sheetData sheetId="3501" refreshError="1"/>
      <sheetData sheetId="3502" refreshError="1"/>
      <sheetData sheetId="3503" refreshError="1"/>
      <sheetData sheetId="3504" refreshError="1"/>
      <sheetData sheetId="3505" refreshError="1"/>
      <sheetData sheetId="3506"/>
      <sheetData sheetId="3507"/>
      <sheetData sheetId="3508"/>
      <sheetData sheetId="3509"/>
      <sheetData sheetId="3510"/>
      <sheetData sheetId="3511"/>
      <sheetData sheetId="3512"/>
      <sheetData sheetId="3513"/>
      <sheetData sheetId="3514" refreshError="1"/>
      <sheetData sheetId="3515" refreshError="1"/>
      <sheetData sheetId="3516" refreshError="1"/>
      <sheetData sheetId="3517" refreshError="1"/>
      <sheetData sheetId="3518" refreshError="1"/>
      <sheetData sheetId="3519" refreshError="1"/>
      <sheetData sheetId="3520" refreshError="1"/>
      <sheetData sheetId="3521" refreshError="1"/>
      <sheetData sheetId="3522" refreshError="1"/>
      <sheetData sheetId="3523" refreshError="1"/>
      <sheetData sheetId="3524" refreshError="1"/>
      <sheetData sheetId="3525" refreshError="1"/>
      <sheetData sheetId="3526" refreshError="1"/>
      <sheetData sheetId="3527" refreshError="1"/>
      <sheetData sheetId="3528" refreshError="1"/>
      <sheetData sheetId="3529" refreshError="1"/>
      <sheetData sheetId="3530"/>
      <sheetData sheetId="3531"/>
      <sheetData sheetId="3532"/>
      <sheetData sheetId="3533"/>
      <sheetData sheetId="3534"/>
      <sheetData sheetId="3535"/>
      <sheetData sheetId="3536"/>
      <sheetData sheetId="3537"/>
      <sheetData sheetId="3538"/>
      <sheetData sheetId="3539" refreshError="1"/>
      <sheetData sheetId="3540" refreshError="1"/>
      <sheetData sheetId="3541" refreshError="1"/>
      <sheetData sheetId="3542" refreshError="1"/>
      <sheetData sheetId="3543" refreshError="1"/>
      <sheetData sheetId="3544" refreshError="1"/>
      <sheetData sheetId="3545" refreshError="1"/>
      <sheetData sheetId="3546" refreshError="1"/>
      <sheetData sheetId="3547" refreshError="1"/>
      <sheetData sheetId="3548" refreshError="1"/>
      <sheetData sheetId="3549" refreshError="1"/>
      <sheetData sheetId="3550" refreshError="1"/>
      <sheetData sheetId="3551" refreshError="1"/>
      <sheetData sheetId="3552" refreshError="1"/>
      <sheetData sheetId="3553" refreshError="1"/>
      <sheetData sheetId="3554" refreshError="1"/>
      <sheetData sheetId="3555" refreshError="1"/>
      <sheetData sheetId="3556" refreshError="1"/>
      <sheetData sheetId="3557" refreshError="1"/>
      <sheetData sheetId="3558" refreshError="1"/>
      <sheetData sheetId="3559" refreshError="1"/>
      <sheetData sheetId="3560" refreshError="1"/>
      <sheetData sheetId="3561" refreshError="1"/>
      <sheetData sheetId="3562" refreshError="1"/>
      <sheetData sheetId="3563" refreshError="1"/>
      <sheetData sheetId="3564" refreshError="1"/>
      <sheetData sheetId="3565" refreshError="1"/>
      <sheetData sheetId="3566" refreshError="1"/>
      <sheetData sheetId="3567" refreshError="1"/>
      <sheetData sheetId="3568" refreshError="1"/>
      <sheetData sheetId="3569" refreshError="1"/>
      <sheetData sheetId="3570" refreshError="1"/>
      <sheetData sheetId="3571" refreshError="1"/>
      <sheetData sheetId="3572" refreshError="1"/>
      <sheetData sheetId="3573" refreshError="1"/>
      <sheetData sheetId="3574" refreshError="1"/>
      <sheetData sheetId="3575" refreshError="1"/>
      <sheetData sheetId="3576" refreshError="1"/>
      <sheetData sheetId="3577" refreshError="1"/>
      <sheetData sheetId="3578" refreshError="1"/>
      <sheetData sheetId="3579" refreshError="1"/>
      <sheetData sheetId="3580" refreshError="1"/>
      <sheetData sheetId="3581" refreshError="1"/>
      <sheetData sheetId="3582" refreshError="1"/>
      <sheetData sheetId="3583" refreshError="1"/>
      <sheetData sheetId="3584" refreshError="1"/>
      <sheetData sheetId="3585" refreshError="1"/>
      <sheetData sheetId="3586" refreshError="1"/>
      <sheetData sheetId="3587" refreshError="1"/>
      <sheetData sheetId="3588" refreshError="1"/>
      <sheetData sheetId="3589" refreshError="1"/>
      <sheetData sheetId="3590" refreshError="1"/>
      <sheetData sheetId="3591" refreshError="1"/>
      <sheetData sheetId="3592" refreshError="1"/>
      <sheetData sheetId="3593" refreshError="1"/>
      <sheetData sheetId="3594" refreshError="1"/>
      <sheetData sheetId="3595" refreshError="1"/>
      <sheetData sheetId="3596" refreshError="1"/>
      <sheetData sheetId="3597" refreshError="1"/>
      <sheetData sheetId="3598" refreshError="1"/>
      <sheetData sheetId="3599" refreshError="1"/>
      <sheetData sheetId="3600" refreshError="1"/>
      <sheetData sheetId="3601" refreshError="1"/>
      <sheetData sheetId="3602" refreshError="1"/>
      <sheetData sheetId="3603" refreshError="1"/>
      <sheetData sheetId="3604" refreshError="1"/>
      <sheetData sheetId="3605" refreshError="1"/>
      <sheetData sheetId="3606" refreshError="1"/>
      <sheetData sheetId="3607" refreshError="1"/>
      <sheetData sheetId="3608" refreshError="1"/>
      <sheetData sheetId="3609" refreshError="1"/>
      <sheetData sheetId="3610" refreshError="1"/>
      <sheetData sheetId="3611" refreshError="1"/>
      <sheetData sheetId="3612" refreshError="1"/>
      <sheetData sheetId="3613" refreshError="1"/>
      <sheetData sheetId="3614" refreshError="1"/>
      <sheetData sheetId="3615" refreshError="1"/>
      <sheetData sheetId="3616" refreshError="1"/>
      <sheetData sheetId="3617" refreshError="1"/>
      <sheetData sheetId="3618" refreshError="1"/>
      <sheetData sheetId="3619" refreshError="1"/>
      <sheetData sheetId="3620" refreshError="1"/>
      <sheetData sheetId="3621" refreshError="1"/>
      <sheetData sheetId="3622" refreshError="1"/>
      <sheetData sheetId="3623" refreshError="1"/>
      <sheetData sheetId="3624" refreshError="1"/>
      <sheetData sheetId="3625" refreshError="1"/>
      <sheetData sheetId="3626" refreshError="1"/>
      <sheetData sheetId="3627" refreshError="1"/>
      <sheetData sheetId="3628" refreshError="1"/>
      <sheetData sheetId="3629" refreshError="1"/>
      <sheetData sheetId="3630" refreshError="1"/>
      <sheetData sheetId="3631" refreshError="1"/>
      <sheetData sheetId="3632" refreshError="1"/>
      <sheetData sheetId="3633" refreshError="1"/>
      <sheetData sheetId="3634" refreshError="1"/>
      <sheetData sheetId="3635" refreshError="1"/>
      <sheetData sheetId="3636" refreshError="1"/>
      <sheetData sheetId="3637" refreshError="1"/>
      <sheetData sheetId="3638" refreshError="1"/>
      <sheetData sheetId="3639" refreshError="1"/>
      <sheetData sheetId="3640"/>
      <sheetData sheetId="3641" refreshError="1"/>
      <sheetData sheetId="3642" refreshError="1"/>
      <sheetData sheetId="3643" refreshError="1"/>
      <sheetData sheetId="3644" refreshError="1"/>
      <sheetData sheetId="3645" refreshError="1"/>
      <sheetData sheetId="3646" refreshError="1"/>
      <sheetData sheetId="3647" refreshError="1"/>
      <sheetData sheetId="3648" refreshError="1"/>
      <sheetData sheetId="3649" refreshError="1"/>
      <sheetData sheetId="3650" refreshError="1"/>
      <sheetData sheetId="3651" refreshError="1"/>
      <sheetData sheetId="3652" refreshError="1"/>
      <sheetData sheetId="3653" refreshError="1"/>
      <sheetData sheetId="3654" refreshError="1"/>
      <sheetData sheetId="3655" refreshError="1"/>
      <sheetData sheetId="3656" refreshError="1"/>
      <sheetData sheetId="3657" refreshError="1"/>
      <sheetData sheetId="3658" refreshError="1"/>
      <sheetData sheetId="3659" refreshError="1"/>
      <sheetData sheetId="3660" refreshError="1"/>
      <sheetData sheetId="3661" refreshError="1"/>
      <sheetData sheetId="3662" refreshError="1"/>
      <sheetData sheetId="3663" refreshError="1"/>
      <sheetData sheetId="3664" refreshError="1"/>
      <sheetData sheetId="3665" refreshError="1"/>
      <sheetData sheetId="3666" refreshError="1"/>
      <sheetData sheetId="3667" refreshError="1"/>
      <sheetData sheetId="3668" refreshError="1"/>
      <sheetData sheetId="3669" refreshError="1"/>
      <sheetData sheetId="3670" refreshError="1"/>
      <sheetData sheetId="3671" refreshError="1"/>
      <sheetData sheetId="3672" refreshError="1"/>
      <sheetData sheetId="3673" refreshError="1"/>
      <sheetData sheetId="3674" refreshError="1"/>
      <sheetData sheetId="3675" refreshError="1"/>
      <sheetData sheetId="3676" refreshError="1"/>
      <sheetData sheetId="3677" refreshError="1"/>
      <sheetData sheetId="3678" refreshError="1"/>
      <sheetData sheetId="3679" refreshError="1"/>
      <sheetData sheetId="3680" refreshError="1"/>
      <sheetData sheetId="3681" refreshError="1"/>
      <sheetData sheetId="3682" refreshError="1"/>
      <sheetData sheetId="3683" refreshError="1"/>
      <sheetData sheetId="3684" refreshError="1"/>
      <sheetData sheetId="3685" refreshError="1"/>
      <sheetData sheetId="3686" refreshError="1"/>
      <sheetData sheetId="3687" refreshError="1"/>
      <sheetData sheetId="3688" refreshError="1"/>
      <sheetData sheetId="3689" refreshError="1"/>
      <sheetData sheetId="3690" refreshError="1"/>
      <sheetData sheetId="3691" refreshError="1"/>
      <sheetData sheetId="3692" refreshError="1"/>
      <sheetData sheetId="3693" refreshError="1"/>
      <sheetData sheetId="3694" refreshError="1"/>
      <sheetData sheetId="3695" refreshError="1"/>
      <sheetData sheetId="3696" refreshError="1"/>
      <sheetData sheetId="3697" refreshError="1"/>
      <sheetData sheetId="3698" refreshError="1"/>
      <sheetData sheetId="3699" refreshError="1"/>
      <sheetData sheetId="3700" refreshError="1"/>
      <sheetData sheetId="3701" refreshError="1"/>
      <sheetData sheetId="3702" refreshError="1"/>
      <sheetData sheetId="3703" refreshError="1"/>
      <sheetData sheetId="3704" refreshError="1"/>
      <sheetData sheetId="3705" refreshError="1"/>
      <sheetData sheetId="3706" refreshError="1"/>
      <sheetData sheetId="3707" refreshError="1"/>
      <sheetData sheetId="3708" refreshError="1"/>
      <sheetData sheetId="3709" refreshError="1"/>
      <sheetData sheetId="3710" refreshError="1"/>
      <sheetData sheetId="3711"/>
      <sheetData sheetId="3712" refreshError="1"/>
      <sheetData sheetId="3713" refreshError="1"/>
      <sheetData sheetId="3714" refreshError="1"/>
      <sheetData sheetId="3715" refreshError="1"/>
      <sheetData sheetId="3716" refreshError="1"/>
      <sheetData sheetId="3717" refreshError="1"/>
      <sheetData sheetId="3718" refreshError="1"/>
      <sheetData sheetId="3719" refreshError="1"/>
      <sheetData sheetId="3720" refreshError="1"/>
      <sheetData sheetId="3721" refreshError="1"/>
      <sheetData sheetId="3722" refreshError="1"/>
      <sheetData sheetId="3723" refreshError="1"/>
      <sheetData sheetId="3724" refreshError="1"/>
      <sheetData sheetId="3725" refreshError="1"/>
      <sheetData sheetId="3726" refreshError="1"/>
      <sheetData sheetId="3727" refreshError="1"/>
      <sheetData sheetId="3728" refreshError="1"/>
      <sheetData sheetId="3729" refreshError="1"/>
      <sheetData sheetId="3730" refreshError="1"/>
      <sheetData sheetId="3731" refreshError="1"/>
      <sheetData sheetId="3732" refreshError="1"/>
      <sheetData sheetId="3733" refreshError="1"/>
      <sheetData sheetId="3734" refreshError="1"/>
      <sheetData sheetId="3735" refreshError="1"/>
      <sheetData sheetId="3736" refreshError="1"/>
      <sheetData sheetId="3737" refreshError="1"/>
      <sheetData sheetId="3738" refreshError="1"/>
      <sheetData sheetId="3739" refreshError="1"/>
      <sheetData sheetId="3740" refreshError="1"/>
      <sheetData sheetId="3741" refreshError="1"/>
      <sheetData sheetId="3742" refreshError="1"/>
      <sheetData sheetId="3743" refreshError="1"/>
      <sheetData sheetId="3744" refreshError="1"/>
      <sheetData sheetId="3745" refreshError="1"/>
      <sheetData sheetId="3746" refreshError="1"/>
      <sheetData sheetId="3747" refreshError="1"/>
      <sheetData sheetId="3748" refreshError="1"/>
      <sheetData sheetId="3749" refreshError="1"/>
      <sheetData sheetId="3750" refreshError="1"/>
      <sheetData sheetId="3751" refreshError="1"/>
      <sheetData sheetId="3752" refreshError="1"/>
      <sheetData sheetId="3753" refreshError="1"/>
      <sheetData sheetId="3754" refreshError="1"/>
      <sheetData sheetId="3755" refreshError="1"/>
      <sheetData sheetId="3756" refreshError="1"/>
      <sheetData sheetId="3757" refreshError="1"/>
      <sheetData sheetId="3758" refreshError="1"/>
      <sheetData sheetId="3759" refreshError="1"/>
      <sheetData sheetId="3760" refreshError="1"/>
      <sheetData sheetId="3761" refreshError="1"/>
      <sheetData sheetId="3762" refreshError="1"/>
      <sheetData sheetId="3763" refreshError="1"/>
      <sheetData sheetId="3764" refreshError="1"/>
      <sheetData sheetId="3765" refreshError="1"/>
      <sheetData sheetId="3766" refreshError="1"/>
      <sheetData sheetId="3767" refreshError="1"/>
      <sheetData sheetId="3768" refreshError="1"/>
      <sheetData sheetId="3769" refreshError="1"/>
      <sheetData sheetId="3770" refreshError="1"/>
      <sheetData sheetId="3771" refreshError="1"/>
      <sheetData sheetId="3772" refreshError="1"/>
      <sheetData sheetId="3773" refreshError="1"/>
      <sheetData sheetId="3774" refreshError="1"/>
      <sheetData sheetId="3775" refreshError="1"/>
      <sheetData sheetId="3776" refreshError="1"/>
      <sheetData sheetId="3777" refreshError="1"/>
      <sheetData sheetId="3778" refreshError="1"/>
      <sheetData sheetId="3779" refreshError="1"/>
      <sheetData sheetId="3780" refreshError="1"/>
      <sheetData sheetId="3781" refreshError="1"/>
      <sheetData sheetId="3782" refreshError="1"/>
      <sheetData sheetId="3783" refreshError="1"/>
      <sheetData sheetId="3784" refreshError="1"/>
      <sheetData sheetId="3785" refreshError="1"/>
      <sheetData sheetId="3786" refreshError="1"/>
      <sheetData sheetId="3787" refreshError="1"/>
      <sheetData sheetId="3788" refreshError="1"/>
      <sheetData sheetId="3789" refreshError="1"/>
      <sheetData sheetId="3790" refreshError="1"/>
      <sheetData sheetId="3791" refreshError="1"/>
      <sheetData sheetId="3792" refreshError="1"/>
      <sheetData sheetId="3793" refreshError="1"/>
      <sheetData sheetId="3794" refreshError="1"/>
      <sheetData sheetId="3795" refreshError="1"/>
      <sheetData sheetId="3796" refreshError="1"/>
      <sheetData sheetId="3797" refreshError="1"/>
      <sheetData sheetId="3798" refreshError="1"/>
      <sheetData sheetId="3799" refreshError="1"/>
      <sheetData sheetId="3800" refreshError="1"/>
      <sheetData sheetId="3801" refreshError="1"/>
      <sheetData sheetId="3802" refreshError="1"/>
      <sheetData sheetId="3803" refreshError="1"/>
      <sheetData sheetId="3804" refreshError="1"/>
      <sheetData sheetId="3805" refreshError="1"/>
      <sheetData sheetId="3806" refreshError="1"/>
      <sheetData sheetId="3807" refreshError="1"/>
      <sheetData sheetId="3808" refreshError="1"/>
      <sheetData sheetId="3809" refreshError="1"/>
      <sheetData sheetId="3810" refreshError="1"/>
      <sheetData sheetId="3811" refreshError="1"/>
      <sheetData sheetId="3812" refreshError="1"/>
      <sheetData sheetId="3813" refreshError="1"/>
      <sheetData sheetId="3814" refreshError="1"/>
      <sheetData sheetId="3815" refreshError="1"/>
      <sheetData sheetId="3816" refreshError="1"/>
      <sheetData sheetId="3817" refreshError="1"/>
      <sheetData sheetId="3818" refreshError="1"/>
      <sheetData sheetId="3819" refreshError="1"/>
      <sheetData sheetId="3820" refreshError="1"/>
      <sheetData sheetId="3821" refreshError="1"/>
      <sheetData sheetId="3822" refreshError="1"/>
      <sheetData sheetId="3823" refreshError="1"/>
      <sheetData sheetId="3824" refreshError="1"/>
      <sheetData sheetId="3825" refreshError="1"/>
      <sheetData sheetId="3826" refreshError="1"/>
      <sheetData sheetId="3827" refreshError="1"/>
      <sheetData sheetId="3828" refreshError="1"/>
      <sheetData sheetId="3829" refreshError="1"/>
      <sheetData sheetId="3830" refreshError="1"/>
      <sheetData sheetId="3831" refreshError="1"/>
      <sheetData sheetId="3832" refreshError="1"/>
      <sheetData sheetId="3833" refreshError="1"/>
      <sheetData sheetId="3834" refreshError="1"/>
      <sheetData sheetId="3835" refreshError="1"/>
      <sheetData sheetId="3836" refreshError="1"/>
      <sheetData sheetId="3837" refreshError="1"/>
      <sheetData sheetId="3838" refreshError="1"/>
      <sheetData sheetId="3839" refreshError="1"/>
      <sheetData sheetId="3840" refreshError="1"/>
      <sheetData sheetId="3841" refreshError="1"/>
      <sheetData sheetId="3842" refreshError="1"/>
      <sheetData sheetId="3843" refreshError="1"/>
      <sheetData sheetId="3844" refreshError="1"/>
      <sheetData sheetId="3845" refreshError="1"/>
      <sheetData sheetId="3846" refreshError="1"/>
      <sheetData sheetId="3847" refreshError="1"/>
      <sheetData sheetId="3848" refreshError="1"/>
      <sheetData sheetId="3849" refreshError="1"/>
      <sheetData sheetId="3850" refreshError="1"/>
      <sheetData sheetId="3851" refreshError="1"/>
      <sheetData sheetId="3852" refreshError="1"/>
      <sheetData sheetId="3853" refreshError="1"/>
      <sheetData sheetId="3854" refreshError="1"/>
      <sheetData sheetId="3855" refreshError="1"/>
      <sheetData sheetId="3856" refreshError="1"/>
      <sheetData sheetId="3857" refreshError="1"/>
      <sheetData sheetId="3858" refreshError="1"/>
      <sheetData sheetId="3859" refreshError="1"/>
      <sheetData sheetId="3860" refreshError="1"/>
      <sheetData sheetId="3861" refreshError="1"/>
      <sheetData sheetId="3862" refreshError="1"/>
      <sheetData sheetId="3863" refreshError="1"/>
      <sheetData sheetId="3864" refreshError="1"/>
      <sheetData sheetId="3865" refreshError="1"/>
      <sheetData sheetId="3866" refreshError="1"/>
      <sheetData sheetId="3867" refreshError="1"/>
      <sheetData sheetId="3868" refreshError="1"/>
      <sheetData sheetId="3869" refreshError="1"/>
      <sheetData sheetId="3870" refreshError="1"/>
      <sheetData sheetId="3871" refreshError="1"/>
      <sheetData sheetId="3872" refreshError="1"/>
      <sheetData sheetId="3873" refreshError="1"/>
      <sheetData sheetId="3874" refreshError="1"/>
      <sheetData sheetId="3875" refreshError="1"/>
      <sheetData sheetId="3876" refreshError="1"/>
      <sheetData sheetId="3877" refreshError="1"/>
      <sheetData sheetId="3878" refreshError="1"/>
      <sheetData sheetId="3879" refreshError="1"/>
      <sheetData sheetId="3880" refreshError="1"/>
      <sheetData sheetId="3881" refreshError="1"/>
      <sheetData sheetId="3882" refreshError="1"/>
      <sheetData sheetId="3883" refreshError="1"/>
      <sheetData sheetId="3884" refreshError="1"/>
      <sheetData sheetId="3885" refreshError="1"/>
      <sheetData sheetId="3886" refreshError="1"/>
      <sheetData sheetId="3887" refreshError="1"/>
      <sheetData sheetId="3888" refreshError="1"/>
      <sheetData sheetId="3889" refreshError="1"/>
      <sheetData sheetId="3890" refreshError="1"/>
      <sheetData sheetId="3891" refreshError="1"/>
      <sheetData sheetId="3892" refreshError="1"/>
      <sheetData sheetId="3893" refreshError="1"/>
      <sheetData sheetId="3894" refreshError="1"/>
      <sheetData sheetId="3895" refreshError="1"/>
      <sheetData sheetId="3896" refreshError="1"/>
      <sheetData sheetId="3897" refreshError="1"/>
      <sheetData sheetId="3898" refreshError="1"/>
      <sheetData sheetId="3899" refreshError="1"/>
      <sheetData sheetId="3900" refreshError="1"/>
      <sheetData sheetId="3901" refreshError="1"/>
      <sheetData sheetId="3902" refreshError="1"/>
      <sheetData sheetId="3903" refreshError="1"/>
      <sheetData sheetId="3904" refreshError="1"/>
      <sheetData sheetId="3905" refreshError="1"/>
      <sheetData sheetId="3906" refreshError="1"/>
      <sheetData sheetId="3907" refreshError="1"/>
      <sheetData sheetId="3908" refreshError="1"/>
      <sheetData sheetId="3909" refreshError="1"/>
      <sheetData sheetId="3910" refreshError="1"/>
      <sheetData sheetId="3911" refreshError="1"/>
      <sheetData sheetId="3912" refreshError="1"/>
      <sheetData sheetId="3913" refreshError="1"/>
      <sheetData sheetId="3914" refreshError="1"/>
      <sheetData sheetId="3915" refreshError="1"/>
      <sheetData sheetId="3916" refreshError="1"/>
      <sheetData sheetId="3917" refreshError="1"/>
      <sheetData sheetId="3918" refreshError="1"/>
      <sheetData sheetId="3919" refreshError="1"/>
      <sheetData sheetId="3920" refreshError="1"/>
      <sheetData sheetId="3921" refreshError="1"/>
      <sheetData sheetId="3922" refreshError="1"/>
      <sheetData sheetId="3923" refreshError="1"/>
      <sheetData sheetId="3924" refreshError="1"/>
      <sheetData sheetId="3925" refreshError="1"/>
      <sheetData sheetId="3926" refreshError="1"/>
      <sheetData sheetId="3927" refreshError="1"/>
      <sheetData sheetId="3928" refreshError="1"/>
      <sheetData sheetId="3929" refreshError="1"/>
      <sheetData sheetId="3930" refreshError="1"/>
      <sheetData sheetId="3931" refreshError="1"/>
      <sheetData sheetId="3932" refreshError="1"/>
      <sheetData sheetId="3933" refreshError="1"/>
      <sheetData sheetId="3934" refreshError="1"/>
      <sheetData sheetId="3935" refreshError="1"/>
      <sheetData sheetId="3936" refreshError="1"/>
      <sheetData sheetId="3937" refreshError="1"/>
      <sheetData sheetId="3938" refreshError="1"/>
      <sheetData sheetId="3939" refreshError="1"/>
      <sheetData sheetId="3940" refreshError="1"/>
      <sheetData sheetId="3941" refreshError="1"/>
      <sheetData sheetId="3942" refreshError="1"/>
      <sheetData sheetId="3943" refreshError="1"/>
      <sheetData sheetId="3944" refreshError="1"/>
      <sheetData sheetId="3945" refreshError="1"/>
      <sheetData sheetId="3946" refreshError="1"/>
      <sheetData sheetId="3947" refreshError="1"/>
      <sheetData sheetId="3948" refreshError="1"/>
      <sheetData sheetId="3949" refreshError="1"/>
      <sheetData sheetId="3950" refreshError="1"/>
      <sheetData sheetId="3951" refreshError="1"/>
      <sheetData sheetId="3952" refreshError="1"/>
      <sheetData sheetId="3953" refreshError="1"/>
      <sheetData sheetId="3954" refreshError="1"/>
      <sheetData sheetId="3955" refreshError="1"/>
      <sheetData sheetId="3956" refreshError="1"/>
      <sheetData sheetId="3957" refreshError="1"/>
      <sheetData sheetId="3958" refreshError="1"/>
      <sheetData sheetId="3959" refreshError="1"/>
      <sheetData sheetId="3960" refreshError="1"/>
      <sheetData sheetId="3961" refreshError="1"/>
      <sheetData sheetId="3962" refreshError="1"/>
      <sheetData sheetId="3963" refreshError="1"/>
      <sheetData sheetId="3964" refreshError="1"/>
      <sheetData sheetId="3965" refreshError="1"/>
      <sheetData sheetId="3966" refreshError="1"/>
      <sheetData sheetId="3967" refreshError="1"/>
      <sheetData sheetId="3968" refreshError="1"/>
      <sheetData sheetId="3969" refreshError="1"/>
      <sheetData sheetId="3970" refreshError="1"/>
      <sheetData sheetId="3971" refreshError="1"/>
      <sheetData sheetId="3972" refreshError="1"/>
      <sheetData sheetId="3973" refreshError="1"/>
      <sheetData sheetId="3974" refreshError="1"/>
      <sheetData sheetId="3975" refreshError="1"/>
      <sheetData sheetId="3976" refreshError="1"/>
      <sheetData sheetId="3977" refreshError="1"/>
      <sheetData sheetId="3978" refreshError="1"/>
      <sheetData sheetId="3979" refreshError="1"/>
      <sheetData sheetId="3980" refreshError="1"/>
      <sheetData sheetId="3981" refreshError="1"/>
      <sheetData sheetId="3982" refreshError="1"/>
      <sheetData sheetId="3983" refreshError="1"/>
      <sheetData sheetId="3984" refreshError="1"/>
      <sheetData sheetId="3985" refreshError="1"/>
      <sheetData sheetId="3986" refreshError="1"/>
      <sheetData sheetId="3987" refreshError="1"/>
      <sheetData sheetId="3988" refreshError="1"/>
      <sheetData sheetId="3989" refreshError="1"/>
      <sheetData sheetId="3990" refreshError="1"/>
      <sheetData sheetId="3991" refreshError="1"/>
      <sheetData sheetId="3992" refreshError="1"/>
      <sheetData sheetId="3993" refreshError="1"/>
      <sheetData sheetId="3994" refreshError="1"/>
      <sheetData sheetId="3995" refreshError="1"/>
      <sheetData sheetId="3996" refreshError="1"/>
      <sheetData sheetId="3997" refreshError="1"/>
      <sheetData sheetId="3998" refreshError="1"/>
      <sheetData sheetId="3999" refreshError="1"/>
      <sheetData sheetId="4000" refreshError="1"/>
      <sheetData sheetId="4001" refreshError="1"/>
      <sheetData sheetId="4002" refreshError="1"/>
      <sheetData sheetId="4003" refreshError="1"/>
      <sheetData sheetId="4004" refreshError="1"/>
      <sheetData sheetId="4005" refreshError="1"/>
      <sheetData sheetId="4006" refreshError="1"/>
      <sheetData sheetId="4007" refreshError="1"/>
      <sheetData sheetId="4008" refreshError="1"/>
      <sheetData sheetId="4009" refreshError="1"/>
      <sheetData sheetId="4010" refreshError="1"/>
      <sheetData sheetId="4011" refreshError="1"/>
      <sheetData sheetId="4012" refreshError="1"/>
      <sheetData sheetId="4013" refreshError="1"/>
      <sheetData sheetId="4014" refreshError="1"/>
      <sheetData sheetId="4015"/>
      <sheetData sheetId="4016" refreshError="1"/>
      <sheetData sheetId="4017" refreshError="1"/>
      <sheetData sheetId="4018" refreshError="1"/>
      <sheetData sheetId="4019" refreshError="1"/>
      <sheetData sheetId="4020" refreshError="1"/>
      <sheetData sheetId="4021" refreshError="1"/>
      <sheetData sheetId="4022" refreshError="1"/>
      <sheetData sheetId="4023" refreshError="1"/>
      <sheetData sheetId="4024" refreshError="1"/>
      <sheetData sheetId="4025" refreshError="1"/>
      <sheetData sheetId="4026" refreshError="1"/>
      <sheetData sheetId="4027" refreshError="1"/>
      <sheetData sheetId="4028" refreshError="1"/>
      <sheetData sheetId="4029" refreshError="1"/>
      <sheetData sheetId="4030" refreshError="1"/>
      <sheetData sheetId="4031" refreshError="1"/>
      <sheetData sheetId="4032" refreshError="1"/>
      <sheetData sheetId="4033" refreshError="1"/>
      <sheetData sheetId="4034" refreshError="1"/>
      <sheetData sheetId="4035" refreshError="1"/>
      <sheetData sheetId="4036" refreshError="1"/>
      <sheetData sheetId="4037" refreshError="1"/>
      <sheetData sheetId="4038" refreshError="1"/>
      <sheetData sheetId="4039" refreshError="1"/>
      <sheetData sheetId="4040" refreshError="1"/>
      <sheetData sheetId="4041"/>
      <sheetData sheetId="4042" refreshError="1"/>
      <sheetData sheetId="4043" refreshError="1"/>
      <sheetData sheetId="4044" refreshError="1"/>
      <sheetData sheetId="4045" refreshError="1"/>
      <sheetData sheetId="4046" refreshError="1"/>
      <sheetData sheetId="4047" refreshError="1"/>
      <sheetData sheetId="4048" refreshError="1"/>
      <sheetData sheetId="4049" refreshError="1"/>
      <sheetData sheetId="4050" refreshError="1"/>
      <sheetData sheetId="4051" refreshError="1"/>
      <sheetData sheetId="4052" refreshError="1"/>
      <sheetData sheetId="4053" refreshError="1"/>
      <sheetData sheetId="4054" refreshError="1"/>
      <sheetData sheetId="4055" refreshError="1"/>
      <sheetData sheetId="4056" refreshError="1"/>
      <sheetData sheetId="4057" refreshError="1"/>
      <sheetData sheetId="4058" refreshError="1"/>
      <sheetData sheetId="4059" refreshError="1"/>
      <sheetData sheetId="4060" refreshError="1"/>
      <sheetData sheetId="4061" refreshError="1"/>
      <sheetData sheetId="4062" refreshError="1"/>
      <sheetData sheetId="4063" refreshError="1"/>
      <sheetData sheetId="4064" refreshError="1"/>
      <sheetData sheetId="4065" refreshError="1"/>
      <sheetData sheetId="4066" refreshError="1"/>
      <sheetData sheetId="4067" refreshError="1"/>
      <sheetData sheetId="4068" refreshError="1"/>
      <sheetData sheetId="4069" refreshError="1"/>
      <sheetData sheetId="4070" refreshError="1"/>
      <sheetData sheetId="4071" refreshError="1"/>
      <sheetData sheetId="4072" refreshError="1"/>
      <sheetData sheetId="4073" refreshError="1"/>
      <sheetData sheetId="4074" refreshError="1"/>
      <sheetData sheetId="4075" refreshError="1"/>
      <sheetData sheetId="4076" refreshError="1"/>
      <sheetData sheetId="4077" refreshError="1"/>
      <sheetData sheetId="4078" refreshError="1"/>
      <sheetData sheetId="4079" refreshError="1"/>
      <sheetData sheetId="4080" refreshError="1"/>
      <sheetData sheetId="4081" refreshError="1"/>
      <sheetData sheetId="4082" refreshError="1"/>
      <sheetData sheetId="4083" refreshError="1"/>
      <sheetData sheetId="4084" refreshError="1"/>
      <sheetData sheetId="4085" refreshError="1"/>
      <sheetData sheetId="4086" refreshError="1"/>
      <sheetData sheetId="4087" refreshError="1"/>
      <sheetData sheetId="4088" refreshError="1"/>
      <sheetData sheetId="4089" refreshError="1"/>
      <sheetData sheetId="4090" refreshError="1"/>
      <sheetData sheetId="4091" refreshError="1"/>
      <sheetData sheetId="4092" refreshError="1"/>
      <sheetData sheetId="4093" refreshError="1"/>
      <sheetData sheetId="4094" refreshError="1"/>
      <sheetData sheetId="4095" refreshError="1"/>
      <sheetData sheetId="4096" refreshError="1"/>
      <sheetData sheetId="4097" refreshError="1"/>
      <sheetData sheetId="4098" refreshError="1"/>
      <sheetData sheetId="4099" refreshError="1"/>
      <sheetData sheetId="4100" refreshError="1"/>
      <sheetData sheetId="4101" refreshError="1"/>
      <sheetData sheetId="4102" refreshError="1"/>
      <sheetData sheetId="4103" refreshError="1"/>
      <sheetData sheetId="4104" refreshError="1"/>
      <sheetData sheetId="4105" refreshError="1"/>
      <sheetData sheetId="4106" refreshError="1"/>
      <sheetData sheetId="4107" refreshError="1"/>
      <sheetData sheetId="4108" refreshError="1"/>
      <sheetData sheetId="4109" refreshError="1"/>
      <sheetData sheetId="4110" refreshError="1"/>
      <sheetData sheetId="4111" refreshError="1"/>
      <sheetData sheetId="4112" refreshError="1"/>
      <sheetData sheetId="4113" refreshError="1"/>
      <sheetData sheetId="4114" refreshError="1"/>
      <sheetData sheetId="4115" refreshError="1"/>
      <sheetData sheetId="4116" refreshError="1"/>
      <sheetData sheetId="4117" refreshError="1"/>
      <sheetData sheetId="4118" refreshError="1"/>
      <sheetData sheetId="4119" refreshError="1"/>
      <sheetData sheetId="4120" refreshError="1"/>
      <sheetData sheetId="4121" refreshError="1"/>
      <sheetData sheetId="4122" refreshError="1"/>
      <sheetData sheetId="4123" refreshError="1"/>
      <sheetData sheetId="4124" refreshError="1"/>
      <sheetData sheetId="4125" refreshError="1"/>
      <sheetData sheetId="4126" refreshError="1"/>
      <sheetData sheetId="4127" refreshError="1"/>
      <sheetData sheetId="4128" refreshError="1"/>
      <sheetData sheetId="4129" refreshError="1"/>
      <sheetData sheetId="4130" refreshError="1"/>
      <sheetData sheetId="4131" refreshError="1"/>
      <sheetData sheetId="4132" refreshError="1"/>
      <sheetData sheetId="4133" refreshError="1"/>
      <sheetData sheetId="4134" refreshError="1"/>
      <sheetData sheetId="4135" refreshError="1"/>
      <sheetData sheetId="4136" refreshError="1"/>
      <sheetData sheetId="4137" refreshError="1"/>
      <sheetData sheetId="4138" refreshError="1"/>
      <sheetData sheetId="4139" refreshError="1"/>
      <sheetData sheetId="4140" refreshError="1"/>
      <sheetData sheetId="4141" refreshError="1"/>
      <sheetData sheetId="4142" refreshError="1"/>
      <sheetData sheetId="4143" refreshError="1"/>
      <sheetData sheetId="4144" refreshError="1"/>
      <sheetData sheetId="4145" refreshError="1"/>
      <sheetData sheetId="4146" refreshError="1"/>
      <sheetData sheetId="4147" refreshError="1"/>
      <sheetData sheetId="4148" refreshError="1"/>
      <sheetData sheetId="4149" refreshError="1"/>
      <sheetData sheetId="4150" refreshError="1"/>
      <sheetData sheetId="4151" refreshError="1"/>
      <sheetData sheetId="4152" refreshError="1"/>
      <sheetData sheetId="4153" refreshError="1"/>
      <sheetData sheetId="4154" refreshError="1"/>
      <sheetData sheetId="4155" refreshError="1"/>
      <sheetData sheetId="4156" refreshError="1"/>
      <sheetData sheetId="4157" refreshError="1"/>
      <sheetData sheetId="4158" refreshError="1"/>
      <sheetData sheetId="4159" refreshError="1"/>
      <sheetData sheetId="4160" refreshError="1"/>
      <sheetData sheetId="4161" refreshError="1"/>
      <sheetData sheetId="4162" refreshError="1"/>
      <sheetData sheetId="4163" refreshError="1"/>
      <sheetData sheetId="4164" refreshError="1"/>
      <sheetData sheetId="4165" refreshError="1"/>
      <sheetData sheetId="4166" refreshError="1"/>
      <sheetData sheetId="4167" refreshError="1"/>
      <sheetData sheetId="4168" refreshError="1"/>
      <sheetData sheetId="4169" refreshError="1"/>
      <sheetData sheetId="4170" refreshError="1"/>
      <sheetData sheetId="4171" refreshError="1"/>
      <sheetData sheetId="4172" refreshError="1"/>
      <sheetData sheetId="4173" refreshError="1"/>
      <sheetData sheetId="4174" refreshError="1"/>
      <sheetData sheetId="4175" refreshError="1"/>
      <sheetData sheetId="4176" refreshError="1"/>
      <sheetData sheetId="4177" refreshError="1"/>
      <sheetData sheetId="4178" refreshError="1"/>
      <sheetData sheetId="4179" refreshError="1"/>
      <sheetData sheetId="4180" refreshError="1"/>
      <sheetData sheetId="4181" refreshError="1"/>
      <sheetData sheetId="4182" refreshError="1"/>
      <sheetData sheetId="4183" refreshError="1"/>
      <sheetData sheetId="4184" refreshError="1"/>
      <sheetData sheetId="4185" refreshError="1"/>
      <sheetData sheetId="4186" refreshError="1"/>
      <sheetData sheetId="4187" refreshError="1"/>
      <sheetData sheetId="4188" refreshError="1"/>
      <sheetData sheetId="4189" refreshError="1"/>
      <sheetData sheetId="4190" refreshError="1"/>
      <sheetData sheetId="4191" refreshError="1"/>
      <sheetData sheetId="4192" refreshError="1"/>
      <sheetData sheetId="4193" refreshError="1"/>
      <sheetData sheetId="4194" refreshError="1"/>
      <sheetData sheetId="4195" refreshError="1"/>
      <sheetData sheetId="4196" refreshError="1"/>
      <sheetData sheetId="4197" refreshError="1"/>
      <sheetData sheetId="4198" refreshError="1"/>
      <sheetData sheetId="4199" refreshError="1"/>
      <sheetData sheetId="4200" refreshError="1"/>
      <sheetData sheetId="4201" refreshError="1"/>
      <sheetData sheetId="4202" refreshError="1"/>
      <sheetData sheetId="4203" refreshError="1"/>
      <sheetData sheetId="4204" refreshError="1"/>
      <sheetData sheetId="4205" refreshError="1"/>
      <sheetData sheetId="4206" refreshError="1"/>
      <sheetData sheetId="4207" refreshError="1"/>
      <sheetData sheetId="4208" refreshError="1"/>
      <sheetData sheetId="4209" refreshError="1"/>
      <sheetData sheetId="4210" refreshError="1"/>
      <sheetData sheetId="4211" refreshError="1"/>
      <sheetData sheetId="4212" refreshError="1"/>
      <sheetData sheetId="4213" refreshError="1"/>
      <sheetData sheetId="4214" refreshError="1"/>
      <sheetData sheetId="4215" refreshError="1"/>
      <sheetData sheetId="4216" refreshError="1"/>
      <sheetData sheetId="4217" refreshError="1"/>
      <sheetData sheetId="4218" refreshError="1"/>
      <sheetData sheetId="4219" refreshError="1"/>
      <sheetData sheetId="4220" refreshError="1"/>
      <sheetData sheetId="4221" refreshError="1"/>
      <sheetData sheetId="4222" refreshError="1"/>
      <sheetData sheetId="4223" refreshError="1"/>
      <sheetData sheetId="4224" refreshError="1"/>
      <sheetData sheetId="4225" refreshError="1"/>
      <sheetData sheetId="4226" refreshError="1"/>
      <sheetData sheetId="4227" refreshError="1"/>
      <sheetData sheetId="4228" refreshError="1"/>
      <sheetData sheetId="4229" refreshError="1"/>
      <sheetData sheetId="4230" refreshError="1"/>
      <sheetData sheetId="4231" refreshError="1"/>
      <sheetData sheetId="4232" refreshError="1"/>
      <sheetData sheetId="4233" refreshError="1"/>
      <sheetData sheetId="4234" refreshError="1"/>
      <sheetData sheetId="4235" refreshError="1"/>
      <sheetData sheetId="4236" refreshError="1"/>
      <sheetData sheetId="4237" refreshError="1"/>
      <sheetData sheetId="4238" refreshError="1"/>
      <sheetData sheetId="4239" refreshError="1"/>
      <sheetData sheetId="4240" refreshError="1"/>
      <sheetData sheetId="4241" refreshError="1"/>
      <sheetData sheetId="4242" refreshError="1"/>
      <sheetData sheetId="4243" refreshError="1"/>
      <sheetData sheetId="4244" refreshError="1"/>
      <sheetData sheetId="4245" refreshError="1"/>
      <sheetData sheetId="4246" refreshError="1"/>
      <sheetData sheetId="4247" refreshError="1"/>
      <sheetData sheetId="4248" refreshError="1"/>
      <sheetData sheetId="4249" refreshError="1"/>
      <sheetData sheetId="4250" refreshError="1"/>
      <sheetData sheetId="4251" refreshError="1"/>
      <sheetData sheetId="4252" refreshError="1"/>
      <sheetData sheetId="4253" refreshError="1"/>
      <sheetData sheetId="4254" refreshError="1"/>
      <sheetData sheetId="4255" refreshError="1"/>
      <sheetData sheetId="4256" refreshError="1"/>
      <sheetData sheetId="4257" refreshError="1"/>
      <sheetData sheetId="4258" refreshError="1"/>
      <sheetData sheetId="4259" refreshError="1"/>
      <sheetData sheetId="4260" refreshError="1"/>
      <sheetData sheetId="4261" refreshError="1"/>
      <sheetData sheetId="4262" refreshError="1"/>
      <sheetData sheetId="4263" refreshError="1"/>
      <sheetData sheetId="4264" refreshError="1"/>
      <sheetData sheetId="4265" refreshError="1"/>
      <sheetData sheetId="4266" refreshError="1"/>
      <sheetData sheetId="4267" refreshError="1"/>
      <sheetData sheetId="4268" refreshError="1"/>
      <sheetData sheetId="4269" refreshError="1"/>
      <sheetData sheetId="4270" refreshError="1"/>
      <sheetData sheetId="4271" refreshError="1"/>
      <sheetData sheetId="4272" refreshError="1"/>
      <sheetData sheetId="4273" refreshError="1"/>
      <sheetData sheetId="4274" refreshError="1"/>
      <sheetData sheetId="4275" refreshError="1"/>
      <sheetData sheetId="4276" refreshError="1"/>
      <sheetData sheetId="4277" refreshError="1"/>
      <sheetData sheetId="4278" refreshError="1"/>
      <sheetData sheetId="4279" refreshError="1"/>
      <sheetData sheetId="4280" refreshError="1"/>
      <sheetData sheetId="4281" refreshError="1"/>
      <sheetData sheetId="4282" refreshError="1"/>
      <sheetData sheetId="4283" refreshError="1"/>
      <sheetData sheetId="4284" refreshError="1"/>
      <sheetData sheetId="4285" refreshError="1"/>
      <sheetData sheetId="4286" refreshError="1"/>
      <sheetData sheetId="4287" refreshError="1"/>
      <sheetData sheetId="4288" refreshError="1"/>
      <sheetData sheetId="4289" refreshError="1"/>
      <sheetData sheetId="4290" refreshError="1"/>
      <sheetData sheetId="4291" refreshError="1"/>
      <sheetData sheetId="4292" refreshError="1"/>
      <sheetData sheetId="4293" refreshError="1"/>
      <sheetData sheetId="4294" refreshError="1"/>
      <sheetData sheetId="4295" refreshError="1"/>
      <sheetData sheetId="4296" refreshError="1"/>
      <sheetData sheetId="4297" refreshError="1"/>
      <sheetData sheetId="4298" refreshError="1"/>
      <sheetData sheetId="4299" refreshError="1"/>
      <sheetData sheetId="4300" refreshError="1"/>
      <sheetData sheetId="4301" refreshError="1"/>
      <sheetData sheetId="4302" refreshError="1"/>
      <sheetData sheetId="4303" refreshError="1"/>
      <sheetData sheetId="4304" refreshError="1"/>
      <sheetData sheetId="4305" refreshError="1"/>
      <sheetData sheetId="4306" refreshError="1"/>
      <sheetData sheetId="4307" refreshError="1"/>
      <sheetData sheetId="4308" refreshError="1"/>
      <sheetData sheetId="4309" refreshError="1"/>
      <sheetData sheetId="4310" refreshError="1"/>
      <sheetData sheetId="4311" refreshError="1"/>
      <sheetData sheetId="4312" refreshError="1"/>
      <sheetData sheetId="4313" refreshError="1"/>
      <sheetData sheetId="4314" refreshError="1"/>
      <sheetData sheetId="4315" refreshError="1"/>
      <sheetData sheetId="4316" refreshError="1"/>
      <sheetData sheetId="4317" refreshError="1"/>
      <sheetData sheetId="4318" refreshError="1"/>
      <sheetData sheetId="4319" refreshError="1"/>
      <sheetData sheetId="4320" refreshError="1"/>
      <sheetData sheetId="4321" refreshError="1"/>
      <sheetData sheetId="4322" refreshError="1"/>
      <sheetData sheetId="4323" refreshError="1"/>
      <sheetData sheetId="4324" refreshError="1"/>
      <sheetData sheetId="4325" refreshError="1"/>
      <sheetData sheetId="4326" refreshError="1"/>
      <sheetData sheetId="4327" refreshError="1"/>
      <sheetData sheetId="4328" refreshError="1"/>
      <sheetData sheetId="4329" refreshError="1"/>
      <sheetData sheetId="4330" refreshError="1"/>
      <sheetData sheetId="4331" refreshError="1"/>
      <sheetData sheetId="4332" refreshError="1"/>
      <sheetData sheetId="4333" refreshError="1"/>
      <sheetData sheetId="4334" refreshError="1"/>
      <sheetData sheetId="4335" refreshError="1"/>
      <sheetData sheetId="4336" refreshError="1"/>
      <sheetData sheetId="4337" refreshError="1"/>
      <sheetData sheetId="4338" refreshError="1"/>
      <sheetData sheetId="4339" refreshError="1"/>
      <sheetData sheetId="4340" refreshError="1"/>
      <sheetData sheetId="4341" refreshError="1"/>
      <sheetData sheetId="4342" refreshError="1"/>
      <sheetData sheetId="4343" refreshError="1"/>
      <sheetData sheetId="4344" refreshError="1"/>
      <sheetData sheetId="4345" refreshError="1"/>
      <sheetData sheetId="4346" refreshError="1"/>
      <sheetData sheetId="4347" refreshError="1"/>
      <sheetData sheetId="4348" refreshError="1"/>
      <sheetData sheetId="4349" refreshError="1"/>
      <sheetData sheetId="4350"/>
      <sheetData sheetId="4351" refreshError="1"/>
      <sheetData sheetId="4352" refreshError="1"/>
      <sheetData sheetId="4353" refreshError="1"/>
      <sheetData sheetId="4354" refreshError="1"/>
      <sheetData sheetId="4355" refreshError="1"/>
      <sheetData sheetId="4356" refreshError="1"/>
      <sheetData sheetId="4357" refreshError="1"/>
      <sheetData sheetId="4358" refreshError="1"/>
      <sheetData sheetId="4359" refreshError="1"/>
      <sheetData sheetId="4360" refreshError="1"/>
      <sheetData sheetId="4361" refreshError="1"/>
      <sheetData sheetId="4362" refreshError="1"/>
      <sheetData sheetId="4363" refreshError="1"/>
      <sheetData sheetId="4364" refreshError="1"/>
      <sheetData sheetId="4365" refreshError="1"/>
      <sheetData sheetId="4366" refreshError="1"/>
      <sheetData sheetId="4367" refreshError="1"/>
      <sheetData sheetId="4368" refreshError="1"/>
      <sheetData sheetId="4369" refreshError="1"/>
      <sheetData sheetId="4370" refreshError="1"/>
      <sheetData sheetId="4371" refreshError="1"/>
      <sheetData sheetId="4372" refreshError="1"/>
      <sheetData sheetId="4373" refreshError="1"/>
      <sheetData sheetId="4374" refreshError="1"/>
      <sheetData sheetId="4375" refreshError="1"/>
      <sheetData sheetId="4376" refreshError="1"/>
      <sheetData sheetId="4377" refreshError="1"/>
      <sheetData sheetId="4378" refreshError="1"/>
      <sheetData sheetId="4379" refreshError="1"/>
      <sheetData sheetId="4380" refreshError="1"/>
      <sheetData sheetId="4381" refreshError="1"/>
      <sheetData sheetId="4382" refreshError="1"/>
      <sheetData sheetId="4383" refreshError="1"/>
      <sheetData sheetId="4384" refreshError="1"/>
      <sheetData sheetId="4385" refreshError="1"/>
      <sheetData sheetId="4386" refreshError="1"/>
      <sheetData sheetId="4387" refreshError="1"/>
      <sheetData sheetId="4388" refreshError="1"/>
      <sheetData sheetId="4389" refreshError="1"/>
      <sheetData sheetId="4390" refreshError="1"/>
      <sheetData sheetId="4391"/>
      <sheetData sheetId="4392"/>
      <sheetData sheetId="4393"/>
      <sheetData sheetId="4394"/>
      <sheetData sheetId="4395"/>
      <sheetData sheetId="4396"/>
      <sheetData sheetId="4397"/>
      <sheetData sheetId="4398"/>
      <sheetData sheetId="4399"/>
      <sheetData sheetId="4400"/>
      <sheetData sheetId="4401"/>
      <sheetData sheetId="4402"/>
      <sheetData sheetId="4403"/>
      <sheetData sheetId="4404"/>
      <sheetData sheetId="4405"/>
      <sheetData sheetId="4406"/>
      <sheetData sheetId="4407"/>
      <sheetData sheetId="4408"/>
      <sheetData sheetId="4409"/>
      <sheetData sheetId="4410"/>
      <sheetData sheetId="4411"/>
      <sheetData sheetId="4412"/>
      <sheetData sheetId="4413"/>
      <sheetData sheetId="4414" refreshError="1"/>
      <sheetData sheetId="4415" refreshError="1"/>
      <sheetData sheetId="4416" refreshError="1"/>
      <sheetData sheetId="4417" refreshError="1"/>
      <sheetData sheetId="4418" refreshError="1"/>
      <sheetData sheetId="4419" refreshError="1"/>
      <sheetData sheetId="4420" refreshError="1"/>
      <sheetData sheetId="4421" refreshError="1"/>
      <sheetData sheetId="4422" refreshError="1"/>
      <sheetData sheetId="4423"/>
      <sheetData sheetId="4424" refreshError="1"/>
      <sheetData sheetId="4425" refreshError="1"/>
      <sheetData sheetId="4426" refreshError="1"/>
      <sheetData sheetId="4427" refreshError="1"/>
      <sheetData sheetId="4428" refreshError="1"/>
      <sheetData sheetId="4429" refreshError="1"/>
      <sheetData sheetId="4430" refreshError="1"/>
      <sheetData sheetId="4431" refreshError="1"/>
      <sheetData sheetId="4432" refreshError="1"/>
      <sheetData sheetId="4433" refreshError="1"/>
      <sheetData sheetId="4434" refreshError="1"/>
      <sheetData sheetId="4435" refreshError="1"/>
      <sheetData sheetId="4436" refreshError="1"/>
      <sheetData sheetId="4437" refreshError="1"/>
      <sheetData sheetId="4438" refreshError="1"/>
      <sheetData sheetId="4439" refreshError="1"/>
      <sheetData sheetId="4440" refreshError="1"/>
      <sheetData sheetId="4441" refreshError="1"/>
      <sheetData sheetId="4442" refreshError="1"/>
      <sheetData sheetId="4443" refreshError="1"/>
      <sheetData sheetId="4444" refreshError="1"/>
      <sheetData sheetId="4445" refreshError="1"/>
      <sheetData sheetId="4446" refreshError="1"/>
      <sheetData sheetId="4447" refreshError="1"/>
      <sheetData sheetId="4448" refreshError="1"/>
      <sheetData sheetId="4449" refreshError="1"/>
      <sheetData sheetId="4450" refreshError="1"/>
      <sheetData sheetId="4451" refreshError="1"/>
      <sheetData sheetId="4452" refreshError="1"/>
      <sheetData sheetId="4453" refreshError="1"/>
      <sheetData sheetId="4454" refreshError="1"/>
      <sheetData sheetId="4455" refreshError="1"/>
      <sheetData sheetId="4456" refreshError="1"/>
      <sheetData sheetId="4457" refreshError="1"/>
      <sheetData sheetId="4458" refreshError="1"/>
      <sheetData sheetId="4459" refreshError="1"/>
      <sheetData sheetId="4460" refreshError="1"/>
      <sheetData sheetId="4461" refreshError="1"/>
      <sheetData sheetId="4462" refreshError="1"/>
      <sheetData sheetId="4463" refreshError="1"/>
      <sheetData sheetId="4464" refreshError="1"/>
      <sheetData sheetId="4465" refreshError="1"/>
      <sheetData sheetId="4466" refreshError="1"/>
      <sheetData sheetId="4467" refreshError="1"/>
      <sheetData sheetId="4468" refreshError="1"/>
      <sheetData sheetId="4469" refreshError="1"/>
      <sheetData sheetId="4470" refreshError="1"/>
      <sheetData sheetId="4471" refreshError="1"/>
      <sheetData sheetId="4472" refreshError="1"/>
      <sheetData sheetId="4473" refreshError="1"/>
      <sheetData sheetId="4474" refreshError="1"/>
      <sheetData sheetId="4475" refreshError="1"/>
      <sheetData sheetId="4476" refreshError="1"/>
      <sheetData sheetId="4477" refreshError="1"/>
      <sheetData sheetId="4478" refreshError="1"/>
      <sheetData sheetId="4479" refreshError="1"/>
      <sheetData sheetId="4480" refreshError="1"/>
      <sheetData sheetId="4481" refreshError="1"/>
      <sheetData sheetId="4482" refreshError="1"/>
      <sheetData sheetId="4483" refreshError="1"/>
      <sheetData sheetId="4484" refreshError="1"/>
      <sheetData sheetId="4485"/>
      <sheetData sheetId="4486" refreshError="1"/>
      <sheetData sheetId="4487" refreshError="1"/>
      <sheetData sheetId="4488" refreshError="1"/>
      <sheetData sheetId="4489" refreshError="1"/>
      <sheetData sheetId="4490" refreshError="1"/>
      <sheetData sheetId="4491" refreshError="1"/>
      <sheetData sheetId="4492" refreshError="1"/>
      <sheetData sheetId="4493" refreshError="1"/>
      <sheetData sheetId="4494" refreshError="1"/>
      <sheetData sheetId="4495" refreshError="1"/>
      <sheetData sheetId="4496" refreshError="1"/>
      <sheetData sheetId="4497" refreshError="1"/>
      <sheetData sheetId="4498" refreshError="1"/>
      <sheetData sheetId="4499" refreshError="1"/>
      <sheetData sheetId="4500" refreshError="1"/>
      <sheetData sheetId="4501" refreshError="1"/>
      <sheetData sheetId="4502" refreshError="1"/>
      <sheetData sheetId="4503" refreshError="1"/>
      <sheetData sheetId="4504" refreshError="1"/>
      <sheetData sheetId="4505" refreshError="1"/>
      <sheetData sheetId="4506" refreshError="1"/>
      <sheetData sheetId="4507" refreshError="1"/>
      <sheetData sheetId="4508" refreshError="1"/>
      <sheetData sheetId="4509" refreshError="1"/>
      <sheetData sheetId="4510" refreshError="1"/>
      <sheetData sheetId="4511" refreshError="1"/>
      <sheetData sheetId="4512" refreshError="1"/>
      <sheetData sheetId="4513" refreshError="1"/>
      <sheetData sheetId="4514" refreshError="1"/>
      <sheetData sheetId="4515" refreshError="1"/>
      <sheetData sheetId="4516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부대업체순서"/>
      <sheetName val="#REF"/>
      <sheetName val="차액보증"/>
      <sheetName val="실행철강하도"/>
      <sheetName val="가로등내역서"/>
      <sheetName val="일위대가"/>
      <sheetName val="가격조사서"/>
      <sheetName val="3.건축(현장안)"/>
      <sheetName val="용산1(해보)"/>
      <sheetName val="을"/>
      <sheetName val="전선 및 전선관"/>
      <sheetName val="건축내역"/>
      <sheetName val="내역서"/>
      <sheetName val="교각1"/>
      <sheetName val="토공총괄집계"/>
      <sheetName val="부대순서"/>
      <sheetName val="결과조달"/>
      <sheetName val="BSD (2)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입찰안"/>
      <sheetName val="부대입찰"/>
      <sheetName val="부대공"/>
      <sheetName val="적격점수"/>
      <sheetName val="자재인력"/>
      <sheetName val="입찰조건"/>
      <sheetName val="조건표"/>
      <sheetName val="차액보증"/>
      <sheetName val="VXXXXX"/>
      <sheetName val="하도급대비"/>
      <sheetName val="하도급기성"/>
      <sheetName val="하도급단가산출"/>
      <sheetName val="토공집계표"/>
      <sheetName val="유토계획및집계"/>
      <sheetName val="유용토모식도"/>
      <sheetName val="토량산출(다짐)"/>
      <sheetName val="토공총괄"/>
      <sheetName val="직영단가"/>
      <sheetName val="하도급기성 (2)"/>
      <sheetName val="하도급단가산출 (2)"/>
      <sheetName val="BID"/>
      <sheetName val="기초공"/>
      <sheetName val="기둥(원형)"/>
      <sheetName val="TEL"/>
      <sheetName val="경비2내역"/>
      <sheetName val="데이타"/>
      <sheetName val="DATA"/>
      <sheetName val="내역서"/>
      <sheetName val="공사비집계"/>
      <sheetName val="대비"/>
      <sheetName val="견적서"/>
      <sheetName val="일위대가"/>
      <sheetName val="8공구투찰내역서"/>
      <sheetName val="Sheet2"/>
      <sheetName val="공사개요"/>
      <sheetName val="입출재고현황 (2)"/>
      <sheetName val="DATE"/>
      <sheetName val="내역"/>
      <sheetName val="1.설계조건"/>
      <sheetName val="6.OUTPUT"/>
      <sheetName val="단가조건"/>
      <sheetName val="설 계"/>
      <sheetName val="조명시설"/>
      <sheetName val="일위대가목차"/>
      <sheetName val="표지"/>
      <sheetName val="예산M12A"/>
      <sheetName val="보도경계블럭"/>
      <sheetName val="Total"/>
      <sheetName val="RAHMEN"/>
      <sheetName val="말뚝물량"/>
      <sheetName val="수량산출"/>
      <sheetName val="공사내역"/>
      <sheetName val="설계명세서"/>
      <sheetName val="1단계"/>
      <sheetName val="부대대비"/>
      <sheetName val="냉연집계"/>
      <sheetName val="hvac내역서(제어동)"/>
      <sheetName val="터파기및재료"/>
      <sheetName val="전기일위대가"/>
      <sheetName val="말뚝지지력산정"/>
      <sheetName val="계약내역서"/>
      <sheetName val="코드표"/>
      <sheetName val="출력표"/>
      <sheetName val="공사비예산서(토목분)"/>
      <sheetName val="1.우편집중내역서"/>
      <sheetName val="부대내역"/>
      <sheetName val="Macro1"/>
      <sheetName val="수량산출서"/>
      <sheetName val="Y-WORK"/>
      <sheetName val="을"/>
      <sheetName val="type-F"/>
      <sheetName val="98지급계획"/>
      <sheetName val="design criteria"/>
      <sheetName val="working load at the btm ft."/>
      <sheetName val="plan&amp;section of foundation"/>
      <sheetName val="member design"/>
      <sheetName val="Customer Databas"/>
      <sheetName val="노원열병합  건축공사기성내역서"/>
      <sheetName val="영업.일"/>
      <sheetName val="협조전"/>
      <sheetName val="BSD (2)"/>
      <sheetName val="정보매체A동"/>
      <sheetName val="ITB COST"/>
      <sheetName val="총괄"/>
      <sheetName val="EKOG10건축"/>
      <sheetName val="인사자료총집계"/>
      <sheetName val="시멘트"/>
      <sheetName val="전체"/>
      <sheetName val="조명율표"/>
      <sheetName val="예산변경사항"/>
      <sheetName val="산출기준(파견전산실)"/>
      <sheetName val="본부소개"/>
      <sheetName val="지급자재"/>
      <sheetName val="청천내"/>
      <sheetName val="2000.05"/>
      <sheetName val="단위중기"/>
      <sheetName val="2.대외공문"/>
      <sheetName val="BSD _2_"/>
      <sheetName val="M1"/>
      <sheetName val="실행철강하도"/>
      <sheetName val="BOQ건축"/>
      <sheetName val="Sheet3"/>
      <sheetName val="토목주소"/>
      <sheetName val="프랜트면허"/>
      <sheetName val="Sheet1"/>
      <sheetName val="품종별-이름"/>
      <sheetName val="설계조건"/>
      <sheetName val="단면검토"/>
      <sheetName val="soil bearing check"/>
      <sheetName val="기계내역"/>
      <sheetName val="첨부파일"/>
      <sheetName val="가격조사서"/>
      <sheetName val="내역(입찰)"/>
      <sheetName val="danga"/>
      <sheetName val="ilch"/>
      <sheetName val="노임단가"/>
      <sheetName val="날개벽(좌,우=45도,75도)"/>
      <sheetName val="정부노임단가"/>
      <sheetName val="토공계산서(부체도로)"/>
      <sheetName val="단면가정"/>
      <sheetName val="ABUT수량-A1"/>
      <sheetName val="1호맨홀토공"/>
      <sheetName val="구미4단2"/>
      <sheetName val="물가"/>
      <sheetName val="가정급수관"/>
      <sheetName val="Proposal"/>
      <sheetName val="11"/>
      <sheetName val="음료실행"/>
      <sheetName val="결과조달"/>
      <sheetName val="토공(완충)"/>
      <sheetName val="연결임시"/>
      <sheetName val="날개벽"/>
      <sheetName val="I.설계조건"/>
      <sheetName val="MOTOR"/>
      <sheetName val="#REF"/>
      <sheetName val="일위목록"/>
      <sheetName val="TB-내역서"/>
      <sheetName val="교각1"/>
      <sheetName val="포장공"/>
      <sheetName val="토공"/>
      <sheetName val="기계"/>
      <sheetName val="EACT10"/>
      <sheetName val="UNIT"/>
      <sheetName val="PUMP"/>
      <sheetName val="집계표"/>
      <sheetName val="공통가설"/>
      <sheetName val="산출근거"/>
      <sheetName val="내역서(총)"/>
      <sheetName val="Budget 2004(DW)"/>
      <sheetName val="첨"/>
      <sheetName val="9-1차이내역"/>
      <sheetName val="Discount Group"/>
      <sheetName val="소업1교"/>
      <sheetName val="FRT_O"/>
      <sheetName val="FAB_I"/>
      <sheetName val="6PILE  (돌출)"/>
      <sheetName val="Macro(전선)"/>
      <sheetName val="담장산출"/>
      <sheetName val="현장"/>
      <sheetName val="계약내력"/>
      <sheetName val="Sheet1 (2)"/>
      <sheetName val="삼성전기"/>
      <sheetName val="설비내역서"/>
      <sheetName val="건축내역서"/>
      <sheetName val="전기내역서"/>
      <sheetName val="재무가정"/>
      <sheetName val="PROJECT BRIEF(EX.NEW)"/>
      <sheetName val="노임이"/>
      <sheetName val="Sheet4"/>
      <sheetName val="hvac(제어동)"/>
      <sheetName val="보일러"/>
      <sheetName val="포장복구집계"/>
      <sheetName val="적용환율"/>
      <sheetName val="접속 SLAB,BRACKET 설계"/>
      <sheetName val="안정검토"/>
      <sheetName val="1련박스"/>
      <sheetName val="배수통관(좌)"/>
      <sheetName val="견적조건"/>
      <sheetName val="단가조사"/>
      <sheetName val="대대터널 설계서"/>
      <sheetName val="내역표지"/>
      <sheetName val="일위대가표"/>
      <sheetName val="CODE"/>
      <sheetName val="정렬"/>
      <sheetName val="투찰금액"/>
      <sheetName val="토사(PE)"/>
      <sheetName val="단면치수"/>
      <sheetName val="전기"/>
      <sheetName val="개요"/>
      <sheetName val="기초일위"/>
      <sheetName val="시설일위"/>
      <sheetName val="조명일위"/>
      <sheetName val=" 견적서"/>
      <sheetName val="깨기"/>
      <sheetName val="골조시행"/>
      <sheetName val="COVER"/>
      <sheetName val="CAPVC"/>
      <sheetName val="도"/>
      <sheetName val="2002상반기노임기준"/>
      <sheetName val="교량전기"/>
      <sheetName val="요율"/>
      <sheetName val="소방"/>
      <sheetName val="산출"/>
      <sheetName val="직노"/>
      <sheetName val="산출내역서집계표"/>
      <sheetName val="바닥판"/>
      <sheetName val="입력DATA"/>
      <sheetName val="방송(체육관)"/>
      <sheetName val="기성내역서표지"/>
      <sheetName val="6호기"/>
      <sheetName val="유출부"/>
      <sheetName val="세부내역"/>
      <sheetName val="안정계산"/>
      <sheetName val="A"/>
      <sheetName val="단가표"/>
      <sheetName val="노무비단가"/>
      <sheetName val="3차토목내역"/>
      <sheetName val="Budget 2005(DW)"/>
      <sheetName val="공틀공사"/>
      <sheetName val="공통(20-91)"/>
      <sheetName val="소운반"/>
      <sheetName val="당진1,2호기전선관설치및접지4차공사내역서-을지"/>
      <sheetName val="99노임기준"/>
      <sheetName val="퇴비산출근거"/>
      <sheetName val="분류작업"/>
      <sheetName val="분석"/>
      <sheetName val="1.설계기준"/>
      <sheetName val="1-1"/>
      <sheetName val="전체도급"/>
      <sheetName val="AP1"/>
      <sheetName val="96수출"/>
      <sheetName val="BREAKDOWN(철거설치)"/>
      <sheetName val="FAB별"/>
      <sheetName val="Sheet5"/>
      <sheetName val="기본"/>
      <sheetName val="통합"/>
      <sheetName val="물가자료"/>
      <sheetName val="인건비"/>
      <sheetName val="Material Specification"/>
      <sheetName val="공내역"/>
      <sheetName val="갑지(추정)"/>
      <sheetName val="첨부1"/>
      <sheetName val="건축원가계산서"/>
      <sheetName val="부재예실"/>
      <sheetName val="SUMMARY(S)"/>
      <sheetName val="Piping(Methanol)"/>
      <sheetName val="견적가 검토"/>
      <sheetName val="재집"/>
      <sheetName val="직재"/>
      <sheetName val="설계예산"/>
      <sheetName val="설계"/>
      <sheetName val="2000년1차"/>
      <sheetName val="날개벽수량표"/>
      <sheetName val="진주방향"/>
      <sheetName val="MCC제원"/>
      <sheetName val="자재단가비교표"/>
      <sheetName val="공사개요설명서"/>
      <sheetName val="DESCRIPTION"/>
      <sheetName val="보온자재단가표"/>
      <sheetName val="조경"/>
      <sheetName val="예산M5A"/>
      <sheetName val="VENDOR LIST"/>
      <sheetName val="공통비"/>
      <sheetName val="c_balju"/>
      <sheetName val="내역(전체)"/>
      <sheetName val="12용지"/>
      <sheetName val="Main"/>
      <sheetName val="토적"/>
      <sheetName val="사용성검토"/>
      <sheetName val="숙소"/>
      <sheetName val="간접재료비산출표-27-30"/>
      <sheetName val="간접경상비"/>
      <sheetName val="공종별 집계"/>
      <sheetName val="근고 블록 유형별 수량"/>
      <sheetName val="UR2-Calculation"/>
      <sheetName val="마산월령동골조물량변경"/>
      <sheetName val="당진생산팀"/>
      <sheetName val="대차대조표"/>
      <sheetName val="3본사"/>
      <sheetName val="WORK"/>
      <sheetName val="건축내역"/>
      <sheetName val="인건비 "/>
      <sheetName val="토목내역"/>
      <sheetName val="상가지급현황"/>
      <sheetName val="건축공사"/>
      <sheetName val="대로근거"/>
      <sheetName val="중로근거"/>
      <sheetName val="현금"/>
      <sheetName val="토적1"/>
      <sheetName val="실행"/>
      <sheetName val="하도급기성_(2)"/>
      <sheetName val="하도급단가산출_(2)"/>
      <sheetName val="입출재고현황_(2)"/>
      <sheetName val="design_criteria"/>
      <sheetName val="working_load_at_the_btm_ft_"/>
      <sheetName val="plan&amp;section_of_foundation"/>
      <sheetName val="member_design"/>
      <sheetName val="1_설계조건"/>
      <sheetName val="6_OUTPUT"/>
      <sheetName val="설_계"/>
      <sheetName val="영업_일"/>
      <sheetName val="1_우편집중내역서"/>
      <sheetName val="BSD_(2)"/>
      <sheetName val="ITB_COST"/>
      <sheetName val="Customer_Databas"/>
      <sheetName val="2000_05"/>
      <sheetName val="2_대외공문"/>
      <sheetName val="BSD__2_"/>
      <sheetName val="J直材4"/>
      <sheetName val="갑지1"/>
      <sheetName val="FB25JN"/>
      <sheetName val="유림골조"/>
      <sheetName val="4)유동표"/>
      <sheetName val="1. 설계조건 2.단면가정 3. 하중계산"/>
      <sheetName val="DATA 입력란"/>
      <sheetName val="재1"/>
      <sheetName val="총괄표"/>
      <sheetName val="woo(mac)"/>
      <sheetName val="CAL"/>
      <sheetName val="ERECTION"/>
      <sheetName val="POL설치공정"/>
      <sheetName val="공정양식"/>
      <sheetName val="#34 CIVL_Original"/>
      <sheetName val="TOEC"/>
      <sheetName val="영업소실적"/>
      <sheetName val="INDIRECT"/>
      <sheetName val="calculation-1"/>
      <sheetName val="guard(mac)"/>
      <sheetName val="교각계산"/>
      <sheetName val="AILC004"/>
      <sheetName val="CTEMCOST"/>
      <sheetName val="eq_data"/>
      <sheetName val="일위(설)"/>
      <sheetName val="DATA1"/>
      <sheetName val="INPUT"/>
      <sheetName val="건축(충일분)"/>
      <sheetName val="가시설단위수량"/>
      <sheetName val="옹벽"/>
      <sheetName val="소비자가"/>
      <sheetName val="통계연보"/>
      <sheetName val="예가표"/>
      <sheetName val="신규일위대가"/>
      <sheetName val="F4-F7"/>
      <sheetName val="직접기초설계"/>
      <sheetName val="모델링"/>
      <sheetName val="자재단가"/>
      <sheetName val="단면 (2)"/>
      <sheetName val="SLAB&quot;1&quot;"/>
      <sheetName val="COPING"/>
      <sheetName val="단가조사서"/>
      <sheetName val="견적3"/>
      <sheetName val="매크로"/>
      <sheetName val="내역서 "/>
      <sheetName val="설계내역서"/>
      <sheetName val="dtxl"/>
      <sheetName val="Front"/>
      <sheetName val="wall"/>
      <sheetName val="FUND"/>
      <sheetName val="노임"/>
      <sheetName val="Ext. Stone-P"/>
      <sheetName val="수목데이타 "/>
      <sheetName val="crude.SLAB RE-bar"/>
      <sheetName val="하중계산"/>
      <sheetName val="J"/>
      <sheetName val="진행 DATA (2)"/>
      <sheetName val="중기사용료"/>
      <sheetName val="45,46"/>
      <sheetName val="가로등기초"/>
      <sheetName val="공문"/>
      <sheetName val="차수"/>
      <sheetName val="combi(wall)"/>
      <sheetName val="수량산출서 갑지"/>
      <sheetName val="OD"/>
      <sheetName val="A-4"/>
      <sheetName val="토목"/>
      <sheetName val="6-2차"/>
      <sheetName val="한강운반비"/>
      <sheetName val="5사남"/>
      <sheetName val="MAT_N048"/>
      <sheetName val="경비_원본"/>
      <sheetName val="맨홀수량산출"/>
      <sheetName val="가감수량"/>
      <sheetName val="설비원가"/>
      <sheetName val="전신환매도율"/>
      <sheetName val="변경내역대비표(2)"/>
      <sheetName val="갑지"/>
      <sheetName val="건축"/>
      <sheetName val="관리비"/>
      <sheetName val="입력"/>
      <sheetName val="대전21토목내역서"/>
      <sheetName val="8.PILE  (돌출)"/>
      <sheetName val="입력값"/>
      <sheetName val="간선계산"/>
      <sheetName val="원형1호맨홀토공수량"/>
      <sheetName val="바.한일양산"/>
      <sheetName val="기본입력표"/>
      <sheetName val="변화치수"/>
      <sheetName val="흄관기초"/>
      <sheetName val="외주가공"/>
      <sheetName val="3차준공"/>
      <sheetName val="98수문일위"/>
      <sheetName val="TEST1"/>
      <sheetName val="토 적 표"/>
      <sheetName val="투찰"/>
      <sheetName val="참조"/>
      <sheetName val="P&amp;L01-02GR"/>
      <sheetName val="방식총괄"/>
      <sheetName val="실행견적"/>
      <sheetName val="자재표"/>
      <sheetName val="자판실행"/>
      <sheetName val="INPUT(덕도방향-시점)"/>
      <sheetName val="조도계산서 (도서)"/>
      <sheetName val="횡날개수집"/>
      <sheetName val="내역서2안"/>
      <sheetName val="오억미만"/>
      <sheetName val="취수탑"/>
      <sheetName val="재료집계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건축음향내역서"/>
      <sheetName val="Sheet1"/>
      <sheetName val="Sheet2"/>
      <sheetName val="Sheet3"/>
      <sheetName val="가격표"/>
      <sheetName val="건축음향"/>
      <sheetName val="방송일위대가"/>
      <sheetName val="#REF"/>
      <sheetName val="신우"/>
      <sheetName val="과천MAIN"/>
      <sheetName val="선로수량집계"/>
      <sheetName val="장비수량집계"/>
      <sheetName val="지장수량집계"/>
      <sheetName val="철거"/>
      <sheetName val="노임이"/>
      <sheetName val="일위대가"/>
      <sheetName val="표지"/>
      <sheetName val="갑지"/>
      <sheetName val="총괄표"/>
      <sheetName val="음향설비"/>
      <sheetName val="영상설비"/>
      <sheetName val="견"/>
      <sheetName val="단가산출1"/>
      <sheetName val="_x0000__x0004_"/>
      <sheetName val="시행후면적"/>
      <sheetName val="수지예산"/>
      <sheetName val="제-노임"/>
      <sheetName val="제직재"/>
      <sheetName val="일위대가(가설)"/>
      <sheetName val="부하계산서"/>
      <sheetName val="수량산출"/>
      <sheetName val="경율산정"/>
      <sheetName val="EP0618"/>
      <sheetName val="내역서1999.8최종"/>
      <sheetName val="N賃率-職"/>
      <sheetName val="공종별집계표"/>
      <sheetName val="조건표"/>
      <sheetName val="환경기계공정표 (3)"/>
      <sheetName val="계약용량(서포)"/>
      <sheetName val="금액내역서"/>
      <sheetName val="사통"/>
      <sheetName val="집계표"/>
      <sheetName val="DB"/>
      <sheetName val="2000년1차"/>
      <sheetName val="단가"/>
      <sheetName val="sw1"/>
      <sheetName val="NOMUBI"/>
      <sheetName val="내역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2"/>
      <sheetName val="터널조도"/>
      <sheetName val="전압강하-상행"/>
      <sheetName val="전압강하-하행"/>
      <sheetName val="&quot;u&quot; TYPE 구간 조명"/>
      <sheetName val="&quot;U&quot;TYPE 전압강하"/>
      <sheetName val="TR용량"/>
      <sheetName val="TR용량 (2)"/>
      <sheetName val="GEN"/>
      <sheetName val="UPS"/>
      <sheetName val="간선굵기 설명"/>
      <sheetName val="간선굵기"/>
      <sheetName val="접지"/>
      <sheetName val="IMPEADENCE"/>
      <sheetName val="직류전원"/>
      <sheetName val="Sheet5"/>
      <sheetName val="불평형 계산식"/>
      <sheetName val="계산1"/>
      <sheetName val="계산2"/>
      <sheetName val="laroux"/>
      <sheetName val="LX-CAL"/>
      <sheetName val="실행철강하도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xxxxxx"/>
      <sheetName val="VXXXXX"/>
      <sheetName val="원남"/>
      <sheetName val="원가계산(조,투,실)"/>
      <sheetName val="관리비"/>
      <sheetName val="조사가추정"/>
      <sheetName val="업체"/>
      <sheetName val="대비집계장(견적)"/>
      <sheetName val="원가계산"/>
      <sheetName val="설계집계장"/>
      <sheetName val="실행집계장"/>
      <sheetName val="투찰집계장"/>
      <sheetName val="♣총괄내역서♣"/>
      <sheetName val="실행내역서"/>
      <sheetName val="확약서"/>
      <sheetName val="실행하도사항"/>
      <sheetName val="실행별지"/>
      <sheetName val="실행하도잡비"/>
      <sheetName val="실행토공하도"/>
      <sheetName val="실행철콘하도"/>
      <sheetName val="실행철강하도"/>
      <sheetName val="실행토공견갑"/>
      <sheetName val="실행토공견적"/>
      <sheetName val="실행철콘견갑"/>
      <sheetName val="실행철콘견적"/>
      <sheetName val="실행철강견갑"/>
      <sheetName val="실행철강견적"/>
      <sheetName val="단산"/>
      <sheetName val="산출내역서집계표"/>
      <sheetName val="덕전리"/>
      <sheetName val="일위대가"/>
      <sheetName val="여과지동"/>
      <sheetName val="기초자료"/>
      <sheetName val="내역"/>
      <sheetName val="추가예산"/>
      <sheetName val="POOM_MOTO"/>
      <sheetName val="POOM_MOTO2"/>
      <sheetName val="대림경상68억"/>
      <sheetName val="유림총괄"/>
      <sheetName val="물가시세"/>
      <sheetName val="집계표"/>
      <sheetName val="산출근거"/>
      <sheetName val="우수"/>
      <sheetName val="개요"/>
      <sheetName val="변경품셈총괄"/>
      <sheetName val="인력터파기품"/>
      <sheetName val="터널조도"/>
      <sheetName val="일반공사"/>
      <sheetName val="원남울진낙찰내역(99.4.13 부산청)"/>
      <sheetName val="지급자재"/>
      <sheetName val="자재단가"/>
      <sheetName val="하수급견적대비"/>
      <sheetName val="1단계"/>
      <sheetName val="마산방향"/>
      <sheetName val="진주방향"/>
      <sheetName val="Sheet1"/>
      <sheetName val="노임단가"/>
      <sheetName val="WORK"/>
      <sheetName val="바닥판"/>
      <sheetName val="대치판정"/>
      <sheetName val="(A)내역서"/>
      <sheetName val="총괄-1"/>
      <sheetName val="안양동교 1안"/>
      <sheetName val="전기단가조사서"/>
      <sheetName val="내역서"/>
      <sheetName val="빌딩 안내"/>
      <sheetName val="전체공내역서"/>
      <sheetName val="갑지1"/>
      <sheetName val="연부97-1"/>
      <sheetName val="49일위"/>
      <sheetName val="Baby일위대가"/>
      <sheetName val="BSD (2)"/>
      <sheetName val="기초작업"/>
      <sheetName val="총괄표"/>
      <sheetName val="BID"/>
      <sheetName val="내역서단가산출용"/>
      <sheetName val="Sheet2"/>
      <sheetName val="금융비용"/>
      <sheetName val="차액보증"/>
      <sheetName val="갑지(추정)"/>
      <sheetName val="#REF"/>
      <sheetName val="설비"/>
      <sheetName val="기초단가"/>
      <sheetName val="BASE DATA1"/>
      <sheetName val="Sheet6"/>
      <sheetName val="관경별우수관집계"/>
      <sheetName val="차수"/>
      <sheetName val="연습장소"/>
      <sheetName val="전체"/>
      <sheetName val="건축공사실행"/>
    </sheetNames>
    <sheetDataSet>
      <sheetData sheetId="0" refreshError="1"/>
      <sheetData sheetId="1" refreshError="1"/>
      <sheetData sheetId="2" refreshError="1"/>
      <sheetData sheetId="3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/>
      <sheetData sheetId="16" refreshError="1"/>
      <sheetData sheetId="17" refreshError="1"/>
      <sheetData sheetId="18" refreshError="1"/>
      <sheetData sheetId="19" refreshError="1"/>
      <sheetData sheetId="20" refreshError="1">
        <row r="1">
          <cell r="A1">
            <v>1</v>
          </cell>
        </row>
        <row r="2">
          <cell r="A2">
            <v>2</v>
          </cell>
        </row>
        <row r="3">
          <cell r="A3">
            <v>3</v>
          </cell>
        </row>
        <row r="4">
          <cell r="A4">
            <v>4</v>
          </cell>
        </row>
      </sheetData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xxxxxx"/>
      <sheetName val="VXXXXX"/>
      <sheetName val="원남"/>
      <sheetName val="원가계산(조,투,실)"/>
      <sheetName val="관리비"/>
      <sheetName val="조사가추정"/>
      <sheetName val="업체"/>
      <sheetName val="대비집계장(견적)"/>
      <sheetName val="원가계산"/>
      <sheetName val="설계집계장"/>
      <sheetName val="실행집계장"/>
      <sheetName val="투찰집계장"/>
      <sheetName val="♣총괄내역서♣"/>
      <sheetName val="실행내역서"/>
      <sheetName val="확약서"/>
      <sheetName val="실행하도사항"/>
      <sheetName val="실행별지"/>
      <sheetName val="실행하도잡비"/>
      <sheetName val="실행토공하도"/>
      <sheetName val="실행철콘하도"/>
      <sheetName val="실행철강하도"/>
      <sheetName val="실행토공견갑"/>
      <sheetName val="실행토공견적"/>
      <sheetName val="실행철콘견갑"/>
      <sheetName val="실행철콘견적"/>
      <sheetName val="실행철강견갑"/>
      <sheetName val="실행철강견적"/>
      <sheetName val="단산"/>
      <sheetName val="원남울진낙찰내역(99.4.13 부산청)"/>
      <sheetName val="내역서"/>
      <sheetName val="소상 &quot;1&quot;"/>
      <sheetName val="간접비"/>
      <sheetName val="물량표"/>
      <sheetName val="DATE"/>
      <sheetName val="데이타"/>
      <sheetName val="#REF"/>
      <sheetName val="부하(성남)"/>
      <sheetName val="MOTOR"/>
      <sheetName val="JUCK"/>
      <sheetName val="일반공사"/>
      <sheetName val="건축집계"/>
      <sheetName val="장비명"/>
      <sheetName val="와동25-3(변경)"/>
      <sheetName val="Sheet1"/>
      <sheetName val="약품공급2"/>
      <sheetName val="수안보-MBR1"/>
      <sheetName val="공사비집계"/>
      <sheetName val="우각부보강"/>
      <sheetName val="DATA"/>
      <sheetName val="우배수"/>
      <sheetName val="계산식"/>
      <sheetName val="밸브설치"/>
      <sheetName val="98수문일위"/>
      <sheetName val="6PILE  (돌출)"/>
      <sheetName val="설명"/>
      <sheetName val="준검 내역서"/>
      <sheetName val="대치판정"/>
    </sheetNames>
    <sheetDataSet>
      <sheetData sheetId="0" refreshError="1"/>
      <sheetData sheetId="1" refreshError="1"/>
      <sheetData sheetId="2" refreshError="1"/>
      <sheetData sheetId="3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/>
      <sheetData sheetId="16" refreshError="1"/>
      <sheetData sheetId="17" refreshError="1"/>
      <sheetData sheetId="18" refreshError="1"/>
      <sheetData sheetId="19" refreshError="1"/>
      <sheetData sheetId="20" refreshError="1">
        <row r="1">
          <cell r="A1">
            <v>1</v>
          </cell>
        </row>
        <row r="2">
          <cell r="A2">
            <v>2</v>
          </cell>
        </row>
        <row r="3">
          <cell r="A3">
            <v>3</v>
          </cell>
        </row>
        <row r="4">
          <cell r="A4">
            <v>4</v>
          </cell>
        </row>
      </sheetData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</sheetDataSet>
  </externalBook>
</externalLink>
</file>

<file path=xl/externalLinks/externalLink1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표지1"/>
      <sheetName val="표지2"/>
      <sheetName val="표지"/>
      <sheetName val="설계서"/>
      <sheetName val="설계설명서"/>
      <sheetName val="예정공정표"/>
      <sheetName val="공사원가"/>
      <sheetName val="잡비"/>
      <sheetName val="내역서"/>
      <sheetName val="일위목록"/>
      <sheetName val="식재일위"/>
      <sheetName val="시설일위"/>
      <sheetName val="기초일위"/>
      <sheetName val="연못설비내역서"/>
      <sheetName val="연못설비일위대가"/>
      <sheetName val="노임단가"/>
      <sheetName val="수목단가"/>
      <sheetName val="자재단가"/>
      <sheetName val="연못설비단가비교표"/>
      <sheetName val="식재수량표"/>
      <sheetName val="시설수량표"/>
      <sheetName val="실개울설비수량"/>
      <sheetName val="별산자재집계표"/>
      <sheetName val="사급자재"/>
      <sheetName val="관급사급"/>
      <sheetName val="시멘모래"/>
      <sheetName val="조적공사"/>
      <sheetName val="식재기준"/>
      <sheetName val="유기질비료기준"/>
      <sheetName val="생명정사용량 (2)"/>
      <sheetName val="견적의뢰서"/>
      <sheetName val="견적"/>
      <sheetName val="기계경비개요"/>
      <sheetName val="경비목록"/>
      <sheetName val="경비"/>
      <sheetName val="펌프동력산출"/>
      <sheetName val="2002기계경비산출표"/>
      <sheetName val="해상장비조정원"/>
      <sheetName val="전기"/>
      <sheetName val="말뚝지지력산정"/>
      <sheetName val="원가계산서"/>
      <sheetName val="목재동바리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 refreshError="1"/>
      <sheetData sheetId="10"/>
      <sheetData sheetId="11"/>
      <sheetData sheetId="12"/>
      <sheetData sheetId="13"/>
      <sheetData sheetId="14"/>
      <sheetData sheetId="15" refreshError="1"/>
      <sheetData sheetId="16" refreshError="1"/>
      <sheetData sheetId="17" refreshError="1"/>
      <sheetData sheetId="18"/>
      <sheetData sheetId="19" refreshError="1"/>
      <sheetData sheetId="20" refreshError="1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 refreshError="1"/>
      <sheetData sheetId="39" refreshError="1"/>
      <sheetData sheetId="40" refreshError="1"/>
      <sheetData sheetId="41" refreshError="1"/>
    </sheetDataSet>
  </externalBook>
</externalLink>
</file>

<file path=xl/externalLinks/externalLink1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총괄"/>
      <sheetName val="본댐"/>
      <sheetName val="도수"/>
      <sheetName val="ssb"/>
      <sheetName val="증감"/>
      <sheetName val="토목"/>
      <sheetName val="국고"/>
      <sheetName val="발전"/>
      <sheetName val="건축"/>
      <sheetName val="건축내역"/>
      <sheetName val="기계"/>
      <sheetName val="전기"/>
      <sheetName val="통신"/>
      <sheetName val="집계"/>
      <sheetName val="챠트"/>
      <sheetName val="물가"/>
      <sheetName val="Sheet9"/>
      <sheetName val="Sheet10"/>
      <sheetName val="Sheet11"/>
      <sheetName val="Sheet12"/>
      <sheetName val="Sheet13"/>
      <sheetName val="Sheet14"/>
      <sheetName val="Sheet15"/>
      <sheetName val="Sheet16"/>
      <sheetName val="Module1"/>
      <sheetName val="기본단가표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</sheetDataSet>
  </externalBook>
</externalLink>
</file>

<file path=xl/externalLinks/externalLink1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전기내역서"/>
      <sheetName val="일위전기"/>
      <sheetName val="직영비"/>
      <sheetName val="전기단가조사서"/>
      <sheetName val="인건비"/>
      <sheetName val="기계경비"/>
      <sheetName val="산근"/>
      <sheetName val="실행철강하도"/>
      <sheetName val="시설공사"/>
      <sheetName val="조명시설"/>
      <sheetName val="내역서단가산출용"/>
      <sheetName val="원가서"/>
      <sheetName val="일위대가(1)"/>
      <sheetName val="원가"/>
      <sheetName val="집계표"/>
      <sheetName val="2000전체분"/>
      <sheetName val="2000년1차"/>
      <sheetName val="단"/>
      <sheetName val="집수정(600-700)"/>
      <sheetName val="단가조사"/>
      <sheetName val="맨홀"/>
      <sheetName val="일위대가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</sheetDataSet>
  </externalBook>
</externalLink>
</file>

<file path=xl/externalLinks/externalLink1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xxxxxx"/>
      <sheetName val="VXXXXX"/>
      <sheetName val="원남"/>
      <sheetName val="원가계산(조,투,실)"/>
      <sheetName val="관리비"/>
      <sheetName val="조사가추정"/>
      <sheetName val="업체"/>
      <sheetName val="대비집계장(견적)"/>
      <sheetName val="원가계산"/>
      <sheetName val="설계집계장"/>
      <sheetName val="실행집계장"/>
      <sheetName val="투찰집계장"/>
      <sheetName val="♣총괄내역서♣"/>
      <sheetName val="실행내역서"/>
      <sheetName val="확약서"/>
      <sheetName val="실행하도사항"/>
      <sheetName val="실행별지"/>
      <sheetName val="실행하도잡비"/>
      <sheetName val="실행토공하도"/>
      <sheetName val="실행철콘하도"/>
      <sheetName val="실행철강하도"/>
      <sheetName val="실행토공견갑"/>
      <sheetName val="실행토공견적"/>
      <sheetName val="실행철콘견갑"/>
      <sheetName val="실행철콘견적"/>
      <sheetName val="실행철강견갑"/>
      <sheetName val="실행철강견적"/>
      <sheetName val="단산"/>
      <sheetName val="일위대가(가설)"/>
      <sheetName val="단가산출"/>
      <sheetName val="내역"/>
      <sheetName val="bid"/>
      <sheetName val="s"/>
      <sheetName val="내역서"/>
      <sheetName val="DATE"/>
      <sheetName val="현황산출서"/>
      <sheetName val="간접"/>
      <sheetName val="구의33고"/>
      <sheetName val="수량산출"/>
      <sheetName val="집계표"/>
      <sheetName val="98수문일위"/>
      <sheetName val="갑지"/>
      <sheetName val="자료입력"/>
      <sheetName val="예산명세서"/>
      <sheetName val="단가"/>
      <sheetName val="소방사항"/>
      <sheetName val="집계"/>
      <sheetName val="덕전리"/>
      <sheetName val="기초코드"/>
      <sheetName val="산출내역서집계표"/>
      <sheetName val="코드표"/>
      <sheetName val="APT"/>
      <sheetName val="일위대가표"/>
      <sheetName val="보안등"/>
      <sheetName val="원남울진낙찰내역(99.4.13 부산청)"/>
      <sheetName val="45,46"/>
      <sheetName val="데리네이타현황"/>
      <sheetName val="시운전연료"/>
      <sheetName val="개요"/>
      <sheetName val="맨홀수량"/>
      <sheetName val="개산공사비"/>
      <sheetName val="차액보증"/>
      <sheetName val="대창(장성)"/>
    </sheetNames>
    <sheetDataSet>
      <sheetData sheetId="0"/>
      <sheetData sheetId="1" refreshError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 refreshError="1">
        <row r="1">
          <cell r="A1">
            <v>1</v>
          </cell>
        </row>
        <row r="2">
          <cell r="A2">
            <v>2</v>
          </cell>
        </row>
        <row r="3">
          <cell r="A3">
            <v>3</v>
          </cell>
        </row>
        <row r="4">
          <cell r="A4">
            <v>4</v>
          </cell>
        </row>
      </sheetData>
      <sheetData sheetId="21"/>
      <sheetData sheetId="22"/>
      <sheetData sheetId="23"/>
      <sheetData sheetId="24"/>
      <sheetData sheetId="25"/>
      <sheetData sheetId="26"/>
      <sheetData sheetId="27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</sheetDataSet>
  </externalBook>
</externalLink>
</file>

<file path=xl/externalLinks/externalLink1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전기공사원가"/>
      <sheetName val="원가계산서(역곡)"/>
      <sheetName val="도급총공사비"/>
      <sheetName val="공사비집계표"/>
      <sheetName val="공사비총괄표"/>
      <sheetName val="한전위탁공사비"/>
      <sheetName val="인입선로공사"/>
      <sheetName val="수배전반 설비공사"/>
      <sheetName val="케이블 포설공사"/>
      <sheetName val="전선로 설치공사"/>
      <sheetName val="전등 및 전열설비"/>
      <sheetName val="접지 및 피뢰설비"/>
      <sheetName val="방송 설비"/>
      <sheetName val="전화 설비"/>
      <sheetName val="시계설비"/>
      <sheetName val="TV 설비"/>
      <sheetName val="화재 탐지 설비"/>
      <sheetName val="옥외통신설비공사"/>
      <sheetName val="옥외보안등공사"/>
      <sheetName val="일위집계"/>
      <sheetName val="일위대가"/>
      <sheetName val="자재"/>
      <sheetName val="자재(일위대가)"/>
      <sheetName val="등주설치(5~7M)"/>
      <sheetName val="등주설치(8M)"/>
      <sheetName val="견적"/>
      <sheetName val="산출서 "/>
      <sheetName val="노무비"/>
      <sheetName val="인공산출"/>
      <sheetName val="예비품 "/>
      <sheetName val="특수공구"/>
      <sheetName val="자재단가"/>
      <sheetName val="실행철강하도"/>
      <sheetName val="관급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</sheetDataSet>
  </externalBook>
</externalLink>
</file>

<file path=xl/externalLinks/externalLink1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xxxxxx"/>
      <sheetName val="VXXXXX"/>
      <sheetName val="원남"/>
      <sheetName val="원가계산(조,투,실)"/>
      <sheetName val="관리비"/>
      <sheetName val="조사가추정"/>
      <sheetName val="업체"/>
      <sheetName val="대비집계장(견적)"/>
      <sheetName val="원가계산"/>
      <sheetName val="설계집계장"/>
      <sheetName val="실행집계장"/>
      <sheetName val="투찰집계장"/>
      <sheetName val="♣총괄내역서♣"/>
      <sheetName val="실행내역서"/>
      <sheetName val="확약서"/>
      <sheetName val="실행하도사항"/>
      <sheetName val="실행별지"/>
      <sheetName val="실행하도잡비"/>
      <sheetName val="실행토공하도"/>
      <sheetName val="실행철콘하도"/>
      <sheetName val="실행철강하도"/>
      <sheetName val="실행토공견갑"/>
      <sheetName val="실행토공견적"/>
      <sheetName val="실행철콘견갑"/>
      <sheetName val="실행철콘견적"/>
      <sheetName val="실행철강견갑"/>
      <sheetName val="실행철강견적"/>
      <sheetName val="단산"/>
      <sheetName val="관급"/>
      <sheetName val="집계표"/>
      <sheetName val="내역"/>
      <sheetName val="산출내역서집계표"/>
      <sheetName val="WORK"/>
      <sheetName val="원남울진낙찰내역(99.4.13 부산청)"/>
      <sheetName val="자재단가"/>
      <sheetName val="총괄내역서"/>
      <sheetName val="일위대가"/>
      <sheetName val="노무비"/>
      <sheetName val="단가"/>
      <sheetName val="DATE"/>
      <sheetName val="원가서"/>
      <sheetName val="DANGA"/>
      <sheetName val="옥외외등집계표"/>
      <sheetName val="입찰안"/>
      <sheetName val="일위대가(1)"/>
      <sheetName val="기본단가표"/>
      <sheetName val="설비"/>
      <sheetName val="대치판정"/>
      <sheetName val="내역서"/>
      <sheetName val="Sheet1"/>
      <sheetName val="신우"/>
      <sheetName val="여과지동"/>
      <sheetName val="기초자료"/>
      <sheetName val="공통가설"/>
      <sheetName val="도급"/>
      <sheetName val="#REF"/>
      <sheetName val="Total"/>
      <sheetName val="Sheet3"/>
      <sheetName val="현장별"/>
      <sheetName val="금융비용"/>
      <sheetName val="원도급"/>
      <sheetName val="하도급"/>
      <sheetName val="원하대비"/>
      <sheetName val="1단계"/>
      <sheetName val="공사비증감"/>
      <sheetName val="터파기및재료"/>
      <sheetName val="Sheet6"/>
      <sheetName val="차액보증"/>
      <sheetName val="골조시행"/>
    </sheetNames>
    <sheetDataSet>
      <sheetData sheetId="0"/>
      <sheetData sheetId="1" refreshError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 refreshError="1">
        <row r="1">
          <cell r="A1">
            <v>1</v>
          </cell>
        </row>
        <row r="2">
          <cell r="A2">
            <v>2</v>
          </cell>
        </row>
        <row r="3">
          <cell r="A3">
            <v>3</v>
          </cell>
        </row>
        <row r="4">
          <cell r="A4">
            <v>4</v>
          </cell>
        </row>
      </sheetData>
      <sheetData sheetId="21"/>
      <sheetData sheetId="22"/>
      <sheetData sheetId="23"/>
      <sheetData sheetId="24"/>
      <sheetData sheetId="25"/>
      <sheetData sheetId="26"/>
      <sheetData sheetId="27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</sheetDataSet>
  </externalBook>
</externalLink>
</file>

<file path=xl/externalLinks/externalLink1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97년12월"/>
      <sheetName val="월중집행"/>
      <sheetName val="집계표"/>
      <sheetName val="일위총괄"/>
      <sheetName val="퍼스트"/>
      <sheetName val="관급자재"/>
      <sheetName val="제경비"/>
      <sheetName val="내역서1"/>
      <sheetName val="수량산출서 (2)"/>
      <sheetName val="실행예산서"/>
      <sheetName val="일위집계(기존)"/>
      <sheetName val="재료값"/>
      <sheetName val="일위대가"/>
      <sheetName val="약품공급2"/>
    </sheetNames>
    <sheetDataSet>
      <sheetData sheetId="0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</sheetDataSet>
  </externalBook>
</externalLink>
</file>

<file path=xl/externalLinks/externalLink1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집계표"/>
      <sheetName val="표지 (3)"/>
      <sheetName val="표지"/>
      <sheetName val="표지 (2)"/>
      <sheetName val="내역서"/>
      <sheetName val="주요자재1"/>
      <sheetName val="주요자재2"/>
      <sheetName val="시멘트골재량"/>
      <sheetName val="구조물골재"/>
      <sheetName val="철근1"/>
      <sheetName val="구조물타공종이월"/>
      <sheetName val="타공종이월"/>
      <sheetName val="철근수량1"/>
      <sheetName val="교각수량"/>
      <sheetName val="토공"/>
      <sheetName val="철근수량2"/>
      <sheetName val="교각집계"/>
      <sheetName val="교각토공"/>
      <sheetName val="교각철근"/>
      <sheetName val="교각집계 (2)"/>
      <sheetName val="교각토공 (2)"/>
      <sheetName val="교각철근 (2)"/>
      <sheetName val="대비"/>
      <sheetName val="제경비"/>
      <sheetName val="내역"/>
      <sheetName val="수량집계"/>
      <sheetName val="수량(교각)"/>
      <sheetName val="수량산출(2)"/>
      <sheetName val="단가(동바리)"/>
      <sheetName val="단가(강재운반)"/>
      <sheetName val="총괄표"/>
      <sheetName val="추진계획"/>
      <sheetName val="추진실적"/>
      <sheetName val="Sheet3"/>
      <sheetName val="공정표"/>
      <sheetName val="일수계산"/>
      <sheetName val="터널공기"/>
      <sheetName val="Sheet1"/>
      <sheetName val="Sheet2"/>
      <sheetName val="업협(토공,철콘)"/>
      <sheetName val="실행예산"/>
      <sheetName val="시방서"/>
      <sheetName val="계약현황"/>
      <sheetName val="간지"/>
      <sheetName val="견적(토공)"/>
      <sheetName val="견적(철콘)"/>
      <sheetName val="laroux"/>
      <sheetName val="도급예정1199"/>
      <sheetName val="외주대비"/>
      <sheetName val="수정실행"/>
      <sheetName val="단가산출근거"/>
      <sheetName val="현장인원투입"/>
      <sheetName val="장비투입계획"/>
      <sheetName val="현황사진"/>
      <sheetName val="옹벽"/>
      <sheetName val="외주대비-구조물"/>
      <sheetName val="외주대비 -석축"/>
      <sheetName val="외주대비-구조물 (2)"/>
      <sheetName val="견적표지 (3)"/>
      <sheetName val="정태현"/>
      <sheetName val="xxxxxx"/>
      <sheetName val="0000"/>
      <sheetName val="현황"/>
      <sheetName val="철콘"/>
      <sheetName val="입찰표지"/>
      <sheetName val="입찰안"/>
      <sheetName val="BID"/>
      <sheetName val=" HIT-&gt;HMC 견적(3900)"/>
      <sheetName val="투찰내역"/>
      <sheetName val="산출내역서"/>
      <sheetName val="일위목록"/>
      <sheetName val="요율"/>
      <sheetName val="실행철강하도"/>
      <sheetName val="일위대가목록"/>
      <sheetName val="후다내역"/>
      <sheetName val="SG"/>
      <sheetName val="한전일위"/>
      <sheetName val="갑지"/>
      <sheetName val="현장관리비"/>
      <sheetName val="합계"/>
      <sheetName val="일위대가"/>
      <sheetName val="단가"/>
      <sheetName val="중기비"/>
      <sheetName val="노무비"/>
      <sheetName val="자재단가"/>
      <sheetName val="품셈"/>
      <sheetName val="일  위  대  가  목  록"/>
      <sheetName val="산수배수"/>
      <sheetName val="간접비계산"/>
      <sheetName val="당초명세(평)"/>
      <sheetName val="일위CODE"/>
      <sheetName val="Macro1"/>
      <sheetName val="인부신상자료"/>
      <sheetName val="단가산출"/>
      <sheetName val="1,2공구원가계산서"/>
      <sheetName val="2공구산출내역"/>
      <sheetName val="1공구산출내역서"/>
      <sheetName val="원가계산서"/>
      <sheetName val="건설성적"/>
      <sheetName val="간접(90)"/>
      <sheetName val="3.공통공사대비"/>
      <sheetName val="관급자재"/>
      <sheetName val="일위산출"/>
      <sheetName val="설계가"/>
      <sheetName val="교각토공 _2_"/>
      <sheetName val="세부추진"/>
      <sheetName val="제안서"/>
      <sheetName val="상용보강"/>
      <sheetName val="행정표준(1)"/>
      <sheetName val="행정표준(2)"/>
      <sheetName val="1공구원가계산서"/>
      <sheetName val="1유리"/>
      <sheetName val="운반비요율"/>
      <sheetName val="금액결정"/>
      <sheetName val="#2_일위대가목록"/>
      <sheetName val="조명율표"/>
      <sheetName val="INSTR"/>
      <sheetName val="전체"/>
      <sheetName val="원형1호맨홀토공수량"/>
      <sheetName val="장문교(대전)"/>
      <sheetName val="우배수"/>
      <sheetName val="계산식"/>
      <sheetName val="2000년1차"/>
      <sheetName val="2000전체분"/>
      <sheetName val="조건표"/>
      <sheetName val="#REF"/>
      <sheetName val="관급"/>
      <sheetName val="장비"/>
      <sheetName val="산근1"/>
      <sheetName val="노무"/>
      <sheetName val="자재"/>
      <sheetName val="증감내역서"/>
      <sheetName val="6. 안전관리비"/>
      <sheetName val="유동표"/>
      <sheetName val="차액보증"/>
      <sheetName val="기본설계기준"/>
      <sheetName val="HRSG SMALL07220"/>
      <sheetName val="일위"/>
      <sheetName val="JUCKEYK"/>
      <sheetName val="S0"/>
      <sheetName val="도급"/>
      <sheetName val="PI"/>
      <sheetName val="품셈총괄표"/>
      <sheetName val="일위대가목차"/>
      <sheetName val="직노"/>
      <sheetName val="6PILE  (돌출)"/>
      <sheetName val="덕전리"/>
      <sheetName val="노임단가"/>
      <sheetName val="1단계"/>
      <sheetName val="일위총괄"/>
      <sheetName val="단가적용"/>
      <sheetName val="저"/>
      <sheetName val="참조"/>
      <sheetName val="작업일보"/>
      <sheetName val="노임"/>
      <sheetName val="준검 내역서"/>
      <sheetName val="b_balju"/>
      <sheetName val="내역(한신APT)"/>
      <sheetName val="견적의뢰서"/>
      <sheetName val="내역전기"/>
      <sheetName val="일위대가D"/>
      <sheetName val="수량산출서"/>
      <sheetName val="신공항A-9(원가수정)"/>
      <sheetName val="노무비 근거"/>
      <sheetName val="수정2"/>
      <sheetName val="조명시설"/>
      <sheetName val="97년 추정"/>
      <sheetName val="하도내역 (철콘)"/>
      <sheetName val="특기사항"/>
      <sheetName val="집계"/>
      <sheetName val="개거총"/>
      <sheetName val="작성방법"/>
      <sheetName val="안산기계장치"/>
      <sheetName val="계약전체내역서"/>
      <sheetName val="예정공정(2차분)"/>
      <sheetName val="총괄간지"/>
      <sheetName val="발주간지"/>
      <sheetName val="1차전체변경"/>
      <sheetName val="2차전체변경예정"/>
      <sheetName val="2차전체변경예정 (2)"/>
      <sheetName val="전체변경p"/>
      <sheetName val="04계약"/>
      <sheetName val="사용계획서"/>
      <sheetName val="04착공계약내역서"/>
      <sheetName val="04변경-상하p"/>
      <sheetName val="전체증감"/>
      <sheetName val="1차분증감"/>
      <sheetName val="잔여분증감"/>
      <sheetName val="1차사용계획서"/>
      <sheetName val="1차간지"/>
      <sheetName val="1차분계약내역서"/>
      <sheetName val="이정표토공"/>
      <sheetName val="코드표"/>
      <sheetName val="BSD (2)"/>
      <sheetName val="노임조서"/>
      <sheetName val="Macro2"/>
      <sheetName val="표지1"/>
      <sheetName val="10공구일위"/>
      <sheetName val="3개월-백데이타"/>
      <sheetName val="LG배관재단가"/>
      <sheetName val="다다수전류단가"/>
      <sheetName val="LG유통상품단가표"/>
      <sheetName val="일위대가목록표"/>
      <sheetName val="지급자재"/>
      <sheetName val="임율 Data"/>
      <sheetName val="DHEQSUPT"/>
      <sheetName val="약품공급2"/>
      <sheetName val="재료비"/>
      <sheetName val="TEST1"/>
      <sheetName val="별표집계"/>
      <sheetName val="A1"/>
      <sheetName val="일위단가"/>
      <sheetName val="조건표 (2)"/>
      <sheetName val="목차 "/>
      <sheetName val="c_balju"/>
      <sheetName val="입출재고현황 (2)"/>
      <sheetName val="을"/>
      <sheetName val="입력데이타"/>
      <sheetName val="배수내역"/>
      <sheetName val="48일위"/>
      <sheetName val="기초1"/>
      <sheetName val="수량산출"/>
      <sheetName val="기계내역"/>
      <sheetName val="공정집계_국별"/>
      <sheetName val="1.설계기준"/>
      <sheetName val="산출근거"/>
      <sheetName val="IT-BAT"/>
      <sheetName val="수문일위1"/>
      <sheetName val="수량3"/>
      <sheetName val="FORM-0"/>
      <sheetName val="이월"/>
      <sheetName val="일위산출근거"/>
      <sheetName val="업체별기성내역"/>
      <sheetName val="포장(수량)-관로부"/>
      <sheetName val="2터널시점"/>
      <sheetName val="추가예산"/>
      <sheetName val="설계예산서"/>
      <sheetName val="SLAB근거-1"/>
      <sheetName val="단면 (2)"/>
      <sheetName val="실행대비"/>
      <sheetName val="WORK"/>
      <sheetName val="예산총괄"/>
      <sheetName val="7. 현장관리비 "/>
      <sheetName val="표준건축비"/>
      <sheetName val="(당평)자재"/>
      <sheetName val="ORIGIN"/>
      <sheetName val="물가시세"/>
      <sheetName val="잡비"/>
      <sheetName val="중기"/>
      <sheetName val="U형개거"/>
      <sheetName val="제경비산출서"/>
      <sheetName val="철거산출근거"/>
      <sheetName val="CTEMCOST"/>
      <sheetName val="적현로"/>
      <sheetName val="첨부1"/>
      <sheetName val="기본단가표"/>
      <sheetName val="음성방향"/>
      <sheetName val="유치원내역"/>
      <sheetName val="P_RPTB04_산근"/>
      <sheetName val="하도금액분계"/>
      <sheetName val="견적"/>
      <sheetName val="설계"/>
      <sheetName val="표지_(3)"/>
      <sheetName val="표지_(2)"/>
      <sheetName val="교각집계_(2)"/>
      <sheetName val="교각토공_(2)"/>
      <sheetName val="교각철근_(2)"/>
      <sheetName val="외주대비_-석축"/>
      <sheetName val="외주대비-구조물_(2)"/>
      <sheetName val="견적표지_(3)"/>
      <sheetName val="_HIT-&gt;HMC_견적(3900)"/>
      <sheetName val="일__위__대__가__목__록"/>
      <sheetName val="교각토공__2_"/>
      <sheetName val="6__안전관리비"/>
      <sheetName val="3_공통공사대비"/>
      <sheetName val="HRSG_SMALL07220"/>
      <sheetName val="준검_내역서"/>
      <sheetName val="97년_추정"/>
      <sheetName val="6PILE__(돌출)"/>
      <sheetName val="DANGA"/>
      <sheetName val="간선계산"/>
      <sheetName val="토공유동표(전체.당초)"/>
      <sheetName val="2000용수잠관-수량집계"/>
      <sheetName val="인원"/>
      <sheetName val="공통가설"/>
      <sheetName val="호안사석"/>
      <sheetName val="배수자집"/>
      <sheetName val="단위단가"/>
      <sheetName val="Total"/>
      <sheetName val="유입량"/>
      <sheetName val="일위(PN)"/>
      <sheetName val="일일"/>
      <sheetName val="#2정산"/>
      <sheetName val="환기시설"/>
      <sheetName val="조명"/>
      <sheetName val="점보전력사용"/>
      <sheetName val="단면"/>
      <sheetName val="배수처리"/>
      <sheetName val="입력자료(노무비)"/>
      <sheetName val="INPUT"/>
      <sheetName val="DATE"/>
      <sheetName val="8.PILE  (돌출)"/>
      <sheetName val="토공(1)"/>
      <sheetName val="차수공(1)"/>
      <sheetName val="기본단가"/>
      <sheetName val="1. 설계조건 2.단면가정 3. 하중계산"/>
      <sheetName val="DATA 입력란"/>
      <sheetName val="토목품셈"/>
      <sheetName val="구조     ."/>
      <sheetName val="DATA"/>
      <sheetName val="b_balju (2)"/>
      <sheetName val="b_gunmul"/>
      <sheetName val="일위대가표48"/>
      <sheetName val="8.현장관리비"/>
      <sheetName val="7.안전관리비"/>
      <sheetName val="배수공"/>
      <sheetName val="공사내역서(을)실행"/>
      <sheetName val="직접비"/>
      <sheetName val="건장설비"/>
      <sheetName val="교통대책내역"/>
      <sheetName val="BND"/>
      <sheetName val="인사자료총집계"/>
      <sheetName val="단면가정"/>
      <sheetName val="토공사"/>
      <sheetName val="공량산출서"/>
      <sheetName val="장비단가"/>
      <sheetName val="전기"/>
      <sheetName val="효율표"/>
      <sheetName val="수량분개내역"/>
      <sheetName val="노무비 "/>
      <sheetName val="경상비"/>
      <sheetName val="전문하도급"/>
      <sheetName val="교량전기"/>
      <sheetName val="평가데이터"/>
      <sheetName val="MOTOR"/>
      <sheetName val="현장관리비 산출내역"/>
      <sheetName val="인명부"/>
      <sheetName val="내역표지"/>
      <sheetName val="가스"/>
      <sheetName val="양수장(기계)"/>
      <sheetName val="공사비예산서(토목분)"/>
      <sheetName val="기성갑지"/>
      <sheetName val="중기일위대가"/>
      <sheetName val="단가표"/>
      <sheetName val="금융비용"/>
      <sheetName val="시화점실행"/>
      <sheetName val="Customer Databas"/>
      <sheetName val="일위대가(1)"/>
      <sheetName val="공사비증감"/>
      <sheetName val="날개벽수량표"/>
      <sheetName val="운반"/>
      <sheetName val="사업관리"/>
      <sheetName val="5. 현장관리비(new) "/>
      <sheetName val="ABUT수량-A1"/>
      <sheetName val="실행내역서 "/>
      <sheetName val="예가표"/>
      <sheetName val="결재난"/>
      <sheetName val="물가자료"/>
      <sheetName val="설계명세서"/>
      <sheetName val="내역서 제출"/>
      <sheetName val="자료입력"/>
      <sheetName val="4.일위대가집계"/>
      <sheetName val="tggwan(mac)"/>
      <sheetName val="간 지1"/>
      <sheetName val="프랜트면허"/>
      <sheetName val="토목주소"/>
      <sheetName val="일위(시설)"/>
      <sheetName val="화재 탐지 설비"/>
      <sheetName val="산출내역서집계표"/>
      <sheetName val="5_ 현장관리비_new_ "/>
      <sheetName val="방배동내역(리라)"/>
      <sheetName val="현장경비"/>
      <sheetName val="건축공사집계표"/>
      <sheetName val="방배동내역 (총괄)"/>
      <sheetName val="부대공사총괄"/>
      <sheetName val="FB25JN"/>
      <sheetName val="총괄내역서"/>
      <sheetName val="내역(2000년)"/>
      <sheetName val="경영상태"/>
      <sheetName val="콘크리트타설집계표"/>
      <sheetName val="2"/>
      <sheetName val="인사자료"/>
      <sheetName val="단위중량"/>
      <sheetName val="1.설계조건"/>
      <sheetName val="유림골조"/>
      <sheetName val="공통부대비"/>
      <sheetName val="파이프류"/>
      <sheetName val="인계"/>
      <sheetName val="만년달력"/>
      <sheetName val="금액내역서"/>
      <sheetName val="(원)기흥상갈"/>
      <sheetName val="lab"/>
      <sheetName val="경비2내역"/>
      <sheetName val="금리계산"/>
      <sheetName val="Temporary Mooring"/>
      <sheetName val="공문"/>
      <sheetName val="A LINE"/>
      <sheetName val="우석문틀"/>
      <sheetName val="SHL"/>
      <sheetName val="품셈TABLE"/>
      <sheetName val="2.대외공문"/>
      <sheetName val="중기조종사 단위단가"/>
      <sheetName val="U-TYPE(1)"/>
      <sheetName val="일반공사"/>
      <sheetName val="단위량당중기"/>
      <sheetName val="자재일람"/>
      <sheetName val="청천내"/>
      <sheetName val="건설실행"/>
      <sheetName val="실행내역"/>
      <sheetName val="일위목록데이타"/>
      <sheetName val="설내역서 "/>
      <sheetName val="우수"/>
      <sheetName val="일위집계(기존)"/>
      <sheetName val="인원계획"/>
      <sheetName val="대로근거"/>
      <sheetName val="중로근거"/>
      <sheetName val="일위대가집계"/>
      <sheetName val="단가대비표"/>
      <sheetName val="코드"/>
      <sheetName val="경산"/>
      <sheetName val="여과지동"/>
      <sheetName val="기초자료"/>
      <sheetName val="격점별물량"/>
      <sheetName val="7.PILE  (돌출)"/>
      <sheetName val="일H35Y4"/>
      <sheetName val="부하계산서"/>
      <sheetName val="식재가격"/>
      <sheetName val="식재총괄"/>
      <sheetName val="초기화면"/>
      <sheetName val="기자재비"/>
      <sheetName val="교각계산"/>
      <sheetName val="700seg"/>
      <sheetName val="N賃率-職"/>
      <sheetName val="원도급"/>
      <sheetName val="하도급"/>
      <sheetName val="공사원가계산서"/>
      <sheetName val="RE9604"/>
      <sheetName val="BQ"/>
      <sheetName val="내역서2안"/>
      <sheetName val="자  재"/>
      <sheetName val="건축외주"/>
      <sheetName val=" 갑지"/>
      <sheetName val="특수선일위대가"/>
      <sheetName val="맨홀수량산출"/>
      <sheetName val="대비2"/>
      <sheetName val="동천하상준설"/>
      <sheetName val="전체내역서"/>
      <sheetName val="전기내역서"/>
      <sheetName val="자재수량"/>
      <sheetName val="1공구 건정토건 토공"/>
      <sheetName val="1공구 건정토건 철콘"/>
      <sheetName val="도급표지 "/>
      <sheetName val="부대표지"/>
      <sheetName val="도급표지  (4)"/>
      <sheetName val="부대표지 (4)"/>
      <sheetName val="도급표지  (3)"/>
      <sheetName val="부대표지 (3)"/>
      <sheetName val="도급표지  (2)"/>
      <sheetName val="부대표지 (2)"/>
      <sheetName val="세로"/>
      <sheetName val="토  목"/>
      <sheetName val="조  경"/>
      <sheetName val="전 기"/>
      <sheetName val="건  축"/>
      <sheetName val="건축설비"/>
      <sheetName val="기계"/>
      <sheetName val="제어계측"/>
      <sheetName val="Sheet4"/>
      <sheetName val="Sheet5"/>
      <sheetName val="Sheet6"/>
      <sheetName val="Sheet16"/>
      <sheetName val="보도내역 (3)"/>
      <sheetName val="Module1"/>
      <sheetName val="Qheet6"/>
      <sheetName val="총괄-1"/>
      <sheetName val="단가산출서"/>
      <sheetName val="공사개요"/>
      <sheetName val="주차구획선수량"/>
      <sheetName val="자재단가비교표"/>
      <sheetName val="개요"/>
      <sheetName val="부대tu"/>
      <sheetName val="목차"/>
      <sheetName val="정부노임단가"/>
      <sheetName val="A-4"/>
      <sheetName val="금호"/>
      <sheetName val="하조서"/>
      <sheetName val="한강운반비"/>
      <sheetName val="서∼군(2)"/>
      <sheetName val="가도공"/>
      <sheetName val="변경비교-을"/>
      <sheetName val="6공구(당초)"/>
      <sheetName val="품의서"/>
      <sheetName val="데리네이타현황"/>
      <sheetName val="재개발"/>
      <sheetName val="내역(최종본4.5)"/>
      <sheetName val="SP-B1"/>
      <sheetName val="토적집계"/>
      <sheetName val="98NS-N"/>
      <sheetName val="소야공정계획표"/>
      <sheetName val="45,46"/>
      <sheetName val="기초코드"/>
      <sheetName val="갑지(추정)"/>
      <sheetName val="1.수인터널"/>
      <sheetName val="일위대가표"/>
      <sheetName val="보할"/>
      <sheetName val="공업용수관로"/>
      <sheetName val="일위(토목)"/>
      <sheetName val="설 계"/>
      <sheetName val="경비"/>
      <sheetName val="물량표"/>
      <sheetName val="낙찰표"/>
      <sheetName val="입적표"/>
      <sheetName val="지주설치제원"/>
      <sheetName val="준공조서갑지"/>
      <sheetName val="실행내역서"/>
      <sheetName val="98지급계획"/>
      <sheetName val="수문일1"/>
      <sheetName val="가시설"/>
      <sheetName val="시공여유율"/>
      <sheetName val="부대내역"/>
      <sheetName val="SANTOGO"/>
      <sheetName val="흥양2교토공집계표"/>
      <sheetName val="eq_data"/>
      <sheetName val="ELECTRIC"/>
      <sheetName val="전기공사"/>
      <sheetName val="AS포장복구 "/>
      <sheetName val="건축내역서"/>
      <sheetName val="Dae_Jiju"/>
      <sheetName val="Sikje_ingun"/>
      <sheetName val="TREE_D"/>
      <sheetName val="단가비교표"/>
      <sheetName val="입력시트"/>
      <sheetName val="장비집계"/>
      <sheetName val="결과조달"/>
      <sheetName val="원본(갑지)"/>
      <sheetName val="3차준공"/>
      <sheetName val="입찰품의서"/>
      <sheetName val="토사(PE)"/>
      <sheetName val="날개벽"/>
      <sheetName val="choose"/>
      <sheetName val="6_ 안전관리비"/>
      <sheetName val="단가산출(T)"/>
      <sheetName val="날개벽(시점좌측)"/>
      <sheetName val="재료집계표"/>
      <sheetName val="세부내역서"/>
      <sheetName val="총 원가계산"/>
      <sheetName val="계측기"/>
      <sheetName val="집 계 표"/>
      <sheetName val="CONCRETE"/>
      <sheetName val="원가계산서(변경)"/>
      <sheetName val="하중계산"/>
      <sheetName val="철근량"/>
      <sheetName val="돈암사업"/>
      <sheetName val="2.2_오피스텔(12~32F)"/>
      <sheetName val="1"/>
      <sheetName val="일위대가목록(ems)"/>
      <sheetName val="하도내역_(철콘)"/>
      <sheetName val="입출재고현황_(2)"/>
      <sheetName val="노무비_근거"/>
      <sheetName val="임율_Data"/>
      <sheetName val="조건표_(2)"/>
      <sheetName val="목차_"/>
      <sheetName val="1_설계기준"/>
      <sheetName val="7__현장관리비_"/>
      <sheetName val="전도금월정금액"/>
      <sheetName val="설계내역"/>
      <sheetName val="마산방향철근집계"/>
      <sheetName val="진주방향"/>
      <sheetName val="입력정보"/>
      <sheetName val="기성내역"/>
      <sheetName val="차수"/>
      <sheetName val="월별손익"/>
      <sheetName val="법면"/>
      <sheetName val="부대공"/>
      <sheetName val="구조물공"/>
      <sheetName val="포장공"/>
      <sheetName val="배수공1"/>
      <sheetName val="일위대가(가설)"/>
      <sheetName val="터널대가"/>
      <sheetName val="총괄"/>
      <sheetName val="기본일위"/>
      <sheetName val="1.취수장"/>
      <sheetName val="실행(ALT1)"/>
      <sheetName val="환율change"/>
      <sheetName val="GRDBS"/>
      <sheetName val="견적대비표"/>
      <sheetName val="Y-WORK"/>
      <sheetName val="4 LINE"/>
      <sheetName val="7 th"/>
      <sheetName val="C10집계2"/>
      <sheetName val="일위대가 집계표"/>
      <sheetName val="외주대비 -석축_x0000__x0000__x0000__x0000__x0000__x0012_[후다내역.XLS]견적표지 (3"/>
      <sheetName val="자동제어"/>
      <sheetName val="일용직6월"/>
      <sheetName val="골조"/>
      <sheetName val="인건비"/>
      <sheetName val="Sheet1 (2)"/>
      <sheetName val="소방"/>
      <sheetName val="시중노임단가"/>
      <sheetName val="정렬"/>
      <sheetName val="기술부 VENDOR LIST"/>
      <sheetName val="현장별"/>
      <sheetName val="간접비"/>
      <sheetName val="양덕동"/>
      <sheetName val="입력"/>
      <sheetName val="일용직"/>
      <sheetName val="인천제철"/>
      <sheetName val="이형관중량"/>
      <sheetName val="일위대가(목록)"/>
      <sheetName val="산근(목록)"/>
      <sheetName val="기초단가"/>
      <sheetName val="입력데이타(비인쇄용)"/>
      <sheetName val="측량요율"/>
      <sheetName val="자재대"/>
      <sheetName val="점검총괄"/>
      <sheetName val="노원열병합  건축공사기성내역서"/>
      <sheetName val="케이블규격"/>
      <sheetName val="COVERSHEET"/>
      <sheetName val="할증 "/>
      <sheetName val="개산공사비"/>
      <sheetName val="개인별 순위표"/>
      <sheetName val="CM 1"/>
      <sheetName val="전기실-1"/>
      <sheetName val="ROOF(ALKALI)"/>
      <sheetName val="제출내역 (2)"/>
      <sheetName val="COVER-P"/>
      <sheetName val="화전내"/>
      <sheetName val="중기조종사_단위단가"/>
      <sheetName val="단면_(2)"/>
      <sheetName val="BSD_(2)"/>
      <sheetName val="분전반"/>
      <sheetName val="단계별내역 (2)"/>
      <sheetName val="데이타"/>
      <sheetName val="식재인부"/>
      <sheetName val="특별"/>
      <sheetName val="변경내역"/>
      <sheetName val="대치판정"/>
      <sheetName val="70%"/>
      <sheetName val="일위총괄표"/>
      <sheetName val="현장일반사항"/>
      <sheetName val="J直材4"/>
      <sheetName val="9.1지하2층하부보"/>
      <sheetName val="MP MOB"/>
      <sheetName val="MODELING"/>
      <sheetName val="Code"/>
      <sheetName val="2.2 띠장의 설계"/>
      <sheetName val="샘플표지"/>
      <sheetName val="s"/>
      <sheetName val="시운전연료비"/>
      <sheetName val="Print"/>
      <sheetName val="MATRLDATA"/>
      <sheetName val="환산"/>
      <sheetName val="마산월령동골조물량변경"/>
      <sheetName val="호표"/>
      <sheetName val="GEN"/>
      <sheetName val="수리결과"/>
      <sheetName val="방음벽기초"/>
      <sheetName val="지원사무소원가배부내역"/>
      <sheetName val="원가서"/>
      <sheetName val="6.이토처리시간"/>
      <sheetName val="터파기및재료"/>
      <sheetName val="소비자가"/>
      <sheetName val="임율산출표"/>
      <sheetName val="주요항목별"/>
      <sheetName val="252K444"/>
      <sheetName val="퍼스트"/>
      <sheetName val="FACTOR"/>
      <sheetName val="일대"/>
      <sheetName val="증감대비"/>
      <sheetName val="말뚝지지력산정"/>
      <sheetName val="공통(20-91)"/>
      <sheetName val="제수변수량"/>
      <sheetName val="일위1"/>
      <sheetName val="일위대가목록(기계)"/>
      <sheetName val="BOX 본체"/>
      <sheetName val="남양내역"/>
      <sheetName val="실행내역_원본"/>
      <sheetName val="골조시행"/>
      <sheetName val="총체"/>
      <sheetName val="4.일위대가"/>
      <sheetName val="단가삐출"/>
      <sheetName val="주소"/>
      <sheetName val="단중표"/>
      <sheetName val="선급금신청서"/>
      <sheetName val="노임이"/>
      <sheetName val="B"/>
      <sheetName val="COVER"/>
      <sheetName val="플랜트 설치"/>
      <sheetName val="4.2.1 마루높이 검토"/>
      <sheetName val="선정요령"/>
      <sheetName val="표지_(3)1"/>
      <sheetName val="표지_(2)1"/>
      <sheetName val="교각집계_(2)1"/>
      <sheetName val="교각토공_(2)1"/>
      <sheetName val="교각철근_(2)1"/>
      <sheetName val="외주대비_-석축1"/>
      <sheetName val="외주대비-구조물_(2)1"/>
      <sheetName val="견적표지_(3)1"/>
      <sheetName val="_HIT-&gt;HMC_견적(3900)1"/>
      <sheetName val="일__위__대__가__목__록1"/>
      <sheetName val="교각토공__2_1"/>
      <sheetName val="3_공통공사대비1"/>
      <sheetName val="6__안전관리비1"/>
      <sheetName val="6PILE__(돌출)1"/>
      <sheetName val="HRSG_SMALL072201"/>
      <sheetName val="준검_내역서1"/>
      <sheetName val="97년_추정1"/>
      <sheetName val="2차전체변경예정_(2)"/>
      <sheetName val="토공유동표(전체_당초)"/>
      <sheetName val="b_balju_(2)"/>
      <sheetName val="8_PILE__(돌출)"/>
      <sheetName val="8_현장관리비"/>
      <sheetName val="7_안전관리비"/>
      <sheetName val="견"/>
      <sheetName val="추가일위대가"/>
      <sheetName val="설비"/>
      <sheetName val="확약서"/>
      <sheetName val="관개"/>
      <sheetName val="WING3"/>
      <sheetName val="수량산출목록표"/>
      <sheetName val="관로분포도"/>
      <sheetName val="토목단가산출"/>
      <sheetName val="기안"/>
      <sheetName val="기계경비일람"/>
      <sheetName val="기둥(원형)"/>
      <sheetName val="우수공,맨홀,집수정"/>
      <sheetName val="unit 4"/>
      <sheetName val="청주(철골발주의뢰서)"/>
      <sheetName val="단"/>
      <sheetName val="자료"/>
      <sheetName val="원가(칠곡다부)"/>
      <sheetName val="다부IC내역"/>
      <sheetName val="원가(재방송)"/>
      <sheetName val="재방송"/>
      <sheetName val="다부내역"/>
      <sheetName val="읍내터널"/>
      <sheetName val="칠곡IC내역"/>
      <sheetName val="VXXXXX"/>
      <sheetName val="내역집계표"/>
      <sheetName val="내역서 (3)"/>
      <sheetName val="대가"/>
      <sheetName val="산출양식"/>
      <sheetName val="대가목록"/>
      <sheetName val="산출양식 (2)"/>
      <sheetName val="토목원가계산서"/>
      <sheetName val="토목원가"/>
      <sheetName val="집계장"/>
      <sheetName val="제외공종"/>
      <sheetName val="선급금사용계획서"/>
      <sheetName val="사용세부내역"/>
      <sheetName val="공사비증감대비표"/>
      <sheetName val="전체산출내역서갑(변경) "/>
      <sheetName val="산출내역서을(변경)"/>
      <sheetName val="전체세부(이설도로)"/>
      <sheetName val="전체세부(연결도로)"/>
      <sheetName val="전체원가계산서(변경)"/>
      <sheetName val="용역비"/>
      <sheetName val="취·현"/>
      <sheetName val="취·투"/>
      <sheetName val="토·집"/>
      <sheetName val="배·집"/>
      <sheetName val="기·집30(보고)"/>
      <sheetName val="기·집30(확정)"/>
      <sheetName val="기·내30(확정)"/>
      <sheetName val="A.터파기공"/>
      <sheetName val="B.측·집"/>
      <sheetName val="배(자·집) (2)"/>
      <sheetName val="배(철·집)"/>
      <sheetName val="배(암·유)"/>
      <sheetName val="배(시·골)"/>
      <sheetName val="2.01측·터·집"/>
      <sheetName val="V·집"/>
      <sheetName val="V·현"/>
      <sheetName val="산·집"/>
      <sheetName val="산·현"/>
      <sheetName val="L·집"/>
      <sheetName val="L·현"/>
      <sheetName val="맹·집"/>
      <sheetName val="맹·현"/>
      <sheetName val="C배·집"/>
      <sheetName val="횡·집"/>
      <sheetName val="흄·집"/>
      <sheetName val="횡·조"/>
      <sheetName val="종·배"/>
      <sheetName val="종·조"/>
      <sheetName val="배·면"/>
      <sheetName val="배·날"/>
      <sheetName val="횡·날"/>
      <sheetName val="콘집·수"/>
      <sheetName val="흙쌓·수"/>
      <sheetName val="땅깍·수"/>
      <sheetName val="땅깍·수 (1-1)"/>
      <sheetName val="집·조10"/>
      <sheetName val="집·조6"/>
      <sheetName val="비·보"/>
      <sheetName val="집·조8"/>
      <sheetName val="암·재"/>
      <sheetName val="암·토"/>
      <sheetName val="암·철"/>
      <sheetName val="본·수"/>
      <sheetName val="2+126"/>
      <sheetName val="평날·수"/>
      <sheetName val="0-52 "/>
      <sheetName val="콘·다 (2)"/>
      <sheetName val="기·집 (2)"/>
      <sheetName val="콘·다 (3)"/>
      <sheetName val="콘·현"/>
      <sheetName val="소·집"/>
      <sheetName val="소·현"/>
      <sheetName val="집·거"/>
      <sheetName val="집·연"/>
      <sheetName val="도·집"/>
      <sheetName val="성도1"/>
      <sheetName val="공사비"/>
      <sheetName val="가드레일산근"/>
      <sheetName val="수량집계표"/>
      <sheetName val="수량"/>
      <sheetName val="단가비교"/>
      <sheetName val="적용2002"/>
      <sheetName val="기초병원총괄표"/>
      <sheetName val="기초병원원가"/>
      <sheetName val="기초병원내역집계표"/>
      <sheetName val="기초(토목)"/>
      <sheetName val="기초(건축)"/>
      <sheetName val="기초(기계)"/>
      <sheetName val="기초(전기)"/>
      <sheetName val="기초(통신)"/>
      <sheetName val="감액총괄(계약적용)"/>
      <sheetName val="감액원가계산(계약적용)"/>
      <sheetName val="삭감내역집계표"/>
      <sheetName val="건축,토목감액(계약적용)"/>
      <sheetName val="기계,전기감액"/>
      <sheetName val="내역비교"/>
      <sheetName val="병원내역집계표 (2)"/>
      <sheetName val="설계기계"/>
      <sheetName val="설계통신"/>
      <sheetName val="설계전기"/>
      <sheetName val="설계기준삭감(기,전)"/>
      <sheetName val="설계내역집계표"/>
      <sheetName val="b_balju_cho"/>
      <sheetName val="실행총괄 "/>
      <sheetName val="토목"/>
      <sheetName val="본체"/>
      <sheetName val="[IL-3.XLSY갑지"/>
      <sheetName val=""/>
      <sheetName val="설비내역서"/>
      <sheetName val="CON'C"/>
      <sheetName val="도급내역서(재노경)"/>
      <sheetName val="4.일위대가목차"/>
      <sheetName val="96노임기준"/>
      <sheetName val="기계경비(시간당)"/>
      <sheetName val="램머"/>
      <sheetName val="내역_ver1.0"/>
      <sheetName val="건축공사"/>
      <sheetName val="2000,9월 일위"/>
      <sheetName val="단가일람표"/>
      <sheetName val="IL-3"/>
      <sheetName val="항목별사용내역"/>
      <sheetName val="항목별사용금액"/>
      <sheetName val="급여명세서(한국)"/>
      <sheetName val="1.노무비명세서(해동)"/>
      <sheetName val="1.노무비명세서(토목)"/>
      <sheetName val="2.노무비명세서(해동)"/>
      <sheetName val="2.노무비명세서(수직보호망)"/>
      <sheetName val="2.노무비명세서(난간대)"/>
      <sheetName val="2.사진대지"/>
      <sheetName val="3.사진대지"/>
      <sheetName val="공사비총괄표"/>
      <sheetName val="차수공개요"/>
      <sheetName val="재료"/>
      <sheetName val="설계산출기초"/>
      <sheetName val="도급예산내역서봉투"/>
      <sheetName val="설계산출표지"/>
      <sheetName val="도급예산내역서총괄표"/>
      <sheetName val="을부담운반비"/>
      <sheetName val="운반비산출"/>
      <sheetName val="매출현황"/>
      <sheetName val="단가 "/>
      <sheetName val="보온일위"/>
      <sheetName val="49일위"/>
      <sheetName val="22일위"/>
      <sheetName val="49수량"/>
      <sheetName val="단가비교표(노무)"/>
      <sheetName val="수목표준대가"/>
      <sheetName val="변경품셈총괄"/>
      <sheetName val="고창터널(고창방향)"/>
      <sheetName val="변압기 및 발전기 용량"/>
      <sheetName val="냉천부속동"/>
      <sheetName val="공종단가"/>
      <sheetName val="조도계산서 (도서)"/>
      <sheetName val="암거단위"/>
      <sheetName val="보증수수료산출"/>
      <sheetName val="총공사내역서"/>
      <sheetName val="DAN"/>
      <sheetName val="백호우계수"/>
      <sheetName val="건축내역"/>
      <sheetName val="설직재-1"/>
      <sheetName val="기흥하도용"/>
      <sheetName val="대포2교접속"/>
      <sheetName val="천방교접속"/>
      <sheetName val="실행예산서"/>
      <sheetName val="BQ(실행)"/>
      <sheetName val="일반전기(2단지-을지)"/>
      <sheetName val="단가조사"/>
      <sheetName val="토목공사"/>
      <sheetName val="일위대가(4층원격)"/>
      <sheetName val="BM"/>
      <sheetName val="찍기"/>
      <sheetName val="의왕내역"/>
      <sheetName val="세부내역"/>
      <sheetName val="단가대비"/>
      <sheetName val="총괄집계표"/>
      <sheetName val="인수공규격"/>
      <sheetName val="단가(1)"/>
      <sheetName val="원가"/>
      <sheetName val="적용단위길이"/>
      <sheetName val="일위대가(건축)"/>
      <sheetName val="빌딩 안내"/>
      <sheetName val="기계공사비집계(원안)"/>
      <sheetName val="48단가"/>
      <sheetName val="CABLE"/>
      <sheetName val="CABLE (2)"/>
      <sheetName val="일위_파일"/>
      <sheetName val="연결임시"/>
      <sheetName val="접지수량"/>
      <sheetName val="G.R300경비"/>
      <sheetName val="교수설계"/>
      <sheetName val="공종구간"/>
      <sheetName val="조경일람"/>
      <sheetName val="49단가"/>
      <sheetName val="구간산출"/>
      <sheetName val="부하LOAD"/>
      <sheetName val="노임단가산출근거"/>
      <sheetName val="COST"/>
      <sheetName val="항목등록"/>
      <sheetName val="원가계산서(남측)"/>
      <sheetName val="신고분기설정참고"/>
      <sheetName val="거래처자료등록"/>
      <sheetName val="조도계산"/>
      <sheetName val="국내조달(통합-1)"/>
      <sheetName val="Baby일위대가"/>
      <sheetName val="상시"/>
      <sheetName val="주beam"/>
      <sheetName val="9811"/>
      <sheetName val="출력용"/>
      <sheetName val="단가대비표 (3)"/>
      <sheetName val="하부철근수량"/>
      <sheetName val="연결관산출조서"/>
      <sheetName val="내역서적용수량"/>
      <sheetName val="계획집계"/>
      <sheetName val="기계물량"/>
      <sheetName val="단가목록"/>
      <sheetName val="비탈면보호공수량산출"/>
      <sheetName val="준공검사원(갑)"/>
      <sheetName val="기성내역서(을) (2)"/>
      <sheetName val="전기일위대가"/>
      <sheetName val="영신토건물가변동"/>
      <sheetName val="변수값"/>
      <sheetName val="중기상차"/>
      <sheetName val="AS복구"/>
      <sheetName val="중기터파기"/>
      <sheetName val="1단계 (2)"/>
      <sheetName val="L_RPTA05_목록"/>
      <sheetName val="동원인원"/>
      <sheetName val="2.1  노무비 평균단가산출"/>
      <sheetName val="예산명세서"/>
      <sheetName val="입상내역"/>
      <sheetName val="단가일람"/>
      <sheetName val="3.공사비(07년노임단가)"/>
      <sheetName val="3.공사비(단가조사표)"/>
      <sheetName val="3.공사비(물량산출표)"/>
      <sheetName val="3.공사비(일위대가표목록)"/>
      <sheetName val="3.공사비(일위대가표)"/>
      <sheetName val="#3_일위대가목록"/>
      <sheetName val="Macro(차단기)"/>
      <sheetName val="띘랷랷랷"/>
      <sheetName val="TRE TABLE"/>
      <sheetName val="기계경비"/>
      <sheetName val="Requirement(Work Crew)"/>
      <sheetName val="계획"/>
      <sheetName val="계획세부"/>
      <sheetName val="사용내역서"/>
      <sheetName val="항목별내역서"/>
      <sheetName val="안전담당자"/>
      <sheetName val="유도원"/>
      <sheetName val="안전사진"/>
      <sheetName val="대전-교대(A1-A2)"/>
      <sheetName val="7단가"/>
      <sheetName val="9509"/>
      <sheetName val="총공사원가"/>
      <sheetName val="건축공사원가"/>
      <sheetName val="설비공사원가"/>
      <sheetName val="견적서"/>
      <sheetName val="배관공사기초자료"/>
      <sheetName val="Ekog10"/>
      <sheetName val="AL공사(원)"/>
      <sheetName val="내역서1"/>
      <sheetName val="22수량"/>
      <sheetName val="품목현황"/>
      <sheetName val="출고대장"/>
      <sheetName val="바닥판"/>
      <sheetName val="입력DATA"/>
      <sheetName val="asd"/>
      <sheetName val="★도급내역"/>
      <sheetName val="back-data"/>
      <sheetName val="인월수표"/>
      <sheetName val="중기가격"/>
      <sheetName val="분전함신설"/>
      <sheetName val="접지1종"/>
      <sheetName val="단위수량"/>
      <sheetName val="진입도로B (2)"/>
      <sheetName val="백암비스타내역"/>
      <sheetName val="수목데이타 "/>
      <sheetName val="2.냉난방설비공사"/>
      <sheetName val="7.자동제어공사"/>
      <sheetName val="중강당 내역"/>
      <sheetName val="제-노임"/>
      <sheetName val="AV시스템"/>
      <sheetName val="guard(mac)"/>
      <sheetName val="COPING"/>
      <sheetName val="전체분2회변경"/>
      <sheetName val="산출근거(복구)"/>
      <sheetName val="영창26"/>
      <sheetName val="웅진교-S2"/>
      <sheetName val="횡배수관집현황(2공구)"/>
      <sheetName val="남양주부대"/>
      <sheetName val="기초자료입력및 K치 확인"/>
      <sheetName val="ES조서출력하기"/>
      <sheetName val="등록자료"/>
      <sheetName val="역T형교대(PILE기초)"/>
      <sheetName val="실행내역 "/>
      <sheetName val="산근"/>
      <sheetName val="수원역(전체분)설계서"/>
      <sheetName val="단가조사-2"/>
      <sheetName val="자재 단가 비교표(견적)"/>
      <sheetName val="자재 단가 비교표"/>
      <sheetName val="BDATA"/>
      <sheetName val="지하"/>
      <sheetName val="건설기계목록"/>
      <sheetName val="일위대가_목록"/>
      <sheetName val="재료단가"/>
      <sheetName val="시중노임"/>
      <sheetName val="지불내역1"/>
      <sheetName val="지질조사"/>
      <sheetName val="암거단위-1련"/>
      <sheetName val="의뢰내역서"/>
      <sheetName val="준공내역서표지"/>
      <sheetName val="䂰출양식"/>
      <sheetName val="국별인원"/>
      <sheetName val="Bid Summary"/>
      <sheetName val="이동시 예상비용"/>
      <sheetName val="Seg 1DE비용"/>
      <sheetName val="Transit 비용_감가상각미포함"/>
      <sheetName val="맨홀조서"/>
      <sheetName val="단가조사서"/>
      <sheetName val="48수량"/>
      <sheetName val="세골재  T2 변경 현황"/>
      <sheetName val="내역서 (2)"/>
      <sheetName val="98수문일위"/>
      <sheetName val="단가비교표_공통1"/>
      <sheetName val="내역(원안-대안)"/>
      <sheetName val="산출목록표"/>
      <sheetName val="전화공사 공량 및 집계표"/>
      <sheetName val="공사착공계"/>
      <sheetName val="참조 (2)"/>
      <sheetName val="6. 직접경비"/>
      <sheetName val="이토변실(A3-LINE)"/>
      <sheetName val="조경"/>
      <sheetName val="횡배수관재료-"/>
      <sheetName val="계산서(직선부)"/>
      <sheetName val="포장재료집계표"/>
      <sheetName val="콘크리트측구연장"/>
      <sheetName val="-몰탈콘크리트"/>
      <sheetName val="-배수구조물공토공"/>
      <sheetName val="MAIN"/>
      <sheetName val="부표총괄"/>
      <sheetName val="일대목차"/>
      <sheetName val="ITEM"/>
      <sheetName val="단가(보완)"/>
      <sheetName val="대가 (보완)"/>
      <sheetName val="단위목록"/>
      <sheetName val="기계경비목록"/>
      <sheetName val="몰탈재료산출"/>
      <sheetName val="3.자재비(총괄)"/>
      <sheetName val="제출내역"/>
      <sheetName val="철콘공사"/>
      <sheetName val="내역서_(3)"/>
      <sheetName val="산출양식_(2)"/>
      <sheetName val="전체산출내역서갑(변경)_"/>
      <sheetName val="A_터파기공"/>
      <sheetName val="B_측·집"/>
      <sheetName val="배(자·집)_(2)"/>
      <sheetName val="2_01측·터·집"/>
      <sheetName val="땅깍·수_(1-1)"/>
      <sheetName val="0-52_"/>
      <sheetName val="콘·다_(2)"/>
      <sheetName val="기·집_(2)"/>
      <sheetName val="콘·다_(3)"/>
      <sheetName val="병원내역집계표_(2)"/>
      <sheetName val="실행총괄_"/>
      <sheetName val="[IL-3_XLSY갑지"/>
      <sheetName val="품목납기"/>
      <sheetName val="정공공사"/>
      <sheetName val="단가기준"/>
      <sheetName val="횡배수관수량집계"/>
      <sheetName val="우,오수"/>
      <sheetName val="유의사항"/>
      <sheetName val="현장설명"/>
      <sheetName val="특별조건"/>
      <sheetName val="토공갑"/>
      <sheetName val="구조물갑"/>
      <sheetName val="투찰계획서"/>
      <sheetName val="실행"/>
      <sheetName val="5호광장(낙찰)"/>
      <sheetName val="5호광장"/>
      <sheetName val="5호광장 (만점)"/>
      <sheetName val="인천국제 (만점) (2)"/>
      <sheetName val="선거교가설공사"/>
      <sheetName val="선거교가설공사(만점)"/>
      <sheetName val="낙동강하구둑"/>
      <sheetName val="낙동강하구둑(만점)"/>
      <sheetName val="공원로-우남로"/>
      <sheetName val="공원로-우남로(만점)"/>
      <sheetName val="보림사우회도로"/>
      <sheetName val="보림사우회도로(만점)"/>
      <sheetName val="99총공사내역서"/>
      <sheetName val="평야부단가"/>
      <sheetName val="예산서"/>
      <sheetName val="오동"/>
      <sheetName val="대조"/>
      <sheetName val="나한"/>
      <sheetName val="단가대비표(계측)"/>
      <sheetName val="공정외주"/>
      <sheetName val="제조 경영"/>
      <sheetName val="36단가"/>
      <sheetName val="36수량"/>
      <sheetName val="메인거더-크로스빔200연결부"/>
      <sheetName val="인건비 "/>
      <sheetName val="기본자료"/>
      <sheetName val="설계서을"/>
      <sheetName val="을지"/>
      <sheetName val="EQ-R1"/>
      <sheetName val="L-type"/>
      <sheetName val="bearing"/>
      <sheetName val="조내역"/>
      <sheetName val="부안일위"/>
      <sheetName val="C지구"/>
      <sheetName val="사내도로"/>
      <sheetName val="4.전기"/>
      <sheetName val="노 무 비"/>
      <sheetName val="노임단가표"/>
      <sheetName val="결선list"/>
      <sheetName val="위치도1"/>
      <sheetName val="자재단가-1"/>
      <sheetName val="갑지1"/>
      <sheetName val="도급정산"/>
      <sheetName val="제출내역_(2)"/>
      <sheetName val="4_일위대가목차"/>
      <sheetName val="내역_ver1_0"/>
      <sheetName val="1_노무비명세서(해동)"/>
      <sheetName val="1_노무비명세서(토목)"/>
      <sheetName val="2_노무비명세서(해동)"/>
      <sheetName val="2_노무비명세서(수직보호망)"/>
      <sheetName val="2_노무비명세서(난간대)"/>
      <sheetName val="2_사진대지"/>
      <sheetName val="3_사진대지"/>
      <sheetName val="2000,9월_일위"/>
      <sheetName val="DATA_입력란"/>
      <sheetName val="제잡비집계"/>
      <sheetName val="간접1"/>
      <sheetName val="가로등내역서"/>
      <sheetName val="내역서(토목)"/>
      <sheetName val="미납품 현황"/>
      <sheetName val="신설개소별 총집계표(동해-배전)"/>
      <sheetName val="SSMITM"/>
      <sheetName val="잔수량(작성)"/>
      <sheetName val="4동급수"/>
      <sheetName val="옥외배관기본공량"/>
      <sheetName val="9GNG운반"/>
      <sheetName val="48평단가"/>
      <sheetName val="57단가"/>
      <sheetName val="54평단가"/>
      <sheetName val="66평단가"/>
      <sheetName val="61단가"/>
      <sheetName val="89평단가"/>
      <sheetName val="84평단가"/>
      <sheetName val="현장관리비데이타"/>
      <sheetName val="cctv예산대비"/>
      <sheetName val="라이닝폼예산대비내역"/>
      <sheetName val="보도경계블럭"/>
      <sheetName val="일집"/>
      <sheetName val="장비가동"/>
      <sheetName val="배수관공"/>
      <sheetName val="옥외외등집계표"/>
      <sheetName val="메서,변+증"/>
      <sheetName val="명일작업계획 (3)"/>
      <sheetName val="횡배위치"/>
      <sheetName val="연결원본-절대지우지말것"/>
      <sheetName val="6호기"/>
      <sheetName val="자재운반단가일람표"/>
      <sheetName val="기계경비목록1"/>
      <sheetName val="검색방"/>
      <sheetName val="일위대가집계표"/>
      <sheetName val="산출서집계HS"/>
      <sheetName val="자동세륜기"/>
      <sheetName val="목록"/>
      <sheetName val="가격조사서"/>
      <sheetName val="TABLE DB"/>
      <sheetName val="쌍용 data base"/>
      <sheetName val="계정"/>
      <sheetName val="중기사용료"/>
      <sheetName val="위치조서"/>
      <sheetName val="유림총괄"/>
      <sheetName val="감액총괄표"/>
      <sheetName val="사업개요"/>
      <sheetName val="현장관리비_입력"/>
      <sheetName val="원가계산"/>
      <sheetName val="공종보합"/>
      <sheetName val="출력원가"/>
      <sheetName val="공종원가"/>
      <sheetName val="총괄원가"/>
      <sheetName val="아파트"/>
      <sheetName val="상가,복지관"/>
      <sheetName val="주차장"/>
      <sheetName val="경비실"/>
      <sheetName val="예산변경원인분석"/>
      <sheetName val="본실행경비"/>
      <sheetName val="Sikje_inĴ¾_x0000_"/>
      <sheetName val="시설,관리하위"/>
      <sheetName val="단면치수"/>
      <sheetName val="대운반(철재)"/>
      <sheetName val="가설건물"/>
      <sheetName val="내역(설계)"/>
      <sheetName val="2.1외주"/>
      <sheetName val="2.3노무"/>
      <sheetName val="2.4자재"/>
      <sheetName val="2.2장비"/>
      <sheetName val="2.5경비"/>
      <sheetName val="2.6수목대"/>
      <sheetName val="3련 BOX"/>
      <sheetName val="소방사항"/>
      <sheetName val="도수로집계"/>
      <sheetName val="원하대비"/>
      <sheetName val="0.0ControlSheet"/>
      <sheetName val="0.1keyAssumption"/>
      <sheetName val="현장관리"/>
      <sheetName val="횡배수관토공수량"/>
      <sheetName val="접속도로1"/>
      <sheetName val="1공구_건정토건_토공"/>
      <sheetName val="1공구_건정토건_철콘"/>
      <sheetName val="도급표지_"/>
      <sheetName val="도급표지__(4)"/>
      <sheetName val="부대표지_(4)"/>
      <sheetName val="도급표지__(3)"/>
      <sheetName val="부대표지_(3)"/>
      <sheetName val="도급표지__(2)"/>
      <sheetName val="부대표지_(2)"/>
      <sheetName val="토__목"/>
      <sheetName val="조__경"/>
      <sheetName val="전_기"/>
      <sheetName val="건__축"/>
      <sheetName val="보도내역_(3)"/>
      <sheetName val="인건-측정"/>
      <sheetName val="BJJIN"/>
      <sheetName val="공제구간조서"/>
      <sheetName val="전체_1설계"/>
      <sheetName val="수로단위수량"/>
      <sheetName val="A-7-1LINE(수량)"/>
      <sheetName val="상-교대(A1-A2)"/>
      <sheetName val="기성신청"/>
      <sheetName val="하수급견적대비"/>
      <sheetName val="VE절감"/>
      <sheetName val="요약서"/>
      <sheetName val="년차"/>
      <sheetName val="STEEL BOX 단면설계(SEC.8)"/>
      <sheetName val="품셈기준"/>
      <sheetName val="깨기"/>
      <sheetName val="흄관수량"/>
      <sheetName val="현대물량"/>
      <sheetName val="조건"/>
      <sheetName val="전 체"/>
      <sheetName val="PROCURE"/>
      <sheetName val="대공종"/>
      <sheetName val="공문(신)"/>
      <sheetName val="APT"/>
      <sheetName val="STAND20"/>
      <sheetName val="부하(성남)"/>
      <sheetName val="강교(Sub)"/>
      <sheetName val="배수통관(좌)"/>
      <sheetName val="맨홀수량"/>
      <sheetName val="전차선로 물량표"/>
      <sheetName val="TYPE-A"/>
      <sheetName val="광산내역"/>
      <sheetName val="2000년하반기"/>
      <sheetName val="4.내진설계"/>
      <sheetName val="공사"/>
      <sheetName val="현장별계약현황('98.10.31)"/>
      <sheetName val="4)유동표"/>
      <sheetName val="충주"/>
      <sheetName val="구의33고"/>
      <sheetName val="전신"/>
      <sheetName val="wall"/>
      <sheetName val="설계내역서"/>
      <sheetName val="96보완계획7.12"/>
      <sheetName val="배관단가조사서"/>
      <sheetName val="교각1"/>
      <sheetName val="type-F"/>
      <sheetName val="설계예산"/>
      <sheetName val="전신환매도율"/>
      <sheetName val="손익현황"/>
      <sheetName val="현황CODE"/>
      <sheetName val="교대(A1)"/>
      <sheetName val="I一般比"/>
      <sheetName val="관일"/>
      <sheetName val="투찰(하수)"/>
      <sheetName val="nys"/>
      <sheetName val="일위대가(계측기설치)"/>
      <sheetName val="설계조건"/>
      <sheetName val="부재력정리"/>
      <sheetName val="최초침전지집계표"/>
      <sheetName val="TB-내역서"/>
      <sheetName val="EQUIP-H"/>
      <sheetName val="200"/>
      <sheetName val="신대방33(적용)"/>
      <sheetName val="구천"/>
      <sheetName val="평3"/>
      <sheetName val="수량조서"/>
      <sheetName val="현황산출서"/>
      <sheetName val="부대입찰 내역서"/>
      <sheetName val=" 총괄표"/>
      <sheetName val="적용대가"/>
      <sheetName val="공종별산출내역서"/>
      <sheetName val="수자재단위당"/>
      <sheetName val="자재목록"/>
      <sheetName val="중기목록"/>
      <sheetName val="노임목록"/>
      <sheetName val="제잡비.xls"/>
      <sheetName val="Eq. Mobilization"/>
      <sheetName val="3BL공동구 수량"/>
      <sheetName val="토공(우물통,기타) "/>
      <sheetName val="명단"/>
      <sheetName val="포장단면별단위수량"/>
      <sheetName val="2.고용보험료산출근거"/>
      <sheetName val="세금자료"/>
      <sheetName val="연습"/>
      <sheetName val="자재집계표"/>
      <sheetName val="포장공자재집계표"/>
      <sheetName val="토목내역"/>
      <sheetName val="1_수인터널"/>
      <sheetName val="2_대외공문"/>
      <sheetName val="설_계"/>
      <sheetName val="AS포장복구_"/>
      <sheetName val="내역(최종본4_5)"/>
      <sheetName val="0_0ControlSheet"/>
      <sheetName val="0_1keyAssumption"/>
      <sheetName val="Front"/>
      <sheetName val="건축집계"/>
      <sheetName val="Type(123)"/>
      <sheetName val="전라자금"/>
      <sheetName val="b_yesan"/>
      <sheetName val="횡배수관"/>
      <sheetName val="원가계산 (2)"/>
      <sheetName val="화설내"/>
      <sheetName val="도급b_balju"/>
      <sheetName val="뚝토공"/>
      <sheetName val="건축내역(진해석동)"/>
      <sheetName val="주경기-오배수"/>
      <sheetName val="팔당터널(1공구)"/>
      <sheetName val="VXXXXXXX"/>
      <sheetName val="전기단가조사서"/>
      <sheetName val="설계서"/>
      <sheetName val="총공사비"/>
      <sheetName val="집계표(수배전제조구매)"/>
      <sheetName val="F4-F7"/>
      <sheetName val="장비당단가 (1)"/>
      <sheetName val="Sheet2 (2)"/>
      <sheetName val="업무"/>
      <sheetName val="보고"/>
      <sheetName val="건축-물가변동"/>
      <sheetName val="_REF"/>
      <sheetName val="정보"/>
      <sheetName val="종단계산"/>
      <sheetName val="입적6-10"/>
      <sheetName val="실행간접비용"/>
      <sheetName val="마산방향"/>
      <sheetName val="INPUT(덕도방향-시점)"/>
      <sheetName val="CPM챠트"/>
      <sheetName val="지우지마"/>
      <sheetName val="설계기준"/>
      <sheetName val="내역1"/>
      <sheetName val="DC-O-4-S(설명서)"/>
      <sheetName val="평균터파기고(1-2,ASP)"/>
      <sheetName val="내   역"/>
      <sheetName val="단가(반정1교-원주)"/>
      <sheetName val="주요자재단가"/>
      <sheetName val="각형맨홀"/>
      <sheetName val="본공사"/>
      <sheetName val="자금청구"/>
      <sheetName val="0Title"/>
      <sheetName val="경영혁신본부"/>
      <sheetName val="내역서01"/>
      <sheetName val="프라임 강변역(4,236)"/>
      <sheetName val="집계표(OPTION)"/>
      <sheetName val="물집"/>
      <sheetName val="음료실행"/>
      <sheetName val="하중"/>
      <sheetName val="장비별표(오거보링)(Ø400)(12M)"/>
      <sheetName val="공사비산출내역"/>
      <sheetName val="IW-LIST"/>
      <sheetName val="발주설계서(당초)"/>
      <sheetName val="설-원가"/>
      <sheetName val="변경후원본2"/>
      <sheetName val="콤보박스와 리스트박스의 연결"/>
      <sheetName val="유형처분"/>
      <sheetName val="예산M6-B"/>
      <sheetName val="AB자재단가"/>
      <sheetName val="상세산출"/>
      <sheetName val="울산자금"/>
      <sheetName val="비교1"/>
      <sheetName val="신우"/>
      <sheetName val="강북라우터"/>
      <sheetName val="機器明細(MC)"/>
      <sheetName val="공사분석"/>
      <sheetName val="국내"/>
      <sheetName val="Sheet9"/>
      <sheetName val="건집"/>
      <sheetName val="기집"/>
      <sheetName val="토집"/>
      <sheetName val="조집"/>
      <sheetName val="2000년 공정표"/>
      <sheetName val="입찰보고"/>
      <sheetName val="건축적용원가계산"/>
      <sheetName val="총집계표"/>
      <sheetName val="신공항A-;(원가수정)"/>
      <sheetName val="수 량 명 세 서 - 1"/>
      <sheetName val="견적조건"/>
      <sheetName val="2.교량(신설)"/>
      <sheetName val="5.2코핑"/>
      <sheetName val="현경"/>
      <sheetName val="부대공Ⅱ"/>
      <sheetName val="맨홀(2호)"/>
      <sheetName val="2.건축"/>
      <sheetName val="자재입고내역"/>
      <sheetName val="노임대장(지역주민)"/>
      <sheetName val="노임대장(철근)"/>
      <sheetName val="노임대장(목수)"/>
      <sheetName val="(구조물용역-가람)"/>
      <sheetName val="노임대장(용역-가람)남자"/>
      <sheetName val="노임대장(용역-가람)여자"/>
      <sheetName val="노임대장(방수공)"/>
      <sheetName val="앵커구조계산"/>
      <sheetName val="밸브설치"/>
      <sheetName val="공정표 "/>
      <sheetName val="S12"/>
      <sheetName val="기초(1)"/>
      <sheetName val="P.M 별"/>
      <sheetName val="예산내역서"/>
      <sheetName val="수입"/>
      <sheetName val="TOT"/>
      <sheetName val="1호맨홀수량산출"/>
      <sheetName val="관련자료입력"/>
      <sheetName val="구조물철거타공정이월"/>
      <sheetName val="50-4(2차)"/>
      <sheetName val="철근단면적"/>
      <sheetName val="TBN실행"/>
      <sheetName val="지중자재단가"/>
      <sheetName val="역T형"/>
      <sheetName val="위생기구"/>
      <sheetName val="기계실냉난방"/>
      <sheetName val="4.경비 5.영업외수지"/>
      <sheetName val="TS"/>
      <sheetName val="지급어음"/>
      <sheetName val="최종보고1"/>
      <sheetName val="9-1차이내역"/>
      <sheetName val=" 견적서"/>
      <sheetName val="3월"/>
      <sheetName val="CJE"/>
      <sheetName val="내역서(전기)"/>
      <sheetName val="모래기초"/>
      <sheetName val="전체ﾴ엿서"/>
      <sheetName val="구조물터파기수량집계"/>
      <sheetName val="측구터파기공수량집계"/>
      <sheetName val="배수공 시멘트 및 골재량 산출"/>
      <sheetName val="예산총괄표"/>
      <sheetName val="대림경상68억"/>
      <sheetName val="별표 "/>
      <sheetName val="3F"/>
      <sheetName val="base"/>
      <sheetName val="포설list원본"/>
      <sheetName val="업무분장"/>
      <sheetName val="10"/>
      <sheetName val="11"/>
      <sheetName val="12"/>
      <sheetName val="13"/>
      <sheetName val="14"/>
      <sheetName val="15"/>
      <sheetName val="16"/>
      <sheetName val="3"/>
      <sheetName val="4"/>
      <sheetName val="5"/>
      <sheetName val="6"/>
      <sheetName val="7"/>
      <sheetName val="8"/>
      <sheetName val="9"/>
      <sheetName val="간접경상비"/>
      <sheetName val="BREAKDOWN(철거설치)"/>
      <sheetName val="견적을지"/>
      <sheetName val="수토공단위당"/>
      <sheetName val="인원현황"/>
      <sheetName val="영업소실적"/>
      <sheetName val="대우"/>
      <sheetName val="1맨AO"/>
      <sheetName val="CALCULATION"/>
      <sheetName val="내역분기"/>
      <sheetName val="수목단가"/>
      <sheetName val="시설수량표"/>
      <sheetName val="식재수량표"/>
      <sheetName val="명세서"/>
      <sheetName val="입찰"/>
      <sheetName val="공통가설공사"/>
      <sheetName val="구분자"/>
      <sheetName val="1차설계변경내역"/>
      <sheetName val="간접"/>
      <sheetName val="작성기준"/>
      <sheetName val="본부장"/>
      <sheetName val="설계변경내역서"/>
      <sheetName val="전체내역 (2)"/>
      <sheetName val="Hyundai.Unit.cost.xls"/>
      <sheetName val="OPTION"/>
      <sheetName val="성토도수로현황"/>
      <sheetName val="울진항공등화 내역서"/>
      <sheetName val="설치자재"/>
      <sheetName val="일 위 대 가 표"/>
      <sheetName val="일위목차"/>
      <sheetName val="영흥TL(UP,DOWN) "/>
      <sheetName val="공사비집계"/>
      <sheetName val="Chart1"/>
      <sheetName val="조건입력"/>
      <sheetName val="자립흙막이"/>
      <sheetName val="흙막이A"/>
      <sheetName val="흙막이B"/>
      <sheetName val="흙막이B (오산운암)"/>
      <sheetName val="흙막이C"/>
      <sheetName val="타이로드 흙막이"/>
      <sheetName val="타이로드 흙막이(근입장2.5M)"/>
      <sheetName val="어스앙카"/>
      <sheetName val="타이로드"/>
      <sheetName val="타이로드(근입장2.5M)"/>
      <sheetName val="pile 항타"/>
      <sheetName val="pile 항타(디젤)"/>
      <sheetName val="pile 항타 A"/>
      <sheetName val="pile 항타 B"/>
      <sheetName val="pile 항타 C"/>
      <sheetName val="pile 인발"/>
      <sheetName val="pile 인발 A"/>
      <sheetName val="pile 인발 B"/>
      <sheetName val="pile 인발 C"/>
      <sheetName val="토류판"/>
      <sheetName val="H-BEAM설치및철거"/>
      <sheetName val="BRACKET"/>
      <sheetName val="20TON TRAILER"/>
      <sheetName val="토류판 (2)"/>
      <sheetName val="SHEET PILE단가"/>
      <sheetName val="공사기간"/>
      <sheetName val="앵커(3안)"/>
      <sheetName val="표지_(3)2"/>
      <sheetName val="표지_(2)2"/>
      <sheetName val="교각집계_(2)2"/>
      <sheetName val="교각토공_(2)2"/>
      <sheetName val="교각철근_(2)2"/>
      <sheetName val="외주대비_-석축2"/>
      <sheetName val="외주대비-구조물_(2)2"/>
      <sheetName val="견적표지_(3)2"/>
      <sheetName val="_HIT-&gt;HMC_견적(3900)2"/>
      <sheetName val="일__위__대__가__목__록2"/>
      <sheetName val="교각토공__2_2"/>
      <sheetName val="3_공통공사대비2"/>
      <sheetName val="6__안전관리비2"/>
      <sheetName val="조건표_(2)1"/>
      <sheetName val="입출재고현황_(2)1"/>
      <sheetName val="노무비_근거1"/>
      <sheetName val="6PILE__(돌출)2"/>
      <sheetName val="HRSG_SMALL072202"/>
      <sheetName val="하도내역_(철콘)1"/>
      <sheetName val="준검_내역서2"/>
      <sheetName val="임율_Data1"/>
      <sheetName val="97년_추정2"/>
      <sheetName val="2차전체변경예정_(2)1"/>
      <sheetName val="BSD_(2)1"/>
      <sheetName val="1_설계기준1"/>
      <sheetName val="토공유동표(전체_당초)1"/>
      <sheetName val="목차_1"/>
      <sheetName val="단면_(2)1"/>
      <sheetName val="8_현장관리비1"/>
      <sheetName val="7_안전관리비1"/>
      <sheetName val="7__현장관리비_1"/>
      <sheetName val="1__설계조건_2_단면가정_3__하중계산"/>
      <sheetName val="구조______"/>
      <sheetName val="8_PILE__(돌출)1"/>
      <sheetName val="b_balju_(2)1"/>
      <sheetName val="노무비_"/>
      <sheetName val="현장관리비_산출내역"/>
      <sheetName val="4_일위대가집계"/>
      <sheetName val="내역서_제출"/>
      <sheetName val="실행내역서_"/>
      <sheetName val="간_지1"/>
      <sheetName val="화재_탐지_설비"/>
      <sheetName val="5__현장관리비(new)_"/>
      <sheetName val="Customer_Databas"/>
      <sheetName val="방배동내역_(총괄)"/>
      <sheetName val="1_설계조건"/>
      <sheetName val="중기조종사_단위단가1"/>
      <sheetName val="5__현장관리비_new__"/>
      <sheetName val="Temporary_Mooring"/>
      <sheetName val="A_LINE"/>
      <sheetName val="설내역서_"/>
      <sheetName val="7_PILE__(돌출)"/>
      <sheetName val="2_2_오피스텔(12~32F)"/>
      <sheetName val="일위대가_집계표"/>
      <sheetName val="9_1지하2층하부보"/>
      <sheetName val="Sheet1_(2)"/>
      <sheetName val="단계별내역_(2)"/>
      <sheetName val="2_2_띠장의_설계"/>
      <sheetName val="1_취수장"/>
      <sheetName val="4_LINE"/>
      <sheetName val="7_th"/>
      <sheetName val="_갑지"/>
      <sheetName val="집_계_표"/>
      <sheetName val="총_원가계산"/>
      <sheetName val="6__안전관리비3"/>
      <sheetName val="자__재"/>
      <sheetName val="노원열병합__건축공사기성내역서"/>
      <sheetName val="할증_"/>
      <sheetName val="개인별_순위표"/>
      <sheetName val="CM_1"/>
      <sheetName val="기술부_VENDOR_LIST"/>
      <sheetName val="외주대비_-석축[후다내역_XLS]견적표지_(3"/>
      <sheetName val="4_일위대가"/>
      <sheetName val="플랜트_설치"/>
      <sheetName val="적용토목"/>
      <sheetName val="실행간접비"/>
      <sheetName val="용선 C.L"/>
      <sheetName val="목록표"/>
      <sheetName val="C䈀꼬ԯ"/>
      <sheetName val="일일총괄"/>
      <sheetName val="연돌일위집계"/>
      <sheetName val="0226"/>
      <sheetName val="울산"/>
      <sheetName val="Anti"/>
      <sheetName val="Xunit (단위환산)"/>
      <sheetName val="일위집계"/>
      <sheetName val="결재란"/>
      <sheetName val="소요갑지"/>
      <sheetName val="소요을지"/>
      <sheetName val="접지집계"/>
      <sheetName val="접지지하1층"/>
      <sheetName val="접지지상1층"/>
      <sheetName val="모선자재 집계표"/>
      <sheetName val="케이블집계"/>
      <sheetName val="케이블포설"/>
      <sheetName val="철구물집"/>
      <sheetName val="철구물량"/>
      <sheetName val="기초물량"/>
      <sheetName val="재료의 할증"/>
      <sheetName val="Sheet7"/>
      <sheetName val="Sheet8"/>
      <sheetName val="Sheet10"/>
      <sheetName val="Sheet11"/>
      <sheetName val="Sheet12"/>
      <sheetName val="Sheet13"/>
      <sheetName val="Sheet14"/>
      <sheetName val="Sheet15"/>
      <sheetName val="노무비단가"/>
      <sheetName val="감곡소요"/>
      <sheetName val="기본사항"/>
      <sheetName val="테이블"/>
      <sheetName val="일일현황"/>
      <sheetName val="Ⅱ1-0타"/>
      <sheetName val="22인공"/>
      <sheetName val="임차비용"/>
      <sheetName val="내역서 "/>
      <sheetName val="단가 및 재료비"/>
      <sheetName val="단가산출1"/>
      <sheetName val="맨홀수량산출(A-LINE)"/>
      <sheetName val="당진1,2호기전선관설치및접지4차공사내역서-을지"/>
      <sheetName val="신천3호용수로"/>
      <sheetName val="통계연보"/>
      <sheetName val="인입관수량총괄"/>
      <sheetName val="조명일위"/>
      <sheetName val="일위대가단가표"/>
      <sheetName val="맨홀되메우기"/>
      <sheetName val="물량집계표(1c)"/>
      <sheetName val="A1(구조물)"/>
      <sheetName val="A1(토공)"/>
      <sheetName val="철근집계표"/>
      <sheetName val="위치"/>
      <sheetName val="1-1"/>
      <sheetName val="공통단가"/>
      <sheetName val="벽체면적당일위대가"/>
      <sheetName val="D1.2 COF모듈자재 입출재고 (B급)"/>
      <sheetName val="감가상각"/>
      <sheetName val="eq_dat_x0000_"/>
      <sheetName val="아파트건축"/>
      <sheetName val="적용단가"/>
      <sheetName val="GRD郅≙"/>
      <sheetName val="고창방향"/>
      <sheetName val="설계예시"/>
      <sheetName val="1차3회-개소별명세서-빨간색-인쇄용(21873)"/>
      <sheetName val="가로등기초"/>
      <sheetName val="채권(하반기)"/>
      <sheetName val="연차일수"/>
      <sheetName val="2004연차사용현황"/>
      <sheetName val="TEMP2"/>
      <sheetName val="BS"/>
      <sheetName val="PL"/>
      <sheetName val="환율"/>
      <sheetName val="PAINT"/>
      <sheetName val="콘크리트포장"/>
      <sheetName val="암거난간벽집계(2)"/>
      <sheetName val="95년12월말"/>
      <sheetName val="견적내역"/>
      <sheetName val="소화실적"/>
      <sheetName val="단위별용량계산"/>
      <sheetName val="CԀ_x0000_缀"/>
      <sheetName val="갑"/>
      <sheetName val="사유서제출현황-2"/>
      <sheetName val="J"/>
      <sheetName val="연장및면적(좌측)"/>
      <sheetName val="전기일목(조사가)"/>
      <sheetName val="산3_4"/>
      <sheetName val="광통신 견적내역서1"/>
      <sheetName val="잡철물"/>
      <sheetName val="EJ"/>
      <sheetName val="당초"/>
      <sheetName val="실행(표지,갑,을)"/>
      <sheetName val="8)중점관리장비현황"/>
      <sheetName val="단중"/>
      <sheetName val="전체기준Data"/>
      <sheetName val="울산자동제어"/>
      <sheetName val="일반부표"/>
      <sheetName val="형틀공사"/>
      <sheetName val="사통"/>
      <sheetName val="CIP 공사"/>
      <sheetName val="토량1-1"/>
      <sheetName val="수량산출서 갑지"/>
      <sheetName val="DATA 입력부"/>
      <sheetName val="A"/>
      <sheetName val="식재일위"/>
      <sheetName val="직공비"/>
      <sheetName val="NOMUBI"/>
      <sheetName val="sw1"/>
      <sheetName val="Mc1"/>
      <sheetName val="주식"/>
      <sheetName val="배명(단가)"/>
      <sheetName val="물량산출근거"/>
      <sheetName val="유림콘도"/>
      <sheetName val="자재co"/>
      <sheetName val="일위대가 (PM)"/>
      <sheetName val="1-1.현장정리"/>
      <sheetName val="1-2.토공"/>
      <sheetName val="1-3.WMM,GSB"/>
      <sheetName val="1-4.BITUMINOUS COURSE"/>
      <sheetName val="1-5.BOX CULVERTS"/>
      <sheetName val="1-6.BRIDGE"/>
      <sheetName val="1-7.DRAINAGE"/>
      <sheetName val="1-8.TRAFFIC"/>
      <sheetName val="1-9.MISCELLANEOUS"/>
      <sheetName val="1-10.ELECTRICAL"/>
      <sheetName val="1-12.도급외항목"/>
      <sheetName val="인력터파기품"/>
      <sheetName val="표  지"/>
      <sheetName val="실행내역서(DCU)"/>
      <sheetName val="맨홀토공"/>
      <sheetName val="회사정보"/>
      <sheetName val="FAB별"/>
      <sheetName val="양배수장"/>
      <sheetName val="공사내역"/>
      <sheetName val="수목데이타"/>
      <sheetName val="조인트"/>
      <sheetName val="GRD⍠も"/>
      <sheetName val="설계명세"/>
      <sheetName val="산출근거(S4)"/>
      <sheetName val="샌딩 에폭시 도장"/>
      <sheetName val="운동장 (2)"/>
      <sheetName val="일반수량"/>
      <sheetName val="중기사용료산출근거"/>
      <sheetName val="실행(1)"/>
      <sheetName val="고암DATA"/>
      <sheetName val="학생내역"/>
      <sheetName val="산출금액내역"/>
      <sheetName val="database"/>
      <sheetName val="Macro(전동기)"/>
      <sheetName val="1공구_건정토건_토공1"/>
      <sheetName val="1공구_건정토건_철콘1"/>
      <sheetName val="도급표지_1"/>
      <sheetName val="도급표지__(4)1"/>
      <sheetName val="부대표지_(4)1"/>
      <sheetName val="도급표지__(3)1"/>
      <sheetName val="부대표지_(3)1"/>
      <sheetName val="도급표지__(2)1"/>
      <sheetName val="부대표지_(2)1"/>
      <sheetName val="토__목1"/>
      <sheetName val="조__경1"/>
      <sheetName val="전_기1"/>
      <sheetName val="건__축1"/>
      <sheetName val="보도내역_(3)1"/>
      <sheetName val="4_내진설계"/>
      <sheetName val="마감사양"/>
      <sheetName val="건축토목실행내역"/>
      <sheetName val="출장내역"/>
      <sheetName val="XL4Poppy"/>
      <sheetName val="10동"/>
      <sheetName val="5사남"/>
      <sheetName val="C-노임단가"/>
      <sheetName val="전계가"/>
      <sheetName val="식재"/>
      <sheetName val="시설물"/>
      <sheetName val="식재출력용"/>
      <sheetName val="유지관리"/>
      <sheetName val="아파트-가설"/>
      <sheetName val="연부97-1"/>
      <sheetName val="SUB일위대가"/>
      <sheetName val="평자재단가"/>
      <sheetName val="방송(체육관)"/>
      <sheetName val="동원(3)"/>
      <sheetName val="측구공"/>
      <sheetName val="시운전연료"/>
      <sheetName val="1.3.1절점좌표"/>
      <sheetName val="1.1설계기준"/>
      <sheetName val="증감분석"/>
      <sheetName val="말고개터널조명전압강하"/>
      <sheetName val="2000.05"/>
      <sheetName val="남양시작동010313100%"/>
      <sheetName val="투찰내역서"/>
      <sheetName val="1_수인터널1"/>
      <sheetName val="AS포장복구_1"/>
      <sheetName val="2_대외공문1"/>
      <sheetName val="설_계1"/>
      <sheetName val="CIP_공사"/>
      <sheetName val="_총괄표"/>
      <sheetName val="인건비_"/>
      <sheetName val="전차선로_물량표"/>
      <sheetName val="96보완계획7_12"/>
      <sheetName val="콤보박스와_리스트박스의_연결"/>
      <sheetName val="제잡비_xls"/>
      <sheetName val="3BL공동구_수량"/>
      <sheetName val="부대입찰_내역서"/>
      <sheetName val="2_고용보험료산출근거"/>
      <sheetName val="현장지지물물량"/>
      <sheetName val="입찰내역"/>
      <sheetName val="내역서당초"/>
      <sheetName val="내역서변경성원"/>
      <sheetName val="근로자자료입력"/>
      <sheetName val="참고자료"/>
      <sheetName val="변경후-SHEET"/>
      <sheetName val="1.본부별"/>
      <sheetName val="000000"/>
      <sheetName val="상수도토공집계표"/>
      <sheetName val="기본DATA"/>
      <sheetName val="공통자료"/>
      <sheetName val="안전시설내역서"/>
      <sheetName val="구조물"/>
      <sheetName val="FI원가_1"/>
      <sheetName val="cable-data"/>
      <sheetName val="노무비산출"/>
      <sheetName val="기초입력 DATA"/>
      <sheetName val="#3E1_GCR"/>
      <sheetName val="소소총괄표"/>
      <sheetName val="1공구_건정토건_토공2"/>
      <sheetName val="구단"/>
      <sheetName val="배수문"/>
      <sheetName val="1공구_건정토건_철콘2"/>
      <sheetName val="도급표지_2"/>
      <sheetName val="도급표지__(4)2"/>
      <sheetName val="부대표지_(4)2"/>
      <sheetName val="도급표지__(3)2"/>
      <sheetName val="부대표지_(3)2"/>
      <sheetName val="도급표지__(2)2"/>
      <sheetName val="부대표지_(2)2"/>
      <sheetName val="토__목2"/>
      <sheetName val="조__경2"/>
      <sheetName val="전_기2"/>
      <sheetName val="건__축2"/>
      <sheetName val="보도내역_(3)2"/>
      <sheetName val="1_수인터널2"/>
      <sheetName val="AS포장복구_2"/>
      <sheetName val="2_대외공문2"/>
      <sheetName val="설_계2"/>
      <sheetName val="내역(최종본4_5)2"/>
      <sheetName val="Sheet1_(2)1"/>
      <sheetName val="0_0ControlSheet2"/>
      <sheetName val="0_1keyAssumption2"/>
      <sheetName val="부대입찰_내역서1"/>
      <sheetName val="전차선로_물량표1"/>
      <sheetName val="4_내진설계1"/>
      <sheetName val="3BL공동구_수량1"/>
      <sheetName val="토공(우물통,기타)_1"/>
      <sheetName val="96보완계획7_121"/>
      <sheetName val="1__설계조건_2_단면가정_3__하중계산1"/>
      <sheetName val="DATA_입력란1"/>
      <sheetName val="1_취수장1"/>
      <sheetName val="인건비_1"/>
      <sheetName val="_총괄표1"/>
      <sheetName val="제잡비_xls1"/>
      <sheetName val="2_고용보험료산출근거1"/>
      <sheetName val="Eq__Mobilization1"/>
      <sheetName val="원가계산_(2)1"/>
      <sheetName val="실행내역서_1"/>
      <sheetName val="노원열병합__건축공사기성내역서1"/>
      <sheetName val="현장관리비_산출내역1"/>
      <sheetName val="1_설계조건1"/>
      <sheetName val="현장별계약현황('98_10_31)1"/>
      <sheetName val="콤보박스와_리스트박스의_연결1"/>
      <sheetName val="플랜트_설치1"/>
      <sheetName val="내역(최종본4_5)1"/>
      <sheetName val="0_0ControlSheet1"/>
      <sheetName val="0_1keyAssumption1"/>
      <sheetName val="토공(우물통,기타)_"/>
      <sheetName val="Eq__Mobilization"/>
      <sheetName val="원가계산_(2)"/>
      <sheetName val="현장별계약현황('98_10_31)"/>
      <sheetName val="원본"/>
      <sheetName val="EQUIP LIST"/>
      <sheetName val="교각"/>
      <sheetName val="내부마감"/>
      <sheetName val="간접재료비산출표-27-30"/>
      <sheetName val="1안"/>
      <sheetName val="첨부1-1"/>
      <sheetName val="빙설"/>
      <sheetName val="가중치"/>
      <sheetName val="분전반일위대가"/>
      <sheetName val="단양 00 아파트-세부내역"/>
      <sheetName val="상호참고자료"/>
      <sheetName val="발주처자료입력"/>
      <sheetName val="회사기본자료"/>
      <sheetName val="하자보증자료"/>
      <sheetName val="기술자관련자료"/>
      <sheetName val="빙100장비사양"/>
      <sheetName val="본사인상전"/>
      <sheetName val="4.장비손료"/>
      <sheetName val="내역및원가02"/>
      <sheetName val="TYPE1"/>
      <sheetName val="배선(낙차)"/>
      <sheetName val="SF내역및원가02"/>
      <sheetName val="산출기준(파견전산실)"/>
      <sheetName val="정의"/>
      <sheetName val="재활용 악취_먼지DUCT산출"/>
      <sheetName val="항목지정"/>
      <sheetName val="기기리스트"/>
      <sheetName val="시설물기초"/>
      <sheetName val="경비산출"/>
      <sheetName val="다곡2교"/>
      <sheetName val="공정코드"/>
      <sheetName val="현장식당(1)"/>
      <sheetName val="쌍송교"/>
      <sheetName val="입력그림"/>
      <sheetName val="정부노임"/>
      <sheetName val="흄관기초"/>
      <sheetName val="부산제일극장"/>
      <sheetName val="수주현황2월"/>
      <sheetName val="1F"/>
      <sheetName val="NAIL단가산출"/>
      <sheetName val="제거식EA"/>
      <sheetName val="이자율"/>
      <sheetName val="DATA2000"/>
      <sheetName val="5.정산서"/>
      <sheetName val="포장직선구간"/>
      <sheetName val="입력값"/>
      <sheetName val="설계기준 및 하중계산"/>
      <sheetName val="1-1호"/>
      <sheetName val="원내역서 그대로"/>
      <sheetName val="01"/>
      <sheetName val="은행"/>
      <sheetName val="예산M12A"/>
      <sheetName val="예산M2"/>
      <sheetName val="송라터널총괄"/>
      <sheetName val="매원개착터널총괄"/>
      <sheetName val="점수계산1-2"/>
      <sheetName val="남양시작동자105노65기1.3화1.2"/>
      <sheetName val="관음목장(제출용)자105인97.5"/>
      <sheetName val="내역총괄"/>
      <sheetName val="내역총괄2"/>
      <sheetName val="내역총괄3"/>
      <sheetName val="예총"/>
      <sheetName val="1062-X방향 "/>
      <sheetName val="품셈(기초)"/>
      <sheetName val="식재일위대가"/>
      <sheetName val="기초일위대가"/>
      <sheetName val="부대공자재집계표"/>
      <sheetName val="집계표(공종별)"/>
      <sheetName val="현금흐름"/>
      <sheetName val="교통표지판수량집계표"/>
      <sheetName val="작성"/>
      <sheetName val="예정(3)"/>
      <sheetName val="원남"/>
      <sheetName val="원가계산(조,투,실)"/>
      <sheetName val="관리비"/>
      <sheetName val="조사가추정"/>
      <sheetName val="업체"/>
      <sheetName val="대비집계장(견적)"/>
      <sheetName val="설계집계장"/>
      <sheetName val="실행집계장"/>
      <sheetName val="투찰집계장"/>
      <sheetName val="♣총괄내역서♣"/>
      <sheetName val="실행하도사항"/>
      <sheetName val="실행별지"/>
      <sheetName val="실행하도잡비"/>
      <sheetName val="실행토공하도"/>
      <sheetName val="실행철콘하도"/>
      <sheetName val="실행토공견갑"/>
      <sheetName val="실행토공견적"/>
      <sheetName val="실행철콘견갑"/>
      <sheetName val="실행철콘견적"/>
      <sheetName val="실행철강견갑"/>
      <sheetName val="실행철강견적"/>
      <sheetName val="단산"/>
      <sheetName val="PROJECT BRIEF"/>
      <sheetName val="969910( R)"/>
      <sheetName val="가시설(TYPE-A)"/>
      <sheetName val="1-1평균터파기고(1)"/>
      <sheetName val="계약서"/>
      <sheetName val="옹벽단면치수"/>
      <sheetName val="관리"/>
      <sheetName val="적정"/>
      <sheetName val="하도"/>
      <sheetName val="별지"/>
      <sheetName val="보링"/>
      <sheetName val="철물"/>
      <sheetName val="철강재"/>
      <sheetName val="합의서"/>
      <sheetName val="포장"/>
      <sheetName val="기초단가(03,상반기)"/>
      <sheetName val="노임(03,상반기)"/>
      <sheetName val="중기손료(03,상반기)"/>
      <sheetName val="중기가격(03)"/>
      <sheetName val="경비단가(02)"/>
      <sheetName val="총괄내역"/>
      <sheetName val="가시설수량"/>
      <sheetName val="가시설단위수량"/>
      <sheetName val="SORCE1"/>
      <sheetName val="현장업무"/>
      <sheetName val="품셈표"/>
      <sheetName val="신복2"/>
      <sheetName val="MAIN_TABLE"/>
      <sheetName val="현장"/>
      <sheetName val="전선 및 전선관"/>
      <sheetName val="수지표"/>
      <sheetName val="셀명"/>
      <sheetName val="총괄수지표"/>
      <sheetName val="도수로현황"/>
      <sheetName val="DB"/>
      <sheetName val="건축"/>
      <sheetName val="공주방향"/>
      <sheetName val="5호광장_(만점)"/>
      <sheetName val="인천국제_(만점)_(2)"/>
      <sheetName val="배수공_시멘트_및_골재량_산출"/>
      <sheetName val="대운산출"/>
      <sheetName val="공통비"/>
      <sheetName val="VENDOR LIST"/>
      <sheetName val="손익분석"/>
      <sheetName val="대비표"/>
      <sheetName val="설계카드"/>
      <sheetName val="공사설명서"/>
      <sheetName val="공사계획서"/>
      <sheetName val="예산조서"/>
      <sheetName val="99 조정금액"/>
      <sheetName val="주요재료비(원본)"/>
      <sheetName val="월별수입"/>
      <sheetName val="주공기준"/>
      <sheetName val="토목-물가"/>
      <sheetName val="2련간지"/>
      <sheetName val="안정검토"/>
      <sheetName val="제경비율"/>
      <sheetName val="일위대가(통신)"/>
      <sheetName val="유통간부"/>
      <sheetName val="장기"/>
      <sheetName val="업체별기성"/>
      <sheetName val="수정계획3"/>
      <sheetName val="전도금정산서(27)"/>
      <sheetName val="제잡비"/>
      <sheetName val="대가표(품셈)"/>
      <sheetName val="FANDBS"/>
      <sheetName val="GRDATA"/>
      <sheetName val="SHAFTDBSE"/>
      <sheetName val="목창호"/>
      <sheetName val="동업계매출속보"/>
      <sheetName val="데리네И̏䨸ɟ"/>
      <sheetName val="시약"/>
      <sheetName val="SAMPLE!"/>
      <sheetName val="GI-LIST"/>
      <sheetName val="중기사용료 (2)"/>
      <sheetName val="일위(열차무선)"/>
      <sheetName val="99년원가"/>
      <sheetName val="산출(1~20)"/>
      <sheetName val="5.2.6~7공사요율"/>
      <sheetName val="보험료산출"/>
      <sheetName val="판정1교토공"/>
      <sheetName val="특별땅고르기"/>
      <sheetName val="내역(최종본浳き_x0000__x0000_"/>
      <sheetName val="내역(최종본浳⿢_x0000__x0000_"/>
      <sheetName val="내역(최종본浳ぁ_x0000__x0000_"/>
      <sheetName val="5월건강보험(일용직)"/>
      <sheetName val="04.12월건강보험(일용직)"/>
      <sheetName val="직접공사비"/>
      <sheetName val="inputdata"/>
      <sheetName val="도수로수량산출"/>
      <sheetName val="주공 갑지"/>
      <sheetName val="4_경비_5_영업외수지"/>
      <sheetName val="_견적서"/>
      <sheetName val="장비당단가_(1)"/>
      <sheetName val="Sheet2_(2)"/>
      <sheetName val="광통신_견적내역서1"/>
      <sheetName val="unit_4"/>
      <sheetName val="별표_"/>
      <sheetName val="수_량_명_세_서_-_1"/>
      <sheetName val="2_건축"/>
      <sheetName val="공정표_"/>
      <sheetName val="프라임_강변역(4,236)"/>
      <sheetName val="내___역"/>
      <sheetName val="2000년_공정표"/>
      <sheetName val="5_2코핑"/>
      <sheetName val="P_M_별"/>
      <sheetName val="수량산출서_갑지"/>
      <sheetName val="DATA_입력부"/>
      <sheetName val="중기쥰종사 단위단가"/>
      <sheetName val="일반관리비전체분당초변경대비표"/>
      <sheetName val="사용계획"/>
      <sheetName val="지급수수료월별금액산정"/>
      <sheetName val="UR2-Calculation"/>
      <sheetName val="공사수행보고"/>
      <sheetName val="BOJUNGGM"/>
      <sheetName val="일반물자(한국통신)"/>
      <sheetName val="108.수선비"/>
      <sheetName val="예산대비"/>
      <sheetName val="변경증감내역서"/>
      <sheetName val="자금총괄"/>
      <sheetName val="2F 회의실견적(5_14 일대)"/>
      <sheetName val="한성교회 신축공사(050713)_CheckList"/>
      <sheetName val="사진"/>
      <sheetName val="Trend(Agitator)"/>
      <sheetName val="L형옹벽"/>
      <sheetName val="포장절단"/>
      <sheetName val="1호맨홀토공"/>
      <sheetName val="Sight n M.H"/>
      <sheetName val="포장수량집계"/>
      <sheetName val="(C)원내역"/>
      <sheetName val="터널조도"/>
      <sheetName val="3차토목내역"/>
      <sheetName val="표층포설및다짐"/>
      <sheetName val="참조-(1)"/>
      <sheetName val="외주가공"/>
      <sheetName val="횡날개수집"/>
      <sheetName val="경비 (1)"/>
      <sheetName val="성서방향-교대(A2)"/>
      <sheetName val="편성절차"/>
      <sheetName val="2002자금수지계획(진행+신규)"/>
      <sheetName val="2변경1"/>
      <sheetName val="중기단가"/>
      <sheetName val="전도품의"/>
      <sheetName val="영동(D)"/>
      <sheetName val="총괄집계 "/>
      <sheetName val="15100"/>
      <sheetName val="산출근거#2-3"/>
      <sheetName val="전국현황"/>
      <sheetName val="상가지급현황"/>
      <sheetName val="배수장토목공사비"/>
      <sheetName val="견적서갑지연속"/>
      <sheetName val="Sikje_in_x0005__x0000_"/>
      <sheetName val="PAD TR보호대기초"/>
      <sheetName val="말뚝기초(안정검토)-외측"/>
      <sheetName val="일위대가-01"/>
      <sheetName val="다중모드"/>
      <sheetName val="도"/>
      <sheetName val="단위수량산출"/>
      <sheetName val="Piping Design Data"/>
      <sheetName val="4 &amp; 10-inch, CO2 Combo &amp; Sweep"/>
      <sheetName val="__MAIN"/>
      <sheetName val="과천MAIN"/>
      <sheetName val="1호맨홀가감수량"/>
      <sheetName val="ilch"/>
      <sheetName val="ASALTOTA"/>
      <sheetName val="용집"/>
      <sheetName val="상행-교대(A1-A2)"/>
      <sheetName val="총수량집계표"/>
      <sheetName val="strut type"/>
      <sheetName val="매출요약(월별) -년간"/>
      <sheetName val="Table"/>
      <sheetName val="미드수량"/>
      <sheetName val="배관물량집계(기본)"/>
      <sheetName val="수문보고"/>
      <sheetName val="옥외"/>
      <sheetName val="工완성공사율"/>
      <sheetName val="1차설계Ꮗԯ_x0000_"/>
      <sheetName val="1차설계逷≙_xdc00_≙"/>
      <sheetName val="-15.0"/>
      <sheetName val="토지산출내역"/>
      <sheetName val="P_x0005_"/>
      <sheetName val="P嘐"/>
      <sheetName val="48_x0005__x0000_"/>
      <sheetName val="울산시산표"/>
      <sheetName val="암거"/>
      <sheetName val="공정표_1"/>
      <sheetName val="장비당단가_(1)1"/>
      <sheetName val="Sheet2_(2)1"/>
      <sheetName val="별표_1"/>
      <sheetName val="2_건축1"/>
      <sheetName val="수_량_명_세_서_-_11"/>
      <sheetName val="DC"/>
      <sheetName val="1공구_건정토건_토공3"/>
      <sheetName val="1공구_건정토건_철콘3"/>
      <sheetName val="도급표지_3"/>
      <sheetName val="도급표지__(4)3"/>
      <sheetName val="부대표지_(4)3"/>
      <sheetName val="도급표지__(3)3"/>
      <sheetName val="부대표지_(3)3"/>
      <sheetName val="도급표지__(2)3"/>
      <sheetName val="부대표지_(2)3"/>
      <sheetName val="토__목3"/>
      <sheetName val="조__경3"/>
      <sheetName val="전_기3"/>
      <sheetName val="건__축3"/>
      <sheetName val="보도내역_(3)3"/>
      <sheetName val="준검_내역서3"/>
      <sheetName val="1_수인터널3"/>
      <sheetName val="6PILE__(돌출)3"/>
      <sheetName val="0_0ControlSheet3"/>
      <sheetName val="0_1keyAssumption3"/>
      <sheetName val="2_대외공문3"/>
      <sheetName val="설_계3"/>
      <sheetName val="Sheet1_(2)2"/>
      <sheetName val="AS포장복구_3"/>
      <sheetName val="내역(최종본4_5)3"/>
      <sheetName val="입출재고현황_(2)2"/>
      <sheetName val="96보완계획7_122"/>
      <sheetName val="1_취수장2"/>
      <sheetName val="_총괄표2"/>
      <sheetName val="전차선로_물량표2"/>
      <sheetName val="BSD_(2)2"/>
      <sheetName val="4_내진설계2"/>
      <sheetName val="인건비_2"/>
      <sheetName val="1__설계조건_2_단면가정_3__하중계산2"/>
      <sheetName val="DATA_입력란2"/>
      <sheetName val="2_고용보험료산출근거2"/>
      <sheetName val="노원열병합__건축공사기성내역서2"/>
      <sheetName val="제잡비_xls2"/>
      <sheetName val="3BL공동구_수량2"/>
      <sheetName val="부대입찰_내역서2"/>
      <sheetName val="토공(우물통,기타)_2"/>
      <sheetName val="현장별계약현황('98_10_31)2"/>
      <sheetName val="실행내역서_2"/>
      <sheetName val="원가계산_(2)2"/>
      <sheetName val="Eq__Mobilization2"/>
      <sheetName val="1_설계조건2"/>
      <sheetName val="플랜트_설치2"/>
      <sheetName val="콤보박스와_리스트박스의_연결2"/>
      <sheetName val="현장관리비_산출내역2"/>
      <sheetName val="설내역서_1"/>
      <sheetName val="CIP_공사1"/>
      <sheetName val="2_교량(신설)"/>
      <sheetName val="4_장비손료"/>
      <sheetName val="2000_05"/>
      <sheetName val="1_3_1절점좌표"/>
      <sheetName val="1_1설계기준"/>
      <sheetName val="단양_00_아파트-세부내역"/>
      <sheetName val="EQUIP_LIST"/>
      <sheetName val="5_정산서"/>
      <sheetName val="1_본부별"/>
      <sheetName val="기초입력_DATA"/>
      <sheetName val="재활용_악취_먼지DUCT산출"/>
      <sheetName val="현장관리비내역서"/>
      <sheetName val="단면설계"/>
      <sheetName val="단Ⰰ비교표"/>
      <sheetName val="실唉내역서"/>
      <sheetName val="㋨가산출서"/>
      <sheetName val="시噔점쉤행"/>
      <sheetName val="횡배수ⴀ토공수량"/>
      <sheetName val="공䠜구간조서"/>
      <sheetName val="배수턵관(䢌)"/>
      <sheetName val="공㬸(신)"/>
      <sheetName val="강ⵐ(Sub)"/>
      <sheetName val="준걵조서Ⱁ지"/>
      <sheetName val="9GNG옴반"/>
      <sheetName val="㶀하(성남)"/>
      <sheetName val="부啘계산서"/>
      <sheetName val="冠사(PE)"/>
      <sheetName val="몰큈재료䂰출"/>
      <sheetName val="䣐_x0000__x0000_갑쥀)"/>
      <sheetName val="䴝괄내역서"/>
      <sheetName val="Nೃ拏-職"/>
      <sheetName val="㏄급표지_"/>
      <sheetName val="부㌀표지_(4)"/>
      <sheetName val="부㌀표지_(3)"/>
      <sheetName val="㶀대표지_(2)"/>
      <sheetName val="보㏄내역_(3)"/>
      <sheetName val="준Ⲁ_내역서"/>
      <sheetName val="⳵사비총ⴄ표"/>
      <sheetName val="1.䷨수장"/>
      <sheetName val="2000ㅄ하반기"/>
      <sheetName val="인ⱴ-측정"/>
      <sheetName val="4.뀴진설Ⳅ"/>
      <sheetName val="type-H"/>
      <sheetName val="4)䠠동표"/>
      <sheetName val="배ⴀ단가조사서"/>
      <sheetName val="䡼위대가(가설)"/>
      <sheetName val="䠑속도로1"/>
      <sheetName val="견䠁대비표"/>
      <sheetName val="교㌀(A1)"/>
      <sheetName val="부윬력정㦬"/>
      <sheetName val="전䰨선로 물량표"/>
      <sheetName val="COPINH"/>
      <sheetName val="공䠅별산출뀴역서"/>
      <sheetName val="䡼위(PN)"/>
      <sheetName val="전기일䠄대가"/>
      <sheetName val="전쉠환매도율"/>
      <sheetName val="䄤직윬-1"/>
      <sheetName val="현噩CODE"/>
      <sheetName val="䈘자䢬단위당"/>
      <sheetName val="일䠄대가(1)"/>
      <sheetName val="Ⰰ격조사서"/>
      <sheetName val="㶀대입찰 내역서"/>
      <sheetName val="자윬집계呜"/>
      <sheetName val="소일위대가코드표"/>
      <sheetName val="심사"/>
      <sheetName val="도급내역"/>
      <sheetName val="사  업  비  수  지  예  산  서"/>
      <sheetName val="시가지우회도로공내역서"/>
      <sheetName val="사다리"/>
      <sheetName val="중기일위대밀"/>
      <sheetName val="현금흐름표"/>
      <sheetName val="07제품별수익성"/>
      <sheetName val="총체보활공정표"/>
      <sheetName val="철골공사"/>
      <sheetName val="수장"/>
      <sheetName val="상세도"/>
      <sheetName val="지구단위계획"/>
      <sheetName val="hvac(제어동)"/>
      <sheetName val="근로자명단2013"/>
      <sheetName val="SPEC"/>
      <sheetName val="10.경제성분석"/>
      <sheetName val="SCH"/>
      <sheetName val="산근(1)"/>
      <sheetName val="장척총괄"/>
      <sheetName val="참고"/>
      <sheetName val="4월예정공정표"/>
      <sheetName val="가격"/>
      <sheetName val="2.1"/>
      <sheetName val="청 구"/>
      <sheetName val="철거폐쇄현황"/>
      <sheetName val="암거(2)"/>
      <sheetName val="단지배치도"/>
      <sheetName val="입찰유의사항"/>
      <sheetName val="하도급이행사항"/>
      <sheetName val="공내역 및 견적조건"/>
      <sheetName val="특수조건"/>
      <sheetName val="참석확인"/>
      <sheetName val="검토현황"/>
      <sheetName val="증감내역"/>
      <sheetName val="교각별철근수량집계표"/>
      <sheetName val="출력X"/>
      <sheetName val="6동"/>
      <sheetName val="포장공사"/>
      <sheetName val="통합"/>
      <sheetName val="기계 도급내역서"/>
      <sheetName val="철탑공사"/>
      <sheetName val="경성자금"/>
      <sheetName val="수전기기DATA"/>
      <sheetName val="ETC"/>
      <sheetName val="일위대가1"/>
      <sheetName val="7.전산해석결과"/>
      <sheetName val="4.하중"/>
      <sheetName val="T기성9605"/>
      <sheetName val="비교표"/>
      <sheetName val="kimre scrubber"/>
      <sheetName val="미장"/>
      <sheetName val="PĴ"/>
      <sheetName val="Pꮸ"/>
      <sheetName val="P估"/>
      <sheetName val="quotation"/>
      <sheetName val="맨홀_공사비"/>
      <sheetName val="기본정보"/>
      <sheetName val="기성금내역서"/>
      <sheetName val="MIJIBI"/>
      <sheetName val="내역서(총)"/>
      <sheetName val="TCDB"/>
      <sheetName val=" ｹ-ﾌﾞﾙ"/>
      <sheetName val="7월11일"/>
      <sheetName val="01AC"/>
      <sheetName val="문학간접"/>
      <sheetName val="품목"/>
      <sheetName val="전기2005"/>
      <sheetName val="1월"/>
      <sheetName val="세부항목"/>
      <sheetName val="출력자료"/>
      <sheetName val="Balance"/>
      <sheetName val="제안실적sum조회"/>
      <sheetName val="FRP PIPING 일위대가"/>
      <sheetName val="경비공통"/>
      <sheetName val="전체공사"/>
      <sheetName val="내역(가지)"/>
      <sheetName val="신평리 권리자명부"/>
      <sheetName val="수완하도"/>
      <sheetName val="김포내역"/>
      <sheetName val="2004노형교"/>
      <sheetName val="Macro3"/>
      <sheetName val="용수간선"/>
      <sheetName val="평균높이산출근거"/>
      <sheetName val="횡배수관위치조서"/>
      <sheetName val="ESC(K치)"/>
      <sheetName val="도급내역서"/>
      <sheetName val="관리비비계상"/>
      <sheetName val="콘센트신설"/>
      <sheetName val="97 사업추정(WEKI)"/>
      <sheetName val="품종코드"/>
      <sheetName val="CAPVC"/>
      <sheetName val="기초단가일람표"/>
      <sheetName val="태안9)3-2)원내역"/>
      <sheetName val="맨홀"/>
      <sheetName val="JJ"/>
      <sheetName val="인적사항"/>
      <sheetName val="납부서"/>
      <sheetName val="견적颙⿬_x0005_"/>
      <sheetName val="견적颙⿶_x0005_"/>
      <sheetName val="견적_x0005__x0000_"/>
      <sheetName val="견적叐E吜"/>
      <sheetName val="견적颙』_x0005_"/>
      <sheetName val="EACT10"/>
      <sheetName val="차선"/>
      <sheetName val="차조서"/>
      <sheetName val="L형옹벽(key)"/>
      <sheetName val="자재비"/>
      <sheetName val="기초공"/>
      <sheetName val="흄관기鬀"/>
      <sheetName val="토  공"/>
      <sheetName val="신규단가산출"/>
      <sheetName val="날개벽(좌,우=45도,75도)"/>
      <sheetName val="죽원1교"/>
      <sheetName val="참조자료"/>
      <sheetName val="일반수량집계표"/>
      <sheetName val="대동교-단면(무장)"/>
      <sheetName val="라멘수량(무장)"/>
      <sheetName val="대동교-단면(아산)"/>
      <sheetName val="토공집계표"/>
      <sheetName val="토공시점"/>
      <sheetName val="토공종점"/>
      <sheetName val="__"/>
      <sheetName val="06 일위대가목록"/>
      <sheetName val="(A)내역서"/>
      <sheetName val="분뇨"/>
      <sheetName val="외주대비 ᨀ晙ԯ"/>
      <sheetName val="데리네鶈㇨ᓣ"/>
      <sheetName val="일대목록표"/>
      <sheetName val="입력데이타(비É"/>
      <sheetName val="외주대비 -석É"/>
      <sheetName val="기존단가 (2)"/>
      <sheetName val="구의동공내역서"/>
      <sheetName val="공사개요-C"/>
      <sheetName val="기본자료(실행)"/>
      <sheetName val="제품현황"/>
      <sheetName val="05 유류비자금청구(완)"/>
      <sheetName val="신고조서"/>
      <sheetName val="인건蠉"/>
      <sheetName val="리스트"/>
      <sheetName val="배명(단가柖"/>
      <sheetName val="보도내 _x0000__x0000_䪾"/>
      <sheetName val="안전장치"/>
      <sheetName val="투자효율분석"/>
      <sheetName val="공사비예산서"/>
      <sheetName val="설원"/>
      <sheetName val="산출0"/>
      <sheetName val="라이신_NML"/>
      <sheetName val="PRO_DCI"/>
      <sheetName val="INST_DCI"/>
      <sheetName val="HVAC_DCI"/>
      <sheetName val="PIPE_DCI"/>
      <sheetName val="①idea pipeline"/>
      <sheetName val="Comps"/>
      <sheetName val="교육훈련비6"/>
      <sheetName val="ver2"/>
      <sheetName val="IMP 통일양식"/>
      <sheetName val="LYS 통일양식"/>
      <sheetName val="TB(BS)"/>
      <sheetName val="TB(PL)"/>
      <sheetName val="patch"/>
      <sheetName val="유통기한 프로그램"/>
      <sheetName val="배부전"/>
      <sheetName val="건축공사실행"/>
      <sheetName val="건축원가"/>
      <sheetName val="1차 내역서"/>
      <sheetName val="물량내역서"/>
      <sheetName val="기초목"/>
      <sheetName val="2.원가집계"/>
      <sheetName val="비용"/>
      <sheetName val="입찰견적보고서"/>
      <sheetName val="FAX"/>
      <sheetName val="관급현황"/>
      <sheetName val="기술조건"/>
      <sheetName val="1.내역(청.하역장전등)"/>
      <sheetName val="정화조"/>
      <sheetName val="정산내역"/>
      <sheetName val="여흥"/>
      <sheetName val="전도금청구서"/>
      <sheetName val="2월"/>
      <sheetName val="배수관연장조서"/>
      <sheetName val="6월세계"/>
      <sheetName val="19.07월.세.계"/>
      <sheetName val="19.07항목별(시트복사금지100번쓰기)"/>
      <sheetName val="7월정리"/>
      <sheetName val="카드전표"/>
      <sheetName val="05월"/>
      <sheetName val="05월정리"/>
      <sheetName val="4월항목별"/>
      <sheetName val="19.05월"/>
      <sheetName val="용역식대명세"/>
      <sheetName val="산출"/>
      <sheetName val="예산조서(전송)"/>
      <sheetName val="투자예산"/>
      <sheetName val="O＆P"/>
      <sheetName val="점ᥰ@띘"/>
      <sheetName val="점ᤠ@띘"/>
      <sheetName val="점៰2띘"/>
      <sheetName val="grid (1)"/>
      <sheetName val="Macro4"/>
      <sheetName val="기성"/>
      <sheetName val="경율산정.XLS"/>
      <sheetName val="RD제품개발투자비(매가)"/>
      <sheetName val="예산"/>
      <sheetName val="ELECTR蔨ũ"/>
      <sheetName val="PTVT (MAU)"/>
      <sheetName val="일위목록-기"/>
      <sheetName val="계림(함평)"/>
      <sheetName val="계림(장성)"/>
      <sheetName val="직재"/>
      <sheetName val="마스터02"/>
      <sheetName val="일위수량"/>
      <sheetName val="건축일"/>
      <sheetName val="내역서-설비"/>
      <sheetName val="간이연락"/>
      <sheetName val="Cable임피던스"/>
      <sheetName val="GC산출"/>
      <sheetName val="8월차잔"/>
      <sheetName val="시설이용권명세서"/>
      <sheetName val="125x125"/>
      <sheetName val="TOSHIBA-Structure"/>
      <sheetName val="tra-vat-lieu"/>
      <sheetName val="Div26 - Elect"/>
      <sheetName val="SITE-E"/>
      <sheetName val="cong thuc tinh chi tiet"/>
      <sheetName val="00000000"/>
      <sheetName val="Quantity"/>
      <sheetName val="NOTE"/>
      <sheetName val="THVT"/>
      <sheetName val="하도내역_(철콘)2"/>
      <sheetName val="조건표_(2)2"/>
      <sheetName val="목차_2"/>
      <sheetName val="7__현장관리비_2"/>
      <sheetName val="노무비_근거2"/>
      <sheetName val="임율_Data2"/>
      <sheetName val="1_설계기준2"/>
      <sheetName val="구조______1"/>
      <sheetName val="노무비_1"/>
      <sheetName val="화재_탐지_설비1"/>
      <sheetName val="Customer_Databas1"/>
      <sheetName val="4_LINE1"/>
      <sheetName val="7_th1"/>
      <sheetName val="_갑지1"/>
      <sheetName val="4_경비_5_영업외수지1"/>
      <sheetName val="_견적서1"/>
      <sheetName val="4_일위대가집계1"/>
      <sheetName val="내역서_제출1"/>
      <sheetName val="A_LINE1"/>
      <sheetName val="5__현장관리비(new)_1"/>
      <sheetName val="할증_1"/>
      <sheetName val="방배동내역_(총괄)1"/>
      <sheetName val="간_지11"/>
      <sheetName val="5__현장관리비_new__1"/>
      <sheetName val="Temporary_Mooring1"/>
      <sheetName val="7_PILE__(돌출)1"/>
      <sheetName val="총_원가계산1"/>
      <sheetName val="광통신_견적내역서11"/>
      <sheetName val="unit_41"/>
      <sheetName val="프라임_강변역(4,236)1"/>
      <sheetName val="내___역1"/>
      <sheetName val="집_계_표1"/>
      <sheetName val="2000년_공정표1"/>
      <sheetName val="5_2코핑1"/>
      <sheetName val="배수공_시멘트_및_골재량_산출1"/>
      <sheetName val="P_M_별1"/>
      <sheetName val="수량산출서_갑지1"/>
      <sheetName val="DATA_입력부1"/>
      <sheetName val="일위대가_(PM)"/>
      <sheetName val="중기쥰종사_단위단가"/>
      <sheetName val="1-1_현장정리"/>
      <sheetName val="1-2_토공"/>
      <sheetName val="1-3_WMM,GSB"/>
      <sheetName val="1-4_BITUMINOUS_COURSE"/>
      <sheetName val="1-5_BOX_CULVERTS"/>
      <sheetName val="1-6_BRIDGE"/>
      <sheetName val="1-7_DRAINAGE"/>
      <sheetName val="1-8_TRAFFIC"/>
      <sheetName val="1-9_MISCELLANEOUS"/>
      <sheetName val="1-10_ELECTRICAL"/>
      <sheetName val="1-12_도급외항목"/>
      <sheetName val="4_2_1_마루높이_검토"/>
      <sheetName val="BOX_본체"/>
      <sheetName val="STEEL_BOX_단면설계(SEC_8)"/>
      <sheetName val="6_이토처리시간"/>
      <sheetName val="울진항공등화_내역서"/>
      <sheetName val="영흥TL(UP,DOWN)_"/>
      <sheetName val="일_위_대_가_표"/>
      <sheetName val="PTVT_(MAU)"/>
      <sheetName val="1차_내역서"/>
      <sheetName val="MP_MOB"/>
      <sheetName val="원내역서_그대로"/>
      <sheetName val="남양시작동자105노65기1_3화1_2"/>
      <sheetName val="관음목장(제출용)자105인97_5"/>
      <sheetName val="전체내역_(2)"/>
      <sheetName val="Hyundai_Unit_cost_xls"/>
      <sheetName val="TABLE_DB"/>
      <sheetName val="쌍용_data_base"/>
      <sheetName val="969910(_R)"/>
      <sheetName val="1062-X방향_"/>
      <sheetName val="PROJECT_BRIEF"/>
      <sheetName val="①idea_pipeline"/>
      <sheetName val="IMP_통일양식"/>
      <sheetName val="LYS_통일양식"/>
      <sheetName val="Xunit_(단위환산)"/>
      <sheetName val="유통기한_프로그램"/>
      <sheetName val="고객사 관리 코드"/>
      <sheetName val="표지_(3)3"/>
      <sheetName val="표지_(2)3"/>
      <sheetName val="교각집계_(2)3"/>
      <sheetName val="교각토공_(2)3"/>
      <sheetName val="교각철근_(2)3"/>
      <sheetName val="외주대비_-석축3"/>
      <sheetName val="외주대비-구조물_(2)3"/>
      <sheetName val="견적표지_(3)3"/>
      <sheetName val="_HIT-&gt;HMC_견적(3900)3"/>
      <sheetName val="일__위__대__가__목__록3"/>
      <sheetName val="6__안전관리비4"/>
      <sheetName val="HRSG_SMALL072203"/>
      <sheetName val="교각토공__2_3"/>
      <sheetName val="3_공통공사대비3"/>
      <sheetName val="97년_추정3"/>
      <sheetName val="8_현장관리비2"/>
      <sheetName val="7_안전관리비2"/>
      <sheetName val="2차전체변경예정_(2)2"/>
      <sheetName val="단면_(2)2"/>
      <sheetName val="8_PILE__(돌출)2"/>
      <sheetName val="토공유동표(전체_당초)2"/>
      <sheetName val="b_balju_(2)2"/>
      <sheetName val="중기조종사_단위단가2"/>
      <sheetName val="2_2_오피스텔(12~32F)1"/>
      <sheetName val="일위대가_집계표1"/>
      <sheetName val="6__안전관리비5"/>
      <sheetName val="자__재1"/>
      <sheetName val="개인별_순위표1"/>
      <sheetName val="CM_11"/>
      <sheetName val="기술부_VENDOR_LIST1"/>
      <sheetName val="단계별내역_(2)1"/>
      <sheetName val="제출내역_(2)1"/>
      <sheetName val="2_2_띠장의_설계1"/>
      <sheetName val="9_1지하2층하부보1"/>
      <sheetName val="4_일위대가1"/>
      <sheetName val="명일작업계획_(3)"/>
      <sheetName val="내역서_(3)1"/>
      <sheetName val="산출양식_(2)1"/>
      <sheetName val="전체산출내역서갑(변경)_1"/>
      <sheetName val="A_터파기공1"/>
      <sheetName val="B_측·집1"/>
      <sheetName val="배(자·집)_(2)1"/>
      <sheetName val="2_01측·터·집1"/>
      <sheetName val="땅깍·수_(1-1)1"/>
      <sheetName val="0-52_1"/>
      <sheetName val="콘·다_(2)1"/>
      <sheetName val="기·집_(2)1"/>
      <sheetName val="콘·다_(3)1"/>
      <sheetName val="병원내역집계표_(2)1"/>
      <sheetName val="실행총괄_1"/>
      <sheetName val="[IL-3_XLSY갑지1"/>
      <sheetName val="4_일위대가목차1"/>
      <sheetName val="내역_ver1_01"/>
      <sheetName val="2000,9월_일위1"/>
      <sheetName val="1_노무비명세서(해동)1"/>
      <sheetName val="1_노무비명세서(토목)1"/>
      <sheetName val="2_노무비명세서(해동)1"/>
      <sheetName val="2_노무비명세서(수직보호망)1"/>
      <sheetName val="2_노무비명세서(난간대)1"/>
      <sheetName val="2_사진대지1"/>
      <sheetName val="3_사진대지1"/>
      <sheetName val="단가_"/>
      <sheetName val="변압기_및_발전기_용량"/>
      <sheetName val="조도계산서_(도서)"/>
      <sheetName val="빌딩_안내"/>
      <sheetName val="CABLE_(2)"/>
      <sheetName val="G_R300경비"/>
      <sheetName val="단가대비표_(3)"/>
      <sheetName val="기성내역서(을)_(2)"/>
      <sheetName val="1단계_(2)"/>
      <sheetName val="2_1__노무비_평균단가산출"/>
      <sheetName val="3_공사비(07년노임단가)"/>
      <sheetName val="3_공사비(단가조사표)"/>
      <sheetName val="3_공사비(물량산출표)"/>
      <sheetName val="3_공사비(일위대가표목록)"/>
      <sheetName val="3_공사비(일위대가표)"/>
      <sheetName val="TRE_TABLE"/>
      <sheetName val="Requirement(Work_Crew)"/>
      <sheetName val="진입도로B_(2)"/>
      <sheetName val="수목데이타_"/>
      <sheetName val="2_냉난방설비공사"/>
      <sheetName val="7_자동제어공사"/>
      <sheetName val="중강당_내역"/>
      <sheetName val="기초자료입력및_K치_확인"/>
      <sheetName val="실행내역_"/>
      <sheetName val="자재_단가_비교표(견적)"/>
      <sheetName val="자재_단가_비교표"/>
      <sheetName val="Bid_Summary"/>
      <sheetName val="이동시_예상비용"/>
      <sheetName val="Seg_1DE비용"/>
      <sheetName val="Transit_비용_감가상각미포함"/>
      <sheetName val="세골재__T2_변경_현황"/>
      <sheetName val="내역서_(2)"/>
      <sheetName val="전화공사_공량_및_집계표"/>
      <sheetName val="참조_(2)"/>
      <sheetName val="6__직접경비"/>
      <sheetName val="대가_(보완)"/>
      <sheetName val="3_자재비(총괄)"/>
      <sheetName val="5호광장_(만점)1"/>
      <sheetName val="인천국제_(만점)_(2)1"/>
      <sheetName val="제조_경영"/>
      <sheetName val="4_전기"/>
      <sheetName val="노_무_비"/>
      <sheetName val="미납품_현황"/>
      <sheetName val="신설개소별_총집계표(동해-배전)"/>
      <sheetName val="용선_C_L"/>
      <sheetName val="전_체"/>
      <sheetName val="흙막이B_(오산운암)"/>
      <sheetName val="타이로드_흙막이"/>
      <sheetName val="타이로드_흙막이(근입장2_5M)"/>
      <sheetName val="타이로드(근입장2_5M)"/>
      <sheetName val="pile_항타"/>
      <sheetName val="pile_항타(디젤)"/>
      <sheetName val="pile_항타_A"/>
      <sheetName val="pile_항타_B"/>
      <sheetName val="pile_항타_C"/>
      <sheetName val="pile_인발"/>
      <sheetName val="pile_인발_A"/>
      <sheetName val="pile_인발_B"/>
      <sheetName val="pile_인발_C"/>
      <sheetName val="20TON_TRAILER"/>
      <sheetName val="토류판_(2)"/>
      <sheetName val="SHEET_PILE단가"/>
      <sheetName val="108_수선비"/>
      <sheetName val="전선_및_전선관"/>
      <sheetName val="VENDOR_LIST"/>
      <sheetName val="2_1외주"/>
      <sheetName val="2_3노무"/>
      <sheetName val="2_4자재"/>
      <sheetName val="2_2장비"/>
      <sheetName val="2_5경비"/>
      <sheetName val="2_6수목대"/>
      <sheetName val="3련_BOX"/>
      <sheetName val="경비_(1)"/>
      <sheetName val="2F_회의실견적(5_14_일대)"/>
      <sheetName val="설계기준_및_하중계산"/>
      <sheetName val="Sight_n_M_H"/>
      <sheetName val="매출요약(월별)_-년간"/>
      <sheetName val="Piping_Design_Data"/>
      <sheetName val="4_&amp;_10-inch,_CO2_Combo_&amp;_Sweep"/>
      <sheetName val="1_䷨수장"/>
      <sheetName val="4_뀴진설Ⳅ"/>
      <sheetName val="전䰨선로_물량표"/>
      <sheetName val="㶀대입찰_내역서"/>
      <sheetName val="총괄집계_"/>
      <sheetName val="고객사_관리_코드"/>
      <sheetName val="한성교회_신축공사(050713)_CheckList"/>
      <sheetName val="제수"/>
      <sheetName val="공기"/>
      <sheetName val="함열량 db"/>
      <sheetName val="Prelims"/>
      <sheetName val="Rate"/>
      <sheetName val="chitiet"/>
      <sheetName val="chiettinh"/>
      <sheetName val="cable산출"/>
      <sheetName val="Summary"/>
      <sheetName val="H. MECHANICAL"/>
      <sheetName val="J. FIRE FIGHTING"/>
      <sheetName val="MECHANICAL"/>
      <sheetName val="1공구_건정토건_토공4"/>
      <sheetName val="1공구_건정토건_철콘4"/>
      <sheetName val="도급표지_4"/>
      <sheetName val="도급표지__(4)4"/>
      <sheetName val="부대표지_(4)4"/>
      <sheetName val="도급표지__(3)4"/>
      <sheetName val="부대표지_(3)4"/>
      <sheetName val="도급표지__(2)4"/>
      <sheetName val="부대표지_(2)4"/>
      <sheetName val="토__목4"/>
      <sheetName val="조__경4"/>
      <sheetName val="전_기4"/>
      <sheetName val="건__축4"/>
      <sheetName val="보도내역_(3)4"/>
      <sheetName val="준검_내역서4"/>
      <sheetName val="내역(최종본4_5)4"/>
      <sheetName val="1_수인터널4"/>
      <sheetName val="설_계4"/>
      <sheetName val="입출재고현황_(2)3"/>
      <sheetName val="6PILE__(돌출)4"/>
      <sheetName val="2_대외공문4"/>
      <sheetName val="AS포장복구_4"/>
      <sheetName val="0_0ControlSheet4"/>
      <sheetName val="0_1keyAssumption4"/>
      <sheetName val="4_내진설계3"/>
      <sheetName val="Sheet1_(2)3"/>
      <sheetName val="1_취수장3"/>
      <sheetName val="BSD_(2)3"/>
      <sheetName val="실행내역서_3"/>
      <sheetName val="96보완계획7_123"/>
      <sheetName val="전차선로_물량표3"/>
      <sheetName val="부대입찰_내역서3"/>
      <sheetName val="1__설계조건_2_단면가정_3__하중계산3"/>
      <sheetName val="DATA_입력란3"/>
      <sheetName val="3BL공동구_수량3"/>
      <sheetName val="제잡비_xls3"/>
      <sheetName val="인건비_3"/>
      <sheetName val="_총괄표3"/>
      <sheetName val="2_고용보험료산출근거3"/>
      <sheetName val="토공(우물통,기타)_3"/>
      <sheetName val="현장관리비_산출내역3"/>
      <sheetName val="현장별계약현황('98_10_31)3"/>
      <sheetName val="Eq__Mobilization3"/>
      <sheetName val="원가계산_(2)3"/>
      <sheetName val="1_설계조건3"/>
      <sheetName val="노원열병합__건축공사기성내역서3"/>
      <sheetName val="플랜트_설치3"/>
      <sheetName val="콤보박스와_리스트박스의_연결3"/>
      <sheetName val="설내역서_2"/>
      <sheetName val="CIP_공사2"/>
      <sheetName val="2_교량(신설)1"/>
      <sheetName val="EQUIP_LIST1"/>
      <sheetName val="2000_051"/>
      <sheetName val="1_3_1절점좌표1"/>
      <sheetName val="1_1설계기준1"/>
      <sheetName val="1_본부별1"/>
      <sheetName val="기초입력_DATA1"/>
      <sheetName val="재활용_악취_먼지DUCT산출1"/>
      <sheetName val="5_정산서1"/>
      <sheetName val="4_장비손료1"/>
      <sheetName val="단양_00_아파트-세부내역1"/>
      <sheetName val="단가_및_재료비"/>
      <sheetName val="업무처리전"/>
      <sheetName val="시험연구비상각"/>
      <sheetName val="Parem"/>
      <sheetName val="Bảng mã VT"/>
      <sheetName val="장비당단가_(1)2"/>
      <sheetName val="Sheet2_(2)2"/>
      <sheetName val="수_량_명_세_서_-_12"/>
      <sheetName val="별표_2"/>
      <sheetName val="2_건축2"/>
      <sheetName val="공정표_2"/>
      <sheetName val="kimre_scrubber"/>
      <sheetName val="strut_type"/>
      <sheetName val="FRP_PIPING_일위대가"/>
      <sheetName val="48"/>
      <sheetName val="Khoi luong"/>
      <sheetName val="LEGEND"/>
      <sheetName val="DonGia chetao"/>
      <sheetName val="DonGia VatTuLK"/>
      <sheetName val="표지_(3)4"/>
      <sheetName val="표지_(2)4"/>
      <sheetName val="교각집계_(2)4"/>
      <sheetName val="교각토공_(2)4"/>
      <sheetName val="교각철근_(2)4"/>
      <sheetName val="외주대비_-석축4"/>
      <sheetName val="외주대비-구조물_(2)4"/>
      <sheetName val="견적표지_(3)4"/>
      <sheetName val="_HIT-&gt;HMC_견적(3900)4"/>
      <sheetName val="일__위__대__가__목__록4"/>
      <sheetName val="1공구_건정토건_토공5"/>
      <sheetName val="1공구_건정토건_철콘5"/>
      <sheetName val="도급표지_5"/>
      <sheetName val="도급표지__(4)5"/>
      <sheetName val="부대표지_(4)5"/>
      <sheetName val="도급표지__(3)5"/>
      <sheetName val="부대표지_(3)5"/>
      <sheetName val="도급표지__(2)5"/>
      <sheetName val="부대표지_(2)5"/>
      <sheetName val="토__목5"/>
      <sheetName val="조__경5"/>
      <sheetName val="전_기5"/>
      <sheetName val="건__축5"/>
      <sheetName val="보도내역_(3)5"/>
      <sheetName val="준검_내역서5"/>
      <sheetName val="내역(최종본4_5)5"/>
      <sheetName val="1_수인터널5"/>
      <sheetName val="설_계5"/>
      <sheetName val="입출재고현황_(2)4"/>
      <sheetName val="6PILE__(돌출)5"/>
      <sheetName val="2_대외공문5"/>
      <sheetName val="AS포장복구_5"/>
      <sheetName val="6__안전관리비6"/>
      <sheetName val="HRSG_SMALL072204"/>
      <sheetName val="교각토공__2_4"/>
      <sheetName val="3_공통공사대비4"/>
      <sheetName val="97년_추정4"/>
      <sheetName val="8_현장관리비3"/>
      <sheetName val="7_안전관리비3"/>
      <sheetName val="하도내역_(철콘)3"/>
      <sheetName val="조건표_(2)3"/>
      <sheetName val="목차_3"/>
      <sheetName val="7__현장관리비_3"/>
      <sheetName val="노무비_근거3"/>
      <sheetName val="임율_Data3"/>
      <sheetName val="1_설계기준3"/>
      <sheetName val="BSD_(2)4"/>
      <sheetName val="2차전체변경예정_(2)3"/>
      <sheetName val="단면_(2)3"/>
      <sheetName val="1_취수장4"/>
      <sheetName val="8_PILE__(돌출)3"/>
      <sheetName val="토공유동표(전체_당초)3"/>
      <sheetName val="1__설계조건_2_단면가정_3__하중계산4"/>
      <sheetName val="DATA_입력란4"/>
      <sheetName val="구조______2"/>
      <sheetName val="현장관리비_산출내역4"/>
      <sheetName val="b_balju_(2)3"/>
      <sheetName val="노무비_2"/>
      <sheetName val="화재_탐지_설비2"/>
      <sheetName val="Customer_Databas2"/>
      <sheetName val="실행내역서_4"/>
      <sheetName val="4_LINE2"/>
      <sheetName val="7_th2"/>
      <sheetName val="_갑지2"/>
      <sheetName val="0_0ControlSheet5"/>
      <sheetName val="0_1keyAssumption5"/>
      <sheetName val="4_내진설계4"/>
      <sheetName val="Sheet1_(2)4"/>
      <sheetName val="4_경비_5_영업외수지2"/>
      <sheetName val="_견적서2"/>
      <sheetName val="4_일위대가집계2"/>
      <sheetName val="1_설계조건4"/>
      <sheetName val="내역서_제출2"/>
      <sheetName val="A_LINE2"/>
      <sheetName val="장비당단가_(1)3"/>
      <sheetName val="Sheet2_(2)3"/>
      <sheetName val="96보완계획7_124"/>
      <sheetName val="전차선로_물량표4"/>
      <sheetName val="부대입찰_내역서4"/>
      <sheetName val="3BL공동구_수량4"/>
      <sheetName val="노원열병합__건축공사기성내역서4"/>
      <sheetName val="_총괄표4"/>
      <sheetName val="2_고용보험료산출근거4"/>
      <sheetName val="제잡비_xls4"/>
      <sheetName val="인건비_4"/>
      <sheetName val="콤보박스와_리스트박스의_연결4"/>
      <sheetName val="현장별계약현황('98_10_31)4"/>
      <sheetName val="토공(우물통,기타)_4"/>
      <sheetName val="플랜트_설치4"/>
      <sheetName val="원가계산_(2)4"/>
      <sheetName val="Eq__Mobilization4"/>
      <sheetName val="2000년_공정표2"/>
      <sheetName val="수_량_명_세_서_-_13"/>
      <sheetName val="광통신_견적내역서12"/>
      <sheetName val="할증_2"/>
      <sheetName val="unit_42"/>
      <sheetName val="별표_3"/>
      <sheetName val="2_건축3"/>
      <sheetName val="공정표_3"/>
      <sheetName val="설내역서_3"/>
      <sheetName val="프라임_강변역(4,236)2"/>
      <sheetName val="내___역2"/>
      <sheetName val="집_계_표2"/>
      <sheetName val="5_2코핑2"/>
      <sheetName val="배수공_시멘트_및_골재량_산출2"/>
      <sheetName val="7_PILE__(돌출)2"/>
      <sheetName val="P_M_별2"/>
      <sheetName val="CIP_공사3"/>
      <sheetName val="수량산출서_갑지2"/>
      <sheetName val="DATA_입력부2"/>
      <sheetName val="5__현장관리비(new)_2"/>
      <sheetName val="방배동내역_(총괄)2"/>
      <sheetName val="간_지12"/>
      <sheetName val="5__현장관리비_new__2"/>
      <sheetName val="Temporary_Mooring2"/>
      <sheetName val="중기조종사_단위단가3"/>
      <sheetName val="총_원가계산2"/>
      <sheetName val="일위대가_(PM)1"/>
      <sheetName val="2_교량(신설)2"/>
      <sheetName val="EQUIP_LIST2"/>
      <sheetName val="2_2_오피스텔(12~32F)2"/>
      <sheetName val="일위대가_집계표2"/>
      <sheetName val="중기쥰종사_단위단가1"/>
      <sheetName val="6__안전관리비7"/>
      <sheetName val="자__재2"/>
      <sheetName val="개인별_순위표2"/>
      <sheetName val="CM_12"/>
      <sheetName val="기술부_VENDOR_LIST2"/>
      <sheetName val="단계별내역_(2)2"/>
      <sheetName val="제출내역_(2)2"/>
      <sheetName val="2_2_띠장의_설계2"/>
      <sheetName val="1-1_현장정리1"/>
      <sheetName val="1-2_토공1"/>
      <sheetName val="1-3_WMM,GSB1"/>
      <sheetName val="1-4_BITUMINOUS_COURSE1"/>
      <sheetName val="1-5_BOX_CULVERTS1"/>
      <sheetName val="1-6_BRIDGE1"/>
      <sheetName val="1-7_DRAINAGE1"/>
      <sheetName val="1-8_TRAFFIC1"/>
      <sheetName val="1-9_MISCELLANEOUS1"/>
      <sheetName val="1-10_ELECTRICAL1"/>
      <sheetName val="1-12_도급외항목1"/>
      <sheetName val="9_1지하2층하부보2"/>
      <sheetName val="4_2_1_마루높이_검토1"/>
      <sheetName val="4_일위대가2"/>
      <sheetName val="BOX_본체1"/>
      <sheetName val="PTVT_(MAU)1"/>
      <sheetName val="STEEL_BOX_단면설계(SEC_8)1"/>
      <sheetName val="6_이토처리시간1"/>
      <sheetName val="울진항공등화_내역서1"/>
      <sheetName val="영흥TL(UP,DOWN)_1"/>
      <sheetName val="일_위_대_가_표1"/>
      <sheetName val="1차_내역서1"/>
      <sheetName val="2000_052"/>
      <sheetName val="원내역서_그대로1"/>
      <sheetName val="1_3_1절점좌표2"/>
      <sheetName val="1_1설계기준2"/>
      <sheetName val="1_본부별2"/>
      <sheetName val="기초입력_DATA2"/>
      <sheetName val="재활용_악취_먼지DUCT산출2"/>
      <sheetName val="남양시작동자105노65기1_3화1_21"/>
      <sheetName val="관음목장(제출용)자105인97_51"/>
      <sheetName val="전체내역_(2)1"/>
      <sheetName val="Hyundai_Unit_cost_xls1"/>
      <sheetName val="TABLE_DB1"/>
      <sheetName val="쌍용_data_base1"/>
      <sheetName val="969910(_R)1"/>
      <sheetName val="1062-X방향_1"/>
      <sheetName val="5_정산서2"/>
      <sheetName val="PROJECT_BRIEF1"/>
      <sheetName val="4_장비손료2"/>
      <sheetName val="①idea_pipeline1"/>
      <sheetName val="IMP_통일양식1"/>
      <sheetName val="LYS_통일양식1"/>
      <sheetName val="Xunit_(단위환산)1"/>
      <sheetName val="유통기한_프로그램1"/>
      <sheetName val="경비_(1)1"/>
      <sheetName val="2F_회의실견적(5_14_일대)1"/>
      <sheetName val="단양_00_아파트-세부내역2"/>
      <sheetName val="VENDOR_LIST1"/>
      <sheetName val="단가_1"/>
      <sheetName val="108_수선비1"/>
      <sheetName val="MP_MOB1"/>
      <sheetName val="명일작업계획_(3)1"/>
      <sheetName val="내역서_(3)2"/>
      <sheetName val="산출양식_(2)2"/>
      <sheetName val="전체산출내역서갑(변경)_2"/>
      <sheetName val="A_터파기공2"/>
      <sheetName val="B_측·집2"/>
      <sheetName val="배(자·집)_(2)2"/>
      <sheetName val="2_01측·터·집2"/>
      <sheetName val="땅깍·수_(1-1)2"/>
      <sheetName val="0-52_2"/>
      <sheetName val="콘·다_(2)2"/>
      <sheetName val="기·집_(2)2"/>
      <sheetName val="콘·다_(3)2"/>
      <sheetName val="병원내역집계표_(2)2"/>
      <sheetName val="실행총괄_2"/>
      <sheetName val="[IL-3_XLSY갑지2"/>
      <sheetName val="4_일위대가목차2"/>
      <sheetName val="내역_ver1_02"/>
      <sheetName val="2000,9월_일위2"/>
      <sheetName val="1_노무비명세서(해동)2"/>
      <sheetName val="1_노무비명세서(토목)2"/>
      <sheetName val="2_노무비명세서(해동)2"/>
      <sheetName val="2_노무비명세서(수직보호망)2"/>
      <sheetName val="2_노무비명세서(난간대)2"/>
      <sheetName val="2_사진대지2"/>
      <sheetName val="3_사진대지2"/>
      <sheetName val="변압기_및_발전기_용량1"/>
      <sheetName val="조도계산서_(도서)1"/>
      <sheetName val="빌딩_안내1"/>
      <sheetName val="CABLE_(2)1"/>
      <sheetName val="G_R300경비1"/>
      <sheetName val="단가대비표_(3)1"/>
      <sheetName val="기성내역서(을)_(2)1"/>
      <sheetName val="1단계_(2)1"/>
      <sheetName val="2_1__노무비_평균단가산출1"/>
      <sheetName val="3_공사비(07년노임단가)1"/>
      <sheetName val="3_공사비(단가조사표)1"/>
      <sheetName val="3_공사비(물량산출표)1"/>
      <sheetName val="3_공사비(일위대가표목록)1"/>
      <sheetName val="3_공사비(일위대가표)1"/>
      <sheetName val="TRE_TABLE1"/>
      <sheetName val="Requirement(Work_Crew)1"/>
      <sheetName val="진입도로B_(2)1"/>
      <sheetName val="수목데이타_1"/>
      <sheetName val="2_냉난방설비공사1"/>
      <sheetName val="7_자동제어공사1"/>
      <sheetName val="중강당_내역1"/>
      <sheetName val="기초자료입력및_K치_확인1"/>
      <sheetName val="실행내역_1"/>
      <sheetName val="자재_단가_비교표(견적)1"/>
      <sheetName val="자재_단가_비교표1"/>
      <sheetName val="Bid_Summary1"/>
      <sheetName val="이동시_예상비용1"/>
      <sheetName val="Seg_1DE비용1"/>
      <sheetName val="Transit_비용_감가상각미포함1"/>
      <sheetName val="세골재__T2_변경_현황1"/>
      <sheetName val="내역서_(2)1"/>
      <sheetName val="전화공사_공량_및_집계표1"/>
      <sheetName val="참조_(2)1"/>
      <sheetName val="6__직접경비1"/>
      <sheetName val="대가_(보완)1"/>
      <sheetName val="3_자재비(총괄)1"/>
      <sheetName val="5호광장_(만점)2"/>
      <sheetName val="인천국제_(만점)_(2)2"/>
      <sheetName val="제조_경영1"/>
      <sheetName val="4_전기1"/>
      <sheetName val="노_무_비1"/>
      <sheetName val="미납품_현황1"/>
      <sheetName val="신설개소별_총집계표(동해-배전)1"/>
      <sheetName val="용선_C_L1"/>
      <sheetName val="전_체1"/>
      <sheetName val="흙막이B_(오산운암)1"/>
      <sheetName val="타이로드_흙막이1"/>
      <sheetName val="타이로드_흙막이(근입장2_5M)1"/>
      <sheetName val="타이로드(근입장2_5M)1"/>
      <sheetName val="pile_항타1"/>
      <sheetName val="pile_항타(디젤)1"/>
      <sheetName val="pile_항타_A1"/>
      <sheetName val="pile_항타_B1"/>
      <sheetName val="pile_항타_C1"/>
      <sheetName val="pile_인발1"/>
      <sheetName val="pile_인발_A1"/>
      <sheetName val="pile_인발_B1"/>
      <sheetName val="pile_인발_C1"/>
      <sheetName val="20TON_TRAILER1"/>
      <sheetName val="토류판_(2)1"/>
      <sheetName val="SHEET_PILE단가1"/>
      <sheetName val="전선_및_전선관1"/>
      <sheetName val="2_1외주1"/>
      <sheetName val="2_3노무1"/>
      <sheetName val="2_4자재1"/>
      <sheetName val="2_2장비1"/>
      <sheetName val="2_5경비1"/>
      <sheetName val="2_6수목대1"/>
      <sheetName val="3련_BOX1"/>
      <sheetName val="Div26_-_Elect"/>
      <sheetName val="Sight_n_M_H1"/>
      <sheetName val="매출요약(월별)_-년간1"/>
      <sheetName val="Piping_Design_Data1"/>
      <sheetName val="4_&amp;_10-inch,_CO2_Combo_&amp;_Sweep1"/>
      <sheetName val="설계기준_및_하중계산1"/>
      <sheetName val="1_䷨수장1"/>
      <sheetName val="4_뀴진설Ⳅ1"/>
      <sheetName val="전䰨선로_물량표1"/>
      <sheetName val="㶀대입찰_내역서1"/>
      <sheetName val="모선자재_집계표"/>
      <sheetName val="재료의_할증"/>
      <sheetName val="총괄집계_1"/>
      <sheetName val="kimre_scrubber1"/>
      <sheetName val="strut_type1"/>
      <sheetName val="한성교회_신축공사(050713)_CheckList1"/>
      <sheetName val="FRP_PIPING_일위대가1"/>
      <sheetName val="단가_및_재료비1"/>
      <sheetName val="내역서_"/>
      <sheetName val="함열량_db"/>
      <sheetName val="10_경제성분석"/>
      <sheetName val="기계_도급내역서"/>
      <sheetName val="-15_0"/>
      <sheetName val="고객사_관리_코드1"/>
      <sheetName val="사__업__비__수__지__예__산__서"/>
      <sheetName val="1차설계逷≙≙"/>
      <sheetName val="표__지"/>
      <sheetName val="D1_2_COF모듈자재_입출재고_(B급)"/>
      <sheetName val="cong_thuc_tinh_chi_tiet"/>
      <sheetName val="공내역_및_견적조건"/>
      <sheetName val="2_1"/>
      <sheetName val="Bảng_mã_VT"/>
      <sheetName val="Khoi_luong"/>
      <sheetName val="DonGia_chetao"/>
      <sheetName val="DonGia_VatTuLK"/>
      <sheetName val="표지_(3)5"/>
      <sheetName val="표지_(2)5"/>
      <sheetName val="교각집계_(2)5"/>
      <sheetName val="교각토공_(2)5"/>
      <sheetName val="교각철근_(2)5"/>
      <sheetName val="외주대비_-석축5"/>
      <sheetName val="외주대비-구조물_(2)5"/>
      <sheetName val="견적표지_(3)5"/>
      <sheetName val="_HIT-&gt;HMC_견적(3900)5"/>
      <sheetName val="일__위__대__가__목__록5"/>
      <sheetName val="1공구_건정토건_토공6"/>
      <sheetName val="1공구_건정토건_철콘6"/>
      <sheetName val="도급표지_6"/>
      <sheetName val="도급표지__(4)6"/>
      <sheetName val="부대표지_(4)6"/>
      <sheetName val="도급표지__(3)6"/>
      <sheetName val="부대표지_(3)6"/>
      <sheetName val="도급표지__(2)6"/>
      <sheetName val="부대표지_(2)6"/>
      <sheetName val="토__목6"/>
      <sheetName val="조__경6"/>
      <sheetName val="전_기6"/>
      <sheetName val="건__축6"/>
      <sheetName val="보도내역_(3)6"/>
      <sheetName val="준검_내역서6"/>
      <sheetName val="내역(최종본4_5)6"/>
      <sheetName val="1_수인터널6"/>
      <sheetName val="설_계6"/>
      <sheetName val="입출재고현황_(2)5"/>
      <sheetName val="6PILE__(돌출)6"/>
      <sheetName val="2_대외공문6"/>
      <sheetName val="AS포장복구_6"/>
      <sheetName val="6__안전관리비8"/>
      <sheetName val="HRSG_SMALL072205"/>
      <sheetName val="교각토공__2_5"/>
      <sheetName val="3_공통공사대비5"/>
      <sheetName val="97년_추정5"/>
      <sheetName val="8_현장관리비4"/>
      <sheetName val="7_안전관리비4"/>
      <sheetName val="하도내역_(철콘)4"/>
      <sheetName val="조건표_(2)4"/>
      <sheetName val="목차_4"/>
      <sheetName val="7__현장관리비_4"/>
      <sheetName val="노무비_근거4"/>
      <sheetName val="임율_Data4"/>
      <sheetName val="1_설계기준4"/>
      <sheetName val="BSD_(2)5"/>
      <sheetName val="2차전체변경예정_(2)4"/>
      <sheetName val="단면_(2)4"/>
      <sheetName val="1_취수장5"/>
      <sheetName val="8_PILE__(돌출)4"/>
      <sheetName val="토공유동표(전체_당초)4"/>
      <sheetName val="1__설계조건_2_단면가정_3__하중계산5"/>
      <sheetName val="DATA_입력란5"/>
      <sheetName val="구조______3"/>
      <sheetName val="현장관리비_산출내역5"/>
      <sheetName val="b_balju_(2)4"/>
      <sheetName val="노무비_3"/>
      <sheetName val="화재_탐지_설비3"/>
      <sheetName val="Customer_Databas3"/>
      <sheetName val="실행내역서_5"/>
      <sheetName val="4_LINE3"/>
      <sheetName val="7_th3"/>
      <sheetName val="_갑지3"/>
      <sheetName val="0_0ControlSheet6"/>
      <sheetName val="0_1keyAssumption6"/>
      <sheetName val="4_내진설계5"/>
      <sheetName val="Sheet1_(2)5"/>
      <sheetName val="4_경비_5_영업외수지3"/>
      <sheetName val="_견적서3"/>
      <sheetName val="4_일위대가집계3"/>
      <sheetName val="1_설계조건5"/>
      <sheetName val="내역서_제출3"/>
      <sheetName val="A_LINE3"/>
      <sheetName val="장비당단가_(1)4"/>
      <sheetName val="Sheet2_(2)4"/>
      <sheetName val="96보완계획7_125"/>
      <sheetName val="전차선로_물량표5"/>
      <sheetName val="부대입찰_내역서5"/>
      <sheetName val="3BL공동구_수량5"/>
      <sheetName val="노원열병합__건축공사기성내역서5"/>
      <sheetName val="_총괄표5"/>
      <sheetName val="2_고용보험료산출근거5"/>
      <sheetName val="제잡비_xls5"/>
      <sheetName val="인건비_5"/>
      <sheetName val="콤보박스와_리스트박스의_연결5"/>
      <sheetName val="현장별계약현황('98_10_31)5"/>
      <sheetName val="토공(우물통,기타)_5"/>
      <sheetName val="플랜트_설치5"/>
      <sheetName val="원가계산_(2)5"/>
      <sheetName val="Eq__Mobilization5"/>
      <sheetName val="2000년_공정표3"/>
      <sheetName val="수_량_명_세_서_-_14"/>
      <sheetName val="광통신_견적내역서13"/>
      <sheetName val="할증_3"/>
      <sheetName val="unit_43"/>
      <sheetName val="별표_4"/>
      <sheetName val="2_건축4"/>
      <sheetName val="공정표_4"/>
      <sheetName val="설내역서_4"/>
      <sheetName val="프라임_강변역(4,236)3"/>
      <sheetName val="내___역3"/>
      <sheetName val="집_계_표3"/>
      <sheetName val="5_2코핑3"/>
      <sheetName val="배수공_시멘트_및_골재량_산출3"/>
      <sheetName val="7_PILE__(돌출)3"/>
      <sheetName val="P_M_별3"/>
      <sheetName val="CIP_공사4"/>
      <sheetName val="수량산출서_갑지3"/>
      <sheetName val="DATA_입력부3"/>
      <sheetName val="5__현장관리비(new)_3"/>
      <sheetName val="방배동내역_(총괄)3"/>
      <sheetName val="간_지13"/>
      <sheetName val="5__현장관리비_new__3"/>
      <sheetName val="Temporary_Mooring3"/>
      <sheetName val="중기조종사_단위단가4"/>
      <sheetName val="총_원가계산3"/>
      <sheetName val="일위대가_(PM)2"/>
      <sheetName val="2_교량(신설)3"/>
      <sheetName val="EQUIP_LIST3"/>
      <sheetName val="2_2_오피스텔(12~32F)3"/>
      <sheetName val="일위대가_집계표3"/>
      <sheetName val="중기쥰종사_단위단가2"/>
      <sheetName val="6__안전관리비9"/>
      <sheetName val="자__재3"/>
      <sheetName val="개인별_순위표3"/>
      <sheetName val="CM_13"/>
      <sheetName val="기술부_VENDOR_LIST3"/>
      <sheetName val="단계별내역_(2)3"/>
      <sheetName val="제출내역_(2)3"/>
      <sheetName val="2_2_띠장의_설계3"/>
      <sheetName val="1-1_현장정리2"/>
      <sheetName val="1-2_토공2"/>
      <sheetName val="1-3_WMM,GSB2"/>
      <sheetName val="1-4_BITUMINOUS_COURSE2"/>
      <sheetName val="1-5_BOX_CULVERTS2"/>
      <sheetName val="1-6_BRIDGE2"/>
      <sheetName val="1-7_DRAINAGE2"/>
      <sheetName val="1-8_TRAFFIC2"/>
      <sheetName val="1-9_MISCELLANEOUS2"/>
      <sheetName val="1-10_ELECTRICAL2"/>
      <sheetName val="1-12_도급외항목2"/>
      <sheetName val="9_1지하2층하부보3"/>
      <sheetName val="4_2_1_마루높이_검토2"/>
      <sheetName val="4_일위대가3"/>
      <sheetName val="BOX_본체2"/>
      <sheetName val="PTVT_(MAU)2"/>
      <sheetName val="2000_053"/>
      <sheetName val="원내역서_그대로2"/>
      <sheetName val="1_3_1절점좌표3"/>
      <sheetName val="1_1설계기준3"/>
      <sheetName val="1_본부별3"/>
      <sheetName val="기초입력_DATA3"/>
      <sheetName val="재활용_악취_먼지DUCT산출3"/>
      <sheetName val="남양시작동자105노65기1_3화1_22"/>
      <sheetName val="관음목장(제출용)자105인97_52"/>
      <sheetName val="전체내역_(2)2"/>
      <sheetName val="Hyundai_Unit_cost_xls2"/>
      <sheetName val="TABLE_DB2"/>
      <sheetName val="쌍용_data_base2"/>
      <sheetName val="969910(_R)2"/>
      <sheetName val="1062-X방향_2"/>
      <sheetName val="5_정산서3"/>
      <sheetName val="PROJECT_BRIEF2"/>
      <sheetName val="4_장비손료3"/>
      <sheetName val="①idea_pipeline2"/>
      <sheetName val="IMP_통일양식2"/>
      <sheetName val="LYS_통일양식2"/>
      <sheetName val="Xunit_(단위환산)2"/>
      <sheetName val="유통기한_프로그램2"/>
      <sheetName val="STEEL_BOX_단면설계(SEC_8)2"/>
      <sheetName val="6_이토처리시간2"/>
      <sheetName val="울진항공등화_내역서2"/>
      <sheetName val="영흥TL(UP,DOWN)_2"/>
      <sheetName val="일_위_대_가_표2"/>
      <sheetName val="1차_내역서2"/>
      <sheetName val="경비_(1)2"/>
      <sheetName val="2F_회의실견적(5_14_일대)2"/>
      <sheetName val="단양_00_아파트-세부내역3"/>
      <sheetName val="VENDOR_LIST2"/>
      <sheetName val="단가_2"/>
      <sheetName val="108_수선비2"/>
      <sheetName val="MP_MOB2"/>
      <sheetName val="명일작업계획_(3)2"/>
      <sheetName val="Div26_-_Elect1"/>
      <sheetName val="내역서_(3)3"/>
      <sheetName val="산출양식_(2)3"/>
      <sheetName val="전체산출내역서갑(변경)_3"/>
      <sheetName val="A_터파기공3"/>
      <sheetName val="B_측·집3"/>
      <sheetName val="배(자·집)_(2)3"/>
      <sheetName val="2_01측·터·집3"/>
      <sheetName val="땅깍·수_(1-1)3"/>
      <sheetName val="0-52_3"/>
      <sheetName val="콘·다_(2)3"/>
      <sheetName val="기·집_(2)3"/>
      <sheetName val="콘·다_(3)3"/>
      <sheetName val="병원내역집계표_(2)3"/>
      <sheetName val="실행총괄_3"/>
      <sheetName val="[IL-3_XLSY갑지3"/>
      <sheetName val="4_일위대가목차3"/>
      <sheetName val="내역_ver1_03"/>
      <sheetName val="2000,9월_일위3"/>
      <sheetName val="1_노무비명세서(해동)3"/>
      <sheetName val="1_노무비명세서(토목)3"/>
      <sheetName val="2_노무비명세서(해동)3"/>
      <sheetName val="2_노무비명세서(수직보호망)3"/>
      <sheetName val="2_노무비명세서(난간대)3"/>
      <sheetName val="2_사진대지3"/>
      <sheetName val="3_사진대지3"/>
      <sheetName val="변압기_및_발전기_용량2"/>
      <sheetName val="조도계산서_(도서)2"/>
      <sheetName val="빌딩_안내2"/>
      <sheetName val="CABLE_(2)2"/>
      <sheetName val="G_R300경비2"/>
      <sheetName val="단가대비표_(3)2"/>
      <sheetName val="기성내역서(을)_(2)2"/>
      <sheetName val="1단계_(2)2"/>
      <sheetName val="2_1__노무비_평균단가산출2"/>
      <sheetName val="3_공사비(07년노임단가)2"/>
      <sheetName val="3_공사비(단가조사표)2"/>
      <sheetName val="3_공사비(물량산출표)2"/>
      <sheetName val="3_공사비(일위대가표목록)2"/>
      <sheetName val="3_공사비(일위대가표)2"/>
      <sheetName val="TRE_TABLE2"/>
      <sheetName val="Requirement(Work_Crew)2"/>
      <sheetName val="진입도로B_(2)2"/>
      <sheetName val="수목데이타_2"/>
      <sheetName val="2_냉난방설비공사2"/>
      <sheetName val="7_자동제어공사2"/>
      <sheetName val="중강당_내역2"/>
      <sheetName val="기초자료입력및_K치_확인2"/>
      <sheetName val="실행내역_2"/>
      <sheetName val="자재_단가_비교표(견적)2"/>
      <sheetName val="자재_단가_비교표2"/>
      <sheetName val="Bid_Summary2"/>
      <sheetName val="이동시_예상비용2"/>
      <sheetName val="Seg_1DE비용2"/>
      <sheetName val="Transit_비용_감가상각미포함2"/>
      <sheetName val="세골재__T2_변경_현황2"/>
      <sheetName val="내역서_(2)2"/>
      <sheetName val="전화공사_공량_및_집계표2"/>
      <sheetName val="참조_(2)2"/>
      <sheetName val="6__직접경비2"/>
      <sheetName val="대가_(보완)2"/>
      <sheetName val="3_자재비(총괄)2"/>
      <sheetName val="5호광장_(만점)3"/>
      <sheetName val="인천국제_(만점)_(2)3"/>
      <sheetName val="제조_경영2"/>
      <sheetName val="4_전기2"/>
      <sheetName val="노_무_비2"/>
      <sheetName val="미납품_현황2"/>
      <sheetName val="신설개소별_총집계표(동해-배전)2"/>
      <sheetName val="용선_C_L2"/>
      <sheetName val="전_체2"/>
      <sheetName val="흙막이B_(오산운암)2"/>
      <sheetName val="타이로드_흙막이2"/>
      <sheetName val="타이로드_흙막이(근입장2_5M)2"/>
      <sheetName val="타이로드(근입장2_5M)2"/>
      <sheetName val="pile_항타2"/>
      <sheetName val="pile_항타(디젤)2"/>
      <sheetName val="pile_항타_A2"/>
      <sheetName val="pile_항타_B2"/>
      <sheetName val="pile_항타_C2"/>
      <sheetName val="pile_인발2"/>
      <sheetName val="pile_인발_A2"/>
      <sheetName val="pile_인발_B2"/>
      <sheetName val="pile_인발_C2"/>
      <sheetName val="20TON_TRAILER2"/>
      <sheetName val="토류판_(2)2"/>
      <sheetName val="SHEET_PILE단가2"/>
      <sheetName val="전선_및_전선관2"/>
      <sheetName val="2_1외주2"/>
      <sheetName val="2_3노무2"/>
      <sheetName val="2_4자재2"/>
      <sheetName val="2_2장비2"/>
      <sheetName val="2_5경비2"/>
      <sheetName val="2_6수목대2"/>
      <sheetName val="3련_BOX2"/>
      <sheetName val="Sight_n_M_H2"/>
      <sheetName val="매출요약(월별)_-년간2"/>
      <sheetName val="Piping_Design_Data2"/>
      <sheetName val="4_&amp;_10-inch,_CO2_Combo_&amp;_Sweep2"/>
      <sheetName val="설계기준_및_하중계산2"/>
      <sheetName val="1_䷨수장2"/>
      <sheetName val="4_뀴진설Ⳅ2"/>
      <sheetName val="전䰨선로_물량표2"/>
      <sheetName val="㶀대입찰_내역서2"/>
      <sheetName val="모선자재_집계표1"/>
      <sheetName val="재료의_할증1"/>
      <sheetName val="총괄집계_2"/>
      <sheetName val="kimre_scrubber2"/>
      <sheetName val="strut_type2"/>
      <sheetName val="한성교회_신축공사(050713)_CheckList2"/>
      <sheetName val="FRP_PIPING_일위대가2"/>
      <sheetName val="단가_및_재료비2"/>
      <sheetName val="내역서_1"/>
      <sheetName val="함열량_db1"/>
      <sheetName val="10_경제성분석1"/>
      <sheetName val="기계_도급내역서1"/>
      <sheetName val="-15_01"/>
      <sheetName val="고객사_관리_코드2"/>
      <sheetName val="사__업__비__수__지__예__산__서1"/>
      <sheetName val="표__지1"/>
      <sheetName val="D1_2_COF모듈자재_입출재고_(B급)1"/>
      <sheetName val="cong_thuc_tinh_chi_tiet1"/>
      <sheetName val="공내역_및_견적조건1"/>
      <sheetName val="2_11"/>
      <sheetName val="Bảng_mã_VT1"/>
      <sheetName val="Khoi_luong1"/>
      <sheetName val="DonGia_chetao1"/>
      <sheetName val="DonGia_VatTuLK1"/>
      <sheetName val="SEX"/>
      <sheetName val="入力作成表"/>
      <sheetName val="Level-DATA"/>
      <sheetName val="Fr Revit"/>
      <sheetName val="NSA Summary"/>
      <sheetName val="FitOutConfCentre"/>
      <sheetName val="Fr_Revit"/>
      <sheetName val="NSA_Summary"/>
      <sheetName val="Fr_Revit1"/>
      <sheetName val="NSA_Summary1"/>
      <sheetName val="Gia VLNCMTC"/>
      <sheetName val="1_MV"/>
      <sheetName val="IBASE"/>
      <sheetName val="MTC"/>
      <sheetName val="gVL"/>
      <sheetName val="外構・目次"/>
      <sheetName val="工場棟・目次"/>
      <sheetName val="事務棟・目次"/>
      <sheetName val="견적대비"/>
      <sheetName val="일반전기"/>
      <sheetName val="산출내력"/>
      <sheetName val="샌딩_에폭시_도장"/>
      <sheetName val="흥양2교토_x0000_h曘ʹ"/>
      <sheetName val="흥양2교토_x0000__x0000__x0005__x0000_"/>
      <sheetName val="특기시방서"/>
      <sheetName val="A 견적"/>
      <sheetName val="2월분"/>
      <sheetName val="만봉용지매수비(총괄)"/>
      <sheetName val="4.예산내역서"/>
      <sheetName val="개략"/>
      <sheetName val="단가多〒_x0005_"/>
      <sheetName val="안양동교 1안"/>
      <sheetName val="전기일위목록"/>
      <sheetName val="4.수량산출서"/>
      <sheetName val="외주정비"/>
      <sheetName val="전문품의"/>
      <sheetName val="1.관로"/>
      <sheetName val="입찰품_x0005__x0000_"/>
      <sheetName val="입찰품誀걜"/>
      <sheetName val="입찰품紴"/>
      <sheetName val="인부노임"/>
      <sheetName val="SP-¬_x0000_"/>
      <sheetName val="공사추진현황"/>
      <sheetName val="도급표지É_x0000__x0000__x0001_Ԁ"/>
      <sheetName val="Sheet17"/>
      <sheetName val="입찰내역 발주처 양식"/>
      <sheetName val="2. 주요공지（主要公告）"/>
      <sheetName val="건축(을)"/>
      <sheetName val="자동제_x0000_"/>
      <sheetName val="D_MUC"/>
      <sheetName val="외주대비 -석축_x0000__x0000__x0000__x"/>
      <sheetName val="_IL-3.XLSY갑지"/>
      <sheetName val="_IL-3_XLSY갑지"/>
      <sheetName val="외주대비_-석축_후다내역_XLS_견적표지_(3"/>
      <sheetName val="_IL-3_XLSY갑지1"/>
      <sheetName val="_IL-3_XLSY갑지2"/>
      <sheetName val="_IL-3_XLSY갑지3"/>
      <sheetName val="시작"/>
      <sheetName val="받을어음"/>
      <sheetName val="유가증권"/>
      <sheetName val="대손상각"/>
      <sheetName val="3BL공동구_x0000__x0000_Ԁ"/>
      <sheetName val="새공통"/>
      <sheetName val="공사명입력"/>
      <sheetName val="GiaVT"/>
      <sheetName val="Q'ty"/>
      <sheetName val="chi tiet"/>
      <sheetName val="PPC Summary"/>
      <sheetName val="Worshop"/>
      <sheetName val="ac"/>
      <sheetName val="LPG"/>
      <sheetName val="3.단가산출서"/>
      <sheetName val="4.단가산출기초"/>
      <sheetName val="Summary VO No.3"/>
      <sheetName val="Breakdown"/>
      <sheetName val="VO No.3.1"/>
      <sheetName val="VO No.3.2"/>
      <sheetName val="VO No.3.3"/>
      <sheetName val="VO No.3.4"/>
      <sheetName val="VO No.3.5"/>
      <sheetName val="VO No.3.6"/>
      <sheetName val="VO No.3.7"/>
      <sheetName val="VO No.3.8"/>
      <sheetName val="Kiem-Toan"/>
      <sheetName val="Sàn T1"/>
      <sheetName val="Lỗ thông gió"/>
      <sheetName val="CodeSheet"/>
      <sheetName val="[후다_x0001_ _x0010__x0000__x0003_ _x0010__x0000__x0001__x0000__x0010__x0000__x0001_ _x0010__x0000__x0003_"/>
      <sheetName val="Tai khoan"/>
      <sheetName val="Sikje_in"/>
      <sheetName val="청_구"/>
      <sheetName val="7_전산해석결과"/>
      <sheetName val="4_하중"/>
      <sheetName val="chi_tiet"/>
      <sheetName val="PPC_Summary"/>
      <sheetName val="외주대비_ᨀ晙ԯ"/>
      <sheetName val="Thống kê"/>
      <sheetName val="BG"/>
      <sheetName val="䣐"/>
      <sheetName val="기초데이타"/>
      <sheetName val=" 갑_x001f_"/>
      <sheetName val="SCOPE OF WORK"/>
      <sheetName val="foxz"/>
      <sheetName val="Tong hop"/>
      <sheetName val="Phan lap dat"/>
      <sheetName val="Lắp Ráp"/>
      <sheetName val="기존단가_(2)"/>
      <sheetName val="기계사급자재"/>
      <sheetName val="견적표지_(3"/>
      <sheetName val="KET CAU- MJV2"/>
      <sheetName val="Ví dụ"/>
      <sheetName val="중소기업"/>
      <sheetName val="Phieu trinh ky cấu tháp"/>
      <sheetName val="Phieu trinh ky VTP"/>
      <sheetName val="KS-VTP"/>
      <sheetName val="KS-VL rời"/>
      <sheetName val="BCCP"/>
      <sheetName val="Tai san"/>
      <sheetName val="Check dong tien"/>
      <sheetName val="Chi phí SDTS"/>
      <sheetName val="Check COST"/>
      <sheetName val="KHTC"/>
      <sheetName val="DATA HD"/>
      <sheetName val="THNC"/>
      <sheetName val="KEY"/>
      <sheetName val="NC"/>
      <sheetName val="2TM"/>
      <sheetName val="1TM"/>
      <sheetName val="Tong hop 1TM"/>
      <sheetName val="WBS"/>
      <sheetName val="DMKH"/>
      <sheetName val="NS Lán trại"/>
      <sheetName val="Check cong no NC"/>
      <sheetName val="HS"/>
      <sheetName val="Sikje_in_x0005_"/>
      <sheetName val="CԀ"/>
      <sheetName val="3BL공동구"/>
      <sheetName val="대3류 "/>
      <sheetName val="설비비4"/>
      <sheetName val="장비분석"/>
      <sheetName val="BEND LOSS"/>
      <sheetName val="CF_DT"/>
      <sheetName val="01. DATA"/>
      <sheetName val="Index"/>
      <sheetName val="표지_(3)6"/>
      <sheetName val="표지_(2)6"/>
      <sheetName val="교각집계_(2)6"/>
      <sheetName val="교각토공_(2)6"/>
      <sheetName val="교각철근_(2)6"/>
      <sheetName val="외주대비_-석축6"/>
      <sheetName val="외주대비-구조물_(2)6"/>
      <sheetName val="견적표지_(3)6"/>
      <sheetName val="_HIT-&gt;HMC_견적(3900)6"/>
      <sheetName val="일__위__대__가__목__록6"/>
      <sheetName val="1공구_건정토건_토공7"/>
      <sheetName val="1공구_건정토건_철콘7"/>
      <sheetName val="도급표지_7"/>
      <sheetName val="도급표지__(4)7"/>
      <sheetName val="부대표지_(4)7"/>
      <sheetName val="도급표지__(3)7"/>
      <sheetName val="부대표지_(3)7"/>
      <sheetName val="도급표지__(2)7"/>
      <sheetName val="부대표지_(2)7"/>
      <sheetName val="토__목7"/>
      <sheetName val="조__경7"/>
      <sheetName val="전_기7"/>
      <sheetName val="건__축7"/>
      <sheetName val="보도내역_(3)7"/>
      <sheetName val="준검_내역서7"/>
      <sheetName val="내역(최종본4_5)7"/>
      <sheetName val="1_수인터널7"/>
      <sheetName val="설_계7"/>
      <sheetName val="입출재고현황_(2)6"/>
      <sheetName val="6PILE__(돌출)7"/>
      <sheetName val="2_대외공문7"/>
      <sheetName val="AS포장복구_7"/>
      <sheetName val="6__안전관리비10"/>
      <sheetName val="HRSG_SMALL072206"/>
      <sheetName val="교각토공__2_6"/>
      <sheetName val="3_공통공사대비6"/>
      <sheetName val="97년_추정6"/>
      <sheetName val="8_현장관리비5"/>
      <sheetName val="7_안전관리비5"/>
      <sheetName val="하도내역_(철콘)5"/>
      <sheetName val="조건표_(2)5"/>
      <sheetName val="목차_5"/>
      <sheetName val="7__현장관리비_5"/>
      <sheetName val="노무비_근거5"/>
      <sheetName val="임율_Data5"/>
      <sheetName val="1_설계기준5"/>
      <sheetName val="BSD_(2)6"/>
      <sheetName val="2차전체변경예정_(2)5"/>
      <sheetName val="단면_(2)5"/>
      <sheetName val="1_취수장6"/>
      <sheetName val="8_PILE__(돌출)5"/>
      <sheetName val="토공유동표(전체_당초)5"/>
      <sheetName val="1__설계조건_2_단면가정_3__하중계산6"/>
      <sheetName val="DATA_입력란6"/>
      <sheetName val="구조______4"/>
      <sheetName val="현장관리비_산출내역6"/>
      <sheetName val="b_balju_(2)5"/>
      <sheetName val="노무비_4"/>
      <sheetName val="화재_탐지_설비4"/>
      <sheetName val="Customer_Databas4"/>
      <sheetName val="실행내역서_6"/>
      <sheetName val="4_LINE4"/>
      <sheetName val="7_th4"/>
      <sheetName val="_갑지4"/>
      <sheetName val="0_0ControlSheet7"/>
      <sheetName val="0_1keyAssumption7"/>
      <sheetName val="4_내진설계6"/>
      <sheetName val="Sheet1_(2)6"/>
      <sheetName val="4_경비_5_영업외수지4"/>
      <sheetName val="_견적서4"/>
      <sheetName val="4_일위대가집계4"/>
      <sheetName val="1_설계조건6"/>
      <sheetName val="내역서_제출4"/>
      <sheetName val="A_LINE4"/>
      <sheetName val="장비당단가_(1)5"/>
      <sheetName val="Sheet2_(2)5"/>
      <sheetName val="96보완계획7_126"/>
      <sheetName val="전차선로_물량표6"/>
      <sheetName val="부대입찰_내역서6"/>
      <sheetName val="3BL공동구_수량6"/>
      <sheetName val="노원열병합__건축공사기성내역서6"/>
      <sheetName val="_총괄표6"/>
      <sheetName val="2_고용보험료산출근거6"/>
      <sheetName val="제잡비_xls6"/>
      <sheetName val="인건비_6"/>
      <sheetName val="콤보박스와_리스트박스의_연결6"/>
      <sheetName val="현장별계약현황('98_10_31)6"/>
      <sheetName val="토공(우물통,기타)_6"/>
      <sheetName val="플랜트_설치6"/>
      <sheetName val="원가계산_(2)6"/>
      <sheetName val="Eq__Mobilization6"/>
      <sheetName val="2000년_공정표4"/>
      <sheetName val="수_량_명_세_서_-_15"/>
      <sheetName val="광통신_견적내역서14"/>
      <sheetName val="할증_4"/>
      <sheetName val="unit_44"/>
      <sheetName val="별표_5"/>
      <sheetName val="2_건축5"/>
      <sheetName val="공정표_5"/>
      <sheetName val="설내역서_5"/>
      <sheetName val="프라임_강변역(4,236)4"/>
      <sheetName val="내___역4"/>
      <sheetName val="집_계_표4"/>
      <sheetName val="5_2코핑4"/>
      <sheetName val="배수공_시멘트_및_골재량_산출4"/>
      <sheetName val="7_PILE__(돌출)4"/>
      <sheetName val="P_M_별4"/>
      <sheetName val="CIP_공사5"/>
      <sheetName val="수량산출서_갑지4"/>
      <sheetName val="DATA_입력부4"/>
      <sheetName val="5__현장관리비(new)_4"/>
      <sheetName val="방배동내역_(총괄)4"/>
      <sheetName val="간_지14"/>
      <sheetName val="5__현장관리비_new__4"/>
      <sheetName val="Temporary_Mooring4"/>
      <sheetName val="중기조종사_단위단가5"/>
      <sheetName val="총_원가계산4"/>
      <sheetName val="일위대가_(PM)3"/>
      <sheetName val="2_교량(신설)4"/>
      <sheetName val="EQUIP_LIST4"/>
      <sheetName val="2_2_오피스텔(12~32F)4"/>
      <sheetName val="일위대가_집계표4"/>
      <sheetName val="중기쥰종사_단위단가3"/>
      <sheetName val="6__안전관리비11"/>
      <sheetName val="자__재4"/>
      <sheetName val="개인별_순위표4"/>
      <sheetName val="CM_14"/>
      <sheetName val="기술부_VENDOR_LIST4"/>
      <sheetName val="단계별내역_(2)4"/>
      <sheetName val="제출내역_(2)4"/>
      <sheetName val="2_2_띠장의_설계4"/>
      <sheetName val="1-1_현장정리3"/>
      <sheetName val="1-2_토공3"/>
      <sheetName val="1-3_WMM,GSB3"/>
      <sheetName val="1-4_BITUMINOUS_COURSE3"/>
      <sheetName val="1-5_BOX_CULVERTS3"/>
      <sheetName val="1-6_BRIDGE3"/>
      <sheetName val="1-7_DRAINAGE3"/>
      <sheetName val="1-8_TRAFFIC3"/>
      <sheetName val="1-9_MISCELLANEOUS3"/>
      <sheetName val="1-10_ELECTRICAL3"/>
      <sheetName val="1-12_도급외항목3"/>
      <sheetName val="9_1지하2층하부보4"/>
      <sheetName val="4_2_1_마루높이_검토3"/>
      <sheetName val="4_일위대가4"/>
      <sheetName val="BOX_본체3"/>
      <sheetName val="PTVT_(MAU)3"/>
      <sheetName val="STEEL_BOX_단면설계(SEC_8)3"/>
      <sheetName val="6_이토처리시간3"/>
      <sheetName val="울진항공등화_내역서3"/>
      <sheetName val="영흥TL(UP,DOWN)_3"/>
      <sheetName val="일_위_대_가_표3"/>
      <sheetName val="2000_054"/>
      <sheetName val="원내역서_그대로3"/>
      <sheetName val="1_3_1절점좌표4"/>
      <sheetName val="1_1설계기준4"/>
      <sheetName val="1_본부별4"/>
      <sheetName val="기초입력_DATA4"/>
      <sheetName val="재활용_악취_먼지DUCT산출4"/>
      <sheetName val="남양시작동자105노65기1_3화1_23"/>
      <sheetName val="관음목장(제출용)자105인97_53"/>
      <sheetName val="전체내역_(2)3"/>
      <sheetName val="Hyundai_Unit_cost_xls3"/>
      <sheetName val="TABLE_DB3"/>
      <sheetName val="쌍용_data_base3"/>
      <sheetName val="969910(_R)3"/>
      <sheetName val="1062-X방향_3"/>
      <sheetName val="5_정산서4"/>
      <sheetName val="PROJECT_BRIEF3"/>
      <sheetName val="4_장비손료4"/>
      <sheetName val="①idea_pipeline3"/>
      <sheetName val="IMP_통일양식3"/>
      <sheetName val="LYS_통일양식3"/>
      <sheetName val="Xunit_(단위환산)3"/>
      <sheetName val="유통기한_프로그램3"/>
      <sheetName val="1차_내역서3"/>
      <sheetName val="경비_(1)3"/>
      <sheetName val="2F_회의실견적(5_14_일대)3"/>
      <sheetName val="단양_00_아파트-세부내역4"/>
      <sheetName val="VENDOR_LIST3"/>
      <sheetName val="단가_3"/>
      <sheetName val="108_수선비3"/>
      <sheetName val="Div26_-_Elect2"/>
      <sheetName val="MP_MOB3"/>
      <sheetName val="명일작업계획_(3)3"/>
      <sheetName val="내역서_(3)4"/>
      <sheetName val="산출양식_(2)4"/>
      <sheetName val="전체산출내역서갑(변경)_4"/>
      <sheetName val="A_터파기공4"/>
      <sheetName val="B_측·집4"/>
      <sheetName val="배(자·집)_(2)4"/>
      <sheetName val="2_01측·터·집4"/>
      <sheetName val="땅깍·수_(1-1)4"/>
      <sheetName val="0-52_4"/>
      <sheetName val="콘·다_(2)4"/>
      <sheetName val="기·집_(2)4"/>
      <sheetName val="콘·다_(3)4"/>
      <sheetName val="병원내역집계표_(2)4"/>
      <sheetName val="실행총괄_4"/>
      <sheetName val="[IL-3_XLSY갑지4"/>
      <sheetName val="4_일위대가목차4"/>
      <sheetName val="내역_ver1_04"/>
      <sheetName val="2000,9월_일위4"/>
      <sheetName val="1_노무비명세서(해동)4"/>
      <sheetName val="1_노무비명세서(토목)4"/>
      <sheetName val="2_노무비명세서(해동)4"/>
      <sheetName val="2_노무비명세서(수직보호망)4"/>
      <sheetName val="2_노무비명세서(난간대)4"/>
      <sheetName val="2_사진대지4"/>
      <sheetName val="3_사진대지4"/>
      <sheetName val="변압기_및_발전기_용량3"/>
      <sheetName val="조도계산서_(도서)3"/>
      <sheetName val="빌딩_안내3"/>
      <sheetName val="CABLE_(2)3"/>
      <sheetName val="G_R300경비3"/>
      <sheetName val="단가대비표_(3)3"/>
      <sheetName val="기성내역서(을)_(2)3"/>
      <sheetName val="1단계_(2)3"/>
      <sheetName val="2_1__노무비_평균단가산출3"/>
      <sheetName val="3_공사비(07년노임단가)3"/>
      <sheetName val="3_공사비(단가조사표)3"/>
      <sheetName val="3_공사비(물량산출표)3"/>
      <sheetName val="3_공사비(일위대가표목록)3"/>
      <sheetName val="3_공사비(일위대가표)3"/>
      <sheetName val="TRE_TABLE3"/>
      <sheetName val="Requirement(Work_Crew)3"/>
      <sheetName val="진입도로B_(2)3"/>
      <sheetName val="수목데이타_3"/>
      <sheetName val="2_냉난방설비공사3"/>
      <sheetName val="7_자동제어공사3"/>
      <sheetName val="중강당_내역3"/>
      <sheetName val="기초자료입력및_K치_확인3"/>
      <sheetName val="실행내역_3"/>
      <sheetName val="자재_단가_비교표(견적)3"/>
      <sheetName val="자재_단가_비교표3"/>
      <sheetName val="Bid_Summary3"/>
      <sheetName val="이동시_예상비용3"/>
      <sheetName val="Seg_1DE비용3"/>
      <sheetName val="Transit_비용_감가상각미포함3"/>
      <sheetName val="세골재__T2_변경_현황3"/>
      <sheetName val="내역서_(2)3"/>
      <sheetName val="전화공사_공량_및_집계표3"/>
      <sheetName val="참조_(2)3"/>
      <sheetName val="6__직접경비3"/>
      <sheetName val="대가_(보완)3"/>
      <sheetName val="3_자재비(총괄)3"/>
      <sheetName val="5호광장_(만점)4"/>
      <sheetName val="인천국제_(만점)_(2)4"/>
      <sheetName val="제조_경영3"/>
      <sheetName val="4_전기3"/>
      <sheetName val="노_무_비3"/>
      <sheetName val="미납품_현황3"/>
      <sheetName val="신설개소별_총집계표(동해-배전)3"/>
      <sheetName val="용선_C_L3"/>
      <sheetName val="전_체3"/>
      <sheetName val="흙막이B_(오산운암)3"/>
      <sheetName val="타이로드_흙막이3"/>
      <sheetName val="타이로드_흙막이(근입장2_5M)3"/>
      <sheetName val="타이로드(근입장2_5M)3"/>
      <sheetName val="pile_항타3"/>
      <sheetName val="pile_항타(디젤)3"/>
      <sheetName val="pile_항타_A3"/>
      <sheetName val="pile_항타_B3"/>
      <sheetName val="pile_항타_C3"/>
      <sheetName val="pile_인발3"/>
      <sheetName val="pile_인발_A3"/>
      <sheetName val="pile_인발_B3"/>
      <sheetName val="pile_인발_C3"/>
      <sheetName val="20TON_TRAILER3"/>
      <sheetName val="토류판_(2)3"/>
      <sheetName val="SHEET_PILE단가3"/>
      <sheetName val="전선_및_전선관3"/>
      <sheetName val="2_1외주3"/>
      <sheetName val="2_3노무3"/>
      <sheetName val="2_4자재3"/>
      <sheetName val="2_2장비3"/>
      <sheetName val="2_5경비3"/>
      <sheetName val="2_6수목대3"/>
      <sheetName val="3련_BOX3"/>
      <sheetName val="설계기준_및_하중계산3"/>
      <sheetName val="Sight_n_M_H3"/>
      <sheetName val="매출요약(월별)_-년간3"/>
      <sheetName val="Piping_Design_Data3"/>
      <sheetName val="4_&amp;_10-inch,_CO2_Combo_&amp;_Sweep3"/>
      <sheetName val="1_䷨수장3"/>
      <sheetName val="4_뀴진설Ⳅ3"/>
      <sheetName val="전䰨선로_물량표3"/>
      <sheetName val="㶀대입찰_내역서3"/>
      <sheetName val="모선자재_집계표2"/>
      <sheetName val="재료의_할증2"/>
      <sheetName val="총괄집계_3"/>
      <sheetName val="kimre_scrubber3"/>
      <sheetName val="strut_type3"/>
      <sheetName val="한성교회_신축공사(050713)_CheckList3"/>
      <sheetName val="FRP_PIPING_일위대가3"/>
      <sheetName val="단가_및_재료비3"/>
      <sheetName val="함열량_db2"/>
      <sheetName val="10_경제성분석2"/>
      <sheetName val="기계_도급내역서2"/>
      <sheetName val="-15_02"/>
      <sheetName val="고객사_관리_코드3"/>
      <sheetName val="내역서_2"/>
      <sheetName val="사__업__비__수__지__예__산__서2"/>
      <sheetName val="표__지2"/>
      <sheetName val="D1_2_COF모듈자재_입출재고_(B급)2"/>
      <sheetName val="공내역_및_견적조건2"/>
      <sheetName val="2_12"/>
      <sheetName val="Bảng_mã_VT2"/>
      <sheetName val="Khoi_luong2"/>
      <sheetName val="DonGia_chetao2"/>
      <sheetName val="DonGia_VatTuLK2"/>
      <sheetName val="cong_thuc_tinh_chi_tiet2"/>
      <sheetName val="Fr_Revit2"/>
      <sheetName val="NSA_Summary2"/>
      <sheetName val="청_구1"/>
      <sheetName val="7_전산해석결과1"/>
      <sheetName val="4_하중1"/>
      <sheetName val="chi_tiet1"/>
      <sheetName val="PPC_Summary1"/>
      <sheetName val="Gia_VLNCMTC"/>
      <sheetName val="샌딩_에폭시_도장1"/>
      <sheetName val="Summary_VO_No_3"/>
      <sheetName val="VO_No_3_1"/>
      <sheetName val="VO_No_3_2"/>
      <sheetName val="VO_No_3_3"/>
      <sheetName val="VO_No_3_4"/>
      <sheetName val="VO_No_3_5"/>
      <sheetName val="VO_No_3_6"/>
      <sheetName val="VO_No_3_7"/>
      <sheetName val="VO_No_3_8"/>
      <sheetName val="기존단가_(2)1"/>
      <sheetName val="외주대비_-석축_x"/>
      <sheetName val="_IL-3_XLSY갑지4"/>
      <sheetName val="외주대비_ᨀ晙ԯ1"/>
      <sheetName val="[후다___"/>
      <sheetName val="Sàn_T1"/>
      <sheetName val="Lỗ_thông_gió"/>
      <sheetName val="SCOPE_OF_WORK"/>
      <sheetName val="97_사업추정(WEKI)"/>
      <sheetName val="Tong_hop"/>
      <sheetName val="Phan_lap_dat"/>
      <sheetName val="Lắp_Ráp"/>
      <sheetName val="KET_CAU-_MJV2"/>
      <sheetName val="Ví_dụ"/>
      <sheetName val="Phieu_trinh_ky_cấu_tháp"/>
      <sheetName val="Phieu_trinh_ky_VTP"/>
      <sheetName val="KS-VL_rời"/>
      <sheetName val="Tai_san"/>
      <sheetName val="Check_dong_tien"/>
      <sheetName val="Chi_phí_SDTS"/>
      <sheetName val="Check_COST"/>
      <sheetName val="DATA_HD"/>
      <sheetName val="Tong_hop_1TM"/>
      <sheetName val="NS_Lán_trại"/>
      <sheetName val="Check_cong_no_NC"/>
      <sheetName val="Thống_kê"/>
      <sheetName val="3_단가산출서"/>
      <sheetName val="4_단가산출기초"/>
      <sheetName val="H__MECHANICAL"/>
      <sheetName val="J__FIRE_FIGHTING"/>
      <sheetName val="PIPING"/>
      <sheetName val="electrical"/>
      <sheetName val="[후다_x0001_ _x0010_"/>
      <sheetName val="보도내 "/>
      <sheetName val="단가(기자재)"/>
      <sheetName val="품À_x0000_"/>
      <sheetName val="표준공사비-조명제외x10%up"/>
      <sheetName val="자재기성 신청서.xlsx"/>
      <sheetName val="외주대비 -석축_x005f_x0000__x005f_x0000__x005f_x0000__x"/>
      <sheetName val="관공일위대가"/>
      <sheetName val="eq_da_x0000__x0000_"/>
      <sheetName val="서∼군(2寅"/>
      <sheetName val="const."/>
      <sheetName val="산출(토공‥"/>
      <sheetName val="GRD_x0000__x0000_"/>
      <sheetName val="99_조정금액"/>
      <sheetName val="_ｹ-ﾌﾞﾙ"/>
      <sheetName val="신평리_권리자명부"/>
      <sheetName val="견적颙⿬"/>
      <sheetName val="견적颙⿶"/>
      <sheetName val="견적"/>
      <sheetName val="견적颙』"/>
      <sheetName val="토__공"/>
      <sheetName val="중기사용료_(2)"/>
      <sheetName val="주공_갑지"/>
      <sheetName val="운동장_(2)"/>
      <sheetName val="5_2_6~7공사요율"/>
      <sheetName val="06_일위대가목록"/>
      <sheetName val="04_12월건강보험(일용직)"/>
      <sheetName val="외주대비_-석É"/>
      <sheetName val="보도내_䪾"/>
      <sheetName val="2_원가집계"/>
      <sheetName val="양수장내역"/>
      <sheetName val="일위노임"/>
      <sheetName val="수배전(갑)"/>
      <sheetName val="흥양2교토_x0000__x0000_Ā_x0000_"/>
      <sheetName val="grid_(1)"/>
      <sheetName val="05_유류비자금청구(완)"/>
      <sheetName val="PAD_TR보호대기초"/>
      <sheetName val="경율산정_XLS"/>
      <sheetName val="1_내역(청_하역장전등)"/>
      <sheetName val="19_07월_세_계"/>
      <sheetName val="19_07항목별(시트복사금지100번쓰기)"/>
      <sheetName val="19_05월"/>
      <sheetName val="흥양2교토"/>
      <sheetName val="4_수량산출서"/>
      <sheetName val="1_관로"/>
      <sheetName val="도급표지ÉԀ"/>
      <sheetName val="단가多〒"/>
      <sheetName val="안양동교_1안"/>
      <sheetName val="입찰품"/>
      <sheetName val="BOQFinishing"/>
      <sheetName val="총물량"/>
      <sheetName val="投标材料清单 "/>
      <sheetName val="대3류_"/>
      <sheetName val="BEND_LOSS"/>
      <sheetName val="Tai_khoan"/>
      <sheetName val="토공 total"/>
      <sheetName val="TRAY 헹거산출"/>
      <sheetName val="Basic"/>
      <sheetName val="info"/>
      <sheetName val="금액"/>
      <sheetName val="투찰추정"/>
      <sheetName val="배수내역(총수량)"/>
      <sheetName val="ጳ_x0000__x0000_Ⴔጳ_x0000__x0000_Lጴ_x0000__x0000_ ጵ_x0000__x0000_ ጶ_x0000__x0000_ఀጷ_x0000__x0000_ ጸ_x0000_"/>
      <sheetName val="ጷ_x0000__x0000_Ⴔጸ_x0000__x0000_Lጿ_x0000__x0000_Rጿ_x0000__x0000_Sጊ_x0000__x0000_Lጊ_x0000__x0000_2ጱ"/>
      <sheetName val="ጳ_x0000__x0000_Ⴔጳ_x0000__x0000_Lጴ_x0000__x0000__ጵ_x0000__x0000__ጶ_x0000__x0000_ఀጷ_x0000__x0000__ጸ_x0000_"/>
      <sheetName val="ጳ_x0000__x0000_Ⴔጳ_x0000__x0000_Lጴ_x0000__x0000_Rጳ_x0000__x0000_Sጳ_x0000__x0000_Lጴ_x0000__x0000_2ጵ"/>
      <sheetName val="ጳ_x0000__x0000_Ⴔጴ_x0000__x0000_Lጳ_x0000__x0000_0ጳ_x0000__x0000_Șጴ_x0000__x0000_Șጵ_x0000__x0000_"/>
      <sheetName val="ጱ_x0000__x0000_Ⴔጲ_x0000__x0000_Lፍ_x0000__x0000_uጳ_x0000__x0000_mጳ_x0000__x0000_Dጴ_x0000__x0000_bጳ_x0000_"/>
      <sheetName val="ጊ_x0000__x0000_Ⴔጱ_x0000__x0000_Lጲ_x0000__x0000_.ድ_x0000__x0000_nጳ_x0000__x0000_lጳ_x0000__x0000_eጴ"/>
      <sheetName val="ጵ_x0000__x0000_Ⴔጶ_x0000__x0000_Lጷ_x0000__x0000_.ጸ_x0000__x0000_yጿ_x0000__x0000_uጿ_x0000__x0000_iጊ_x0000_"/>
      <sheetName val="ጊ_x0000__x0000_Ⴔጱ_x0000__x0000_Lጲ_x0000__x0000_-ድ_x0000__x0000_Lጳ_x0000__x0000_(ጳ_x0000__x0000_"/>
      <sheetName val="ጿ_x0000__x0000_Ⴔጿ_x0000__x0000_Lጊ_x0000__x0000_ېጱ_x0000__x0000_ ጲ_x0000__x0000_೵ድ_x0000__x0000_Ⴔጳ_x0000_"/>
      <sheetName val="ጊ_x0000__x0000_Ⴔጊ_x0000__x0000_Lጱ_x0000__x0000_᳴ጲ_x0000__x0000_ ድ_x0000__x0000_ᰕጳ_x0000__x0000_װጳ"/>
      <sheetName val="ጸ_x0000__x0000_Ⴔጿ_x0000__x0000_Lጿ_x0000__x0000_qጊ_x0000__x0000_oጊ_x0000__x0000_iጱ_x0000__x0000_iጲ_x0000_"/>
      <sheetName val="ጳ_x0000__x0000_Ⴔጴ_x0000__x0000_Lጳ_x0000__x0000__ጳ_x0000__x0000_nጴ_x0000__x0000_lጵ_x0000__x0000_eጶ"/>
      <sheetName val="ጿ_x0000__x0000_Ⴔጿ_x0000__x0000_Lጊ_x0000__x0000__ጊ_x0000__x0000_yጱ_x0000__x0000_uጲ_x0000__x0000_iድ_x0000_"/>
      <sheetName val="ፍ_x0000__x0000_Ⴔጳ_x0000__x0000_Lጳ_x0000__x0000_Nጴ_x0000__x0000_(ጳ_x0000__x0000_ᖥጳ_x0000__x0000_)"/>
      <sheetName val="ጿ_x0000__x0000_Ⴔጿ_x0000__x0000_Lጊ_x0000__x0000_Cጱ_x0000__x0000_4ጲ_x0000__x0000_Ĥፍ_x0000__x0000_"/>
      <sheetName val="ጳ_x0000__x0000_Ⴔጳ_x0000__x0000_Lጴ_x0000__x0000_෠ጳ_x0000__x0000_ೠጳ_x0000__x0000_2ጴ_x0000__x0000_Pጵ"/>
      <sheetName val="ጶ_x0000__x0000_Ⴔጷ_x0000__x0000_Lጸ_x0000__x0000_ ጿ_x0000__x0000_ ጿ_x0000__x0000_ ጊ_x0000__x0000_"/>
      <sheetName val="ጳ_x0000__x0000_Ⴔጴ_x0000__x0000_Lጳ_x0000__x0000_ބጳ_x0000__x0000_کጴ_x0000__x0000_ឌጵ_x0000__x0000_"/>
      <sheetName val="ጊ_x0000__x0000_Ⴔጊ_x0000__x0000_Lጱ_x0000__x0000_ބጲ_x0000__x0000_کድ_x0000__x0000_ឌጳ_x0000__x0000_"/>
      <sheetName val="ጳ_x0000__x0000_Ⴔጳ_x0000__x0000_Lጴ_x0000__x0000_᝼ጵ_x0000__x0000_᳀ጶ_x0000__x0000_,ጷ_x0000__x0000_)"/>
      <sheetName val="ጿ_x0000__x0000_Ⴔጊ_x0000__x0000_Lጱ_x0000__x0000_Șጲ_x0000__x0000_ᩘድ_x0000__x0000_ ጳ_x0000__x0000_ ጳ_x0000_"/>
      <sheetName val="ድ_x0000__x0000_Ⴔጳ_x0000__x0000_Lጳ_x0000__x0000_.ጴ_x0000__x0000_ഀጳ_x0000__x0000_nጳ_x0000__x0000_ "/>
      <sheetName val="ጴ_x0000__x0000_Ⴔጵ_x0000__x0000_Lጶ_x0000__x0000__ጷ_x0000__x0000_ഀጸ_x0000__x0000_nጿ_x0000__x0000_ "/>
      <sheetName val="ጳ_x0000__x0000_Ⴔጴ_x0000__x0000_Lጵ_x0000__x0000_.ጶ_x0000__x0000_ᔼጷ_x0000__x0000_1ጸ_x0000__x0000_2ጿ_x0000_"/>
      <sheetName val="ጲ_x0000__x0000_Ⴔድ_x0000__x0000_Lጳ_x0000__x0000_Rጳ_x0000__x0000_aጴ_x0000__x0000_lጳ_x0000__x0000_oጳ"/>
      <sheetName val="ጊ_x0000__x0000_Ⴔጱ_x0000__x0000_Lጲ_x0000__x0000_Rድ_x0000__x0000_Dጳ_x0000__x0000_(ጳ_x0000__x0000_๘ጴ"/>
      <sheetName val="ጴ_x0000__x0000_Ⴔጵ_x0000__x0000_Lጶ_x0000__x0000_֑ጷ_x0000__x0000_0ጸ_x0000__x0000_1ጿ_x0000__x0000_0ጿ"/>
      <sheetName val="ጸ_x0000__x0000_Ⴔጿ_x0000__x0000_Lጿ_x0000__x0000_Ƞጊ_x0000__x0000_Eጱ_x0000__x0000_Rጲ_x0000__x0000_Sፍ"/>
      <sheetName val="ጵ_x0000__x0000_Ⴔጶ_x0000__x0000_Lጷ_x0000__x0000_-ጸ_x0000__x0000_Oጿ_x0000__x0000_Uጿ_x0000__x0000_Rጊ_x0000_"/>
      <sheetName val="ጳ_x0000__x0000_Ⴔጴ_x0000__x0000_Lጵ_x0000__x0000_-ጶ_x0000__x0000_Eጷ_x0000__x0000_Tጸ_x0000__x0000_Aጿ"/>
      <sheetName val="ጸ_x0000__x0000_Ⴔጿ_x0000__x0000_Lጿ_x0000__x0000_.ጊ_x0000__x0000_ ጱ_x0000__x0000_ݴጲ_x0000__x0000_"/>
      <sheetName val="ጱ_x0000__x0000_Ⴔጲ_x0000__x0000_Lድ_x0000__x0000_ࣼጳ_x0000__x0000_൬ጳ_x0000__x0000_(ጴ_x0000__x0000_"/>
      <sheetName val="ጴ_x0000__x0000_Ⴔጳ_x0000__x0000_Lጳ_x0000__x0000_Rጴ_x0000__x0000_Sጵ_x0000__x0000_Lጶ_x0000__x0000_2ጷ_x0000_"/>
      <sheetName val="ጿ_x0000__x0000_Ⴔጿ_x0000__x0000_Lጊ_x0000__x0000_uጱ_x0000__x0000_mጲ_x0000__x0000_Dድ_x0000__x0000_bጳ_x0000_"/>
      <sheetName val="ጴ_x0000__x0000_Ⴔጳ_x0000__x0000_Lጳ_x0000__x0000__ጴ_x0000__x0000_nጵ_x0000__x0000_lጶ_x0000__x0000_eጷ_x0000_"/>
      <sheetName val="ጶ_x0000__x0000_Ⴔጷ_x0000__x0000_Lጸ_x0000__x0000_ېጿ_x0000__x0000__ጿ_x0000__x0000_೵ጊ_x0000__x0000_Ⴔጱ_x0000_"/>
      <sheetName val="ጳ_x0000__x0000_Ⴔጳ_x0000__x0000_Lጴ_x0000__x0000__ጳ_x0000__x0000_ഀጳ_x0000__x0000_nጴ_x0000__x0000__"/>
      <sheetName val="ጿ_x0000__x0000_Ⴔጊ_x0000__x0000_Lጊ_x0000__x0000__ጱ_x0000__x0000_ഀጲ_x0000__x0000_nድ_x0000__x0000__"/>
      <sheetName val="ጵ_x0000__x0000_Ⴔጶ_x0000__x0000_Lጷ_x0000__x0000_qጸ_x0000__x0000_oጿ_x0000__x0000_iጿ_x0000__x0000_iጊ_x0000_"/>
      <sheetName val="ጲ_x0000__x0000_Ⴔድ_x0000__x0000_Lጳ_x0000__x0000_᳴ጳ_x0000__x0000__ጴ_x0000__x0000_ᰕጳ_x0000__x0000_װጳ"/>
      <sheetName val="ጶ_x0000__x0000_Ⴔጷ_x0000__x0000_Lጸ_x0000__x0000__ጿ_x0000__x0000__ጿ_x0000__x0000__ጊ_x0000__x0000_"/>
      <sheetName val="ጱ_x0000__x0000_Ⴔጲ_x0000__x0000_Lድ_x0000__x0000_᝼ጳ_x0000__x0000_᳀ጳ_x0000__x0000_,ጴ_x0000__x0000_)"/>
      <sheetName val="ጷ_x0000__x0000_Ⴔጸ_x0000__x0000_Lጿ_x0000__x0000_Șጿ_x0000__x0000_ᩘጊ_x0000__x0000__ጱ_x0000__x0000__ጲ_x0000_"/>
      <sheetName val="ድ_x0000__x0000_Ⴔጳ_x0000__x0000_Lጳ_x0000__x0000_ᰘጴ_x0000__x0000_ࠄጳ_x0000__x0000_ഈጳ_x0000__x0000_Ṅጴ"/>
      <sheetName val="ጲ_x0000__x0000_Ⴔድ_x0000__x0000_Lጳ_x0000__x0000__ጳ_x0000__x0000_nጴ_x0000__x0000_lጳ_x0000__x0000_eጳ_x0000_"/>
      <sheetName val="ጳ_x0000__x0000_Ⴔጳ_x0000__x0000_Lጴ_x0000__x0000_᳴ጵ_x0000__x0000__ጶ_x0000__x0000_ᰕጷ_x0000__x0000_װጸ_x0000_"/>
      <sheetName val="ጊ_x0000__x0000_Ⴔጱ_x0000__x0000_Lጲ_x0000__x0000_ࠑድ_x0000__x0000_°ጳ_x0000__x0000_2ጳ_x0000__x0000_0"/>
      <sheetName val="ጿ_x0000__x0000_Ⴔጊ_x0000__x0000_Lጱ_x0000__x0000_ᙜጲ_x0000__x0000_෨ድ_x0000__x0000_Dጳ_x0000__x0000_°ጳ"/>
      <sheetName val="ጿ_x0000__x0000_Ⴔጊ_x0000__x0000_Lጱ_x0000__x0000_Rጲ_x0000__x0000_Cድ_x0000__x0000_Rጳ_x0000__x0000_"/>
      <sheetName val="ጴ_x0000__x0000_Ⴔጳ_x0000__x0000_Lጳ_x0000__x0000_iጴ_x0000__x0000_ ጵ_x0000__x0000_eጶ_x0000__x0000_e"/>
      <sheetName val="ጵ_x0000__x0000_Ⴔጶ_x0000__x0000_Lጷ_x0000__x0000_ᝥጸ_x0000__x0000_Uጿ_x0000__x0000_Oጿ_x0000__x0000_ "/>
      <sheetName val="ጳ_x0000__x0000_Ⴔጴ_x0000__x0000_Lጵ_x0000__x0000_֑ጶ_x0000__x0000_ ጷ_x0000__x0000_-ጸ_x0000__x0000_׭"/>
      <sheetName val="ጳ_x0000__x0000_Ⴔጳ_x0000__x0000_Lጴ_x0000__x0000_಴ጵ_x0000__x0000_׭ጶ_x0000__x0000_᳀ጷ_x0000__x0000_"/>
      <sheetName val="ጴ_x0000__x0000_Ⴔጵ_x0000__x0000_Lጶ_x0000__x0000_ඕጷ_x0000__x0000_ఐጸ_x0000__x0000_սጿ_x0000__x0000_"/>
      <sheetName val="ጲ_x0000__x0000_Ⴔድ_x0000__x0000_Lጳ_x0000__x0000_.ጳ_x0000__x0000_᪅ጴ_x0000__x0000_Șጳ_x0000__x0000_᧝ጳ"/>
      <sheetName val="ጸ_x0000__x0000_Ⴔጿ_x0000__x0000_Lጿ_x0000__x0000_.ጊ_x0000__x0000_᪅ጊ_x0000__x0000_ႜጱ_x0000__x0000_"/>
      <sheetName val="ጴ_x0000__x0000_Ⴔጵ_x0000__x0000_Lጶ_x0000__x0000_.ጷ_x0000__x0000_ᅸጸ_x0000__x0000_Ꮙጿ_x0000__x0000_°ጿ"/>
      <sheetName val="ጶ_x0000__x0000_Ⴔጷ_x0000__x0000_Lጸ_x0000__x0000_.ጿ_x0000__x0000_(ጿ_x0000__x0000_ᅸጊ_x0000__x0000_)"/>
      <sheetName val="ጳ_x0000__x0000_Ⴔጴ_x0000__x0000_Lጴ_x0000__x0000_.ፊ_x0000__x0000_(ጵ_x0000__x0000_ఀፋ_x0000__x0000_)"/>
      <sheetName val="ጊ_x0000__x0000_Ⴔጱ_x0000__x0000_Lጲ_x0000__x0000_ഈድ_x0000__x0000_ᠥጳ_x0000__x0000_๘ጳ_x0000__x0000_"/>
      <sheetName val="ጊ_x0000__x0000_Ⴔጱ_x0000__x0000_Lጲ_x0000__x0000_Tድ_x0000__x0000_(ጳ_x0000__x0000_Eጳ_x0000__x0000_"/>
      <sheetName val="ጱ_x0000__x0000_Ⴔጲ_x0000__x0000_Lድ_x0000__x0000_ެጳ_x0000__x0000_ ጳ_x0000__x0000_(ጴ_x0000__x0000_"/>
      <sheetName val="ጷ_x0000__x0000_Ⴔጸ_x0000__x0000_Lጿ_x0000__x0000_೨ጿ_x0000__x0000_Tጊ_x0000__x0000_ಽጊ_x0000__x0000_"/>
      <sheetName val="ጿ_x0000__x0000_Ⴔጿ_x0000__x0000_Lጊ_x0000__x0000_ᙔጱ_x0000__x0000_೵ጲ_x0000__x0000_ ድ_x0000__x0000_"/>
      <sheetName val="ጴ_x0000__x0000_Ⴔጳ_x0000__x0000_Lጳ_x0000__x0000_ᆠጴ_x0000__x0000_Aጵ_x0000__x0000_Iጶ_x0000__x0000_"/>
      <sheetName val="ድ_x0000__x0000_Ⴔጳ_x0000__x0000_Lጳ_x0000__x0000_಴ጴ_x0000__x0000_׭ጳ_x0000__x0000_᳀ጳ_x0000__x0000_"/>
      <sheetName val="ጱ_x0000__x0000_Ⴔጲ_x0000__x0000_Lድ_x0000__x0000_ಜጳ_x0000__x0000_(ጳ_x0000__x0000_ ጴ_x0000__x0000_"/>
      <sheetName val="ጷ_x0000__x0000_Ⴔጸ_x0000__x0000_Lጿ_x0000__x0000_ݸጿ_x0000__x0000_ၬጊ_x0000__x0000_2ጊ_x0000__x0000_ರጱ"/>
      <sheetName val="ጵ_x0000__x0000_Ⴔጶ_x0000__x0000_Lጷ_x0000__x0000__ጸ_x0000__x0000_᪅ጿ_x0000__x0000_Șጿ_x0000__x0000_᧝ጊ"/>
      <sheetName val="ጳ_x0000__x0000_Ⴔጴ_x0000__x0000_Lጳ_x0000__x0000__ጳ_x0000__x0000_᪅ጴ_x0000__x0000_ႜጵ_x0000__x0000_"/>
      <sheetName val="ጳ_x0000__x0000_Ⴔጳ_x0000__x0000_Lጴ_x0000__x0000_ࣼጳ_x0000__x0000_൬ጳ_x0000__x0000_(ጴ_x0000__x0000_"/>
      <sheetName val="ጳ_x0000__x0000_Ⴔጴ_x0000__x0000_Lጳ_x0000__x0000_Rጳ_x0000__x0000_Sጴ_x0000__x0000_Lጵ_x0000__x0000_2ጶ_x0000_"/>
      <sheetName val="ጿ_x0000__x0000_Ⴔጿ_x0000__x0000_Lጊ_x0000__x0000_నጊ_x0000__x0000_ಽጱ_x0000__x0000_(ጲ_x0000__x0000_"/>
      <sheetName val="ጿ_x0000__x0000_Ⴔጊ_x0000__x0000_Lጊ_x0000__x0000_೵ጱ_x0000__x0000_(ጲ_x0000__x0000_ዹድ_x0000__x0000_"/>
      <sheetName val="ጳ_x0000__x0000_Ⴔጳ_x0000__x0000_Lጴ_x0000__x0000__ጳ_x0000__x0000_Eጳ_x0000__x0000_Ꮜጴ_x0000__x0000_"/>
      <sheetName val="ጷ_x0000__x0000_Ⴔጸ_x0000__x0000_Lጿ_x0000__x0000__ጿ_x0000__x0000_ᔼጊ_x0000__x0000_1ጱ_x0000__x0000_2ጲ_x0000_"/>
      <sheetName val="ጳ_x0000__x0000_Ⴔጳ_x0000__x0000_Lጴ_x0000__x0000_Ƞጴ_x0000__x0000_Eፊ_x0000__x0000_Rጵ_x0000__x0000_Sፋ"/>
      <sheetName val="ጸ_x0000__x0000_Ⴔጿ_x0000__x0000_Lጿ_x0000__x0000_ݴጊ_x0000__x0000_෼ጱ_x0000__x0000_.ጲ_x0000__x0000_"/>
      <sheetName val="ድ_x0000__x0000_Ⴔጳ_x0000__x0000_Lጳ_x0000__x0000_0ጴ_x0000__x0000_ ጳ_x0000__x0000_Iጳ_x0000__x0000_"/>
      <sheetName val="ጊ_x0000__x0000_Ⴔጱ_x0000__x0000_Lጲ_x0000__x0000_ಜድ_x0000__x0000_(ጳ_x0000__x0000__ጳ_x0000__x0000_"/>
      <sheetName val="ጿ_x0000__x0000_Ⴔጊ_x0000__x0000_Lጱ_x0000__x0000_rጲ_x0000__x0000_(ድ_x0000__x0000_tጳ_x0000__x0000_rጳ"/>
      <sheetName val="ጴ_x0000__x0000_Ⴔጵ_x0000__x0000_Lጶ_x0000__x0000_᚝ጷ_x0000__x0000_Ոጸ_x0000__x0000_)ጿ_x0000__x0000_"/>
      <sheetName val="ጸ_x0000__x0000_Ⴔጿ_x0000__x0000_Lጿ_x0000__x0000_iጊ_x0000__x0000_ ጱ_x0000__x0000_uጲ_x0000__x0000_r"/>
      <sheetName val="ጊ후다내역.XLS]0_0ControlSheet3"/>
      <sheetName val="ጳ_x0000__x0000_Ⴔጴ_x0000__x0000_Lጳ_x0000__x0000_᳴ጳ_x0000__x0000__ጴ_x0000__x0000_ᰕጵ_x0000__x0000_װጶ_x0000_"/>
      <sheetName val="ጴ_x0000__x0000_Ⴔጳ_x0000__x0000_Lጳ_x0000__x0000_֑ጴ_x0000__x0000__ጵ_x0000__x0000_-ጶ_x0000__x0000_׭"/>
      <sheetName val="ጳ_x0000__x0000_Ⴔጳ_x0000__x0000_Lጴ_x0000__x0000_ᙜጵ_x0000__x0000_෨ጶ_x0000__x0000_Dጷ_x0000__x0000_°ጸ"/>
      <sheetName val="ጿ_x0000__x0000_ゴጊ_x0000__x0000_Lዷ_x0000__x0000_R፞_x0000__x0000_I፟_x0000__x0000_G፠_x0000__x0000_ጀ፠"/>
      <sheetName val="ጶ_x0000__x0000_Ⴔጷ_x0000__x0000_Lጸ_x0000__x0000__ጿ_x0000__x0000_ഀጿ_x0000__x0000_nጊ_x0000__x0000__ጱ"/>
      <sheetName val="ጵ_x0000__x0000_Ⴔጶ_x0000__x0000_Lጷ_x0000__x0000__ጸ_x0000__x0000_ഀጿ_x0000__x0000_nጿ_x0000__x0000__ጊ"/>
      <sheetName val="ጳ_x0000__x0000_Ⴔጴ_x0000__x0000_Lጵ_x0000__x0000__ጶ_x0000__x0000_Eጷ_x0000__x0000_Ꮜጸ_x0000__x0000_"/>
      <sheetName val="ጱ_x0000__x0000_Ⴔጲ_x0000__x0000_Lድ_x0000__x0000__ጳ_x0000__x0000__ጳ_x0000__x0000__ጴ_x0000__x0000_1"/>
      <sheetName val="ድ_x0000__x0000_Ⴔጳ_x0000__x0000_Lጳ_x0000__x0000_᝼ጴ_x0000__x0000_᳀ጳ_x0000__x0000_,ጳ_x0000__x0000_)ጴ"/>
      <sheetName val="ጶ_x0000__x0000_Ⴔጷ_x0000__x0000_Lጸ_x0000__x0000_-ጿ_x0000__x0000_Oጿ_x0000__x0000_Uጊ_x0000__x0000_Rፕ_x0000_"/>
      <sheetName val="ጿ_x0000__x0000_Ⴔጿ_x0000__x0000_Lጊ_x0000__x0000_-ጱ_x0000__x0000_Eጲ_x0000__x0000_Tድ_x0000__x0000_Aጳ"/>
      <sheetName val="ጷ_x0000__x0000_Ⴔጸ_x0000__x0000_Lጿ_x0000__x0000__ጿ_x0000__x0000__ጊ_x0000__x0000_ݴጱ_x0000__x0000_"/>
      <sheetName val="ጲ_x0000__x0000_Ⴔድ_x0000__x0000_Lጳ_x0000__x0000_ᝥጳ_x0000__x0000_Uጴ_x0000__x0000_Oጳ_x0000__x0000__"/>
      <sheetName val="ፘ_x0000__x0000_Ⴔፘ_x0000__x0000_Lፙ_x0000__x0000_Rፘ_x0000__x0000_Cፘ_x0000__x0000_Rፙ_x0000__x0000_"/>
      <sheetName val="፝_x0000__x0000_Ⴔጿ_x0000__x0000_Lጿ_x0000__x0000_iጊ_x0000__x0000__ዷ_x0000__x0000_e፞_x0000__x0000_e"/>
      <sheetName val="፡_x0000__x0000_Ⴔ፠_x0000__x0000_L፠_x0000__x0000_ࣼ፡_x0000__x0000_൬።_x0000__x0000_(፣_x0000__x0000_"/>
      <sheetName val="፠_x0000__x0000_Ⴔ፡_x0000__x0000_L።_x0000__x0000_R፣_x0000__x0000_S፤_x0000__x0000_Lጿ_x0000__x0000_2ጿ_x0000_"/>
      <sheetName val="ጊ_x0000__x0000_Ⴔጊ_x0000__x0000_Lጊ_x0000__x0000_నጊ_x0000__x0000_ಽጊ_x0000__x0000_(፥_x0000__x0000_"/>
      <sheetName val="፥_x0000__x0000_Ⴔ፦_x0000__x0000_L፥_x0000__x0000__ጊ_x0000__x0000_Eጊ_x0000__x0000_Ꮜጊ_x0000__x0000_"/>
      <sheetName val="ጲ_x0000__x0000_Ⴔድ_x0000__x0000_Lጳ_x0000__x0000_Iጳ_x0000__x0000__ጴ_x0000__x0000_Yጳ_x0000__x0000_"/>
      <sheetName val="ጳ_x0000__x0000_Ⴔጳ_x0000__x0000_Lጴ_x0000__x0000__ጳ_x0000__x0000_᪅ጳ_x0000__x0000_ᕴጴ_x0000__x0000_"/>
      <sheetName val="단가_x0000__x0000__x0005_"/>
      <sheetName val="발주수량표"/>
      <sheetName val="목표세부명세"/>
      <sheetName val="변경비⣗鼏휂"/>
      <sheetName val="표지_(3)7"/>
      <sheetName val="표지_(2)7"/>
      <sheetName val="교각집계_(2)7"/>
      <sheetName val="교각토공_(2)7"/>
      <sheetName val="교각철근_(2)7"/>
      <sheetName val="외주대비_-석축7"/>
      <sheetName val="외주대비-구조물_(2)7"/>
      <sheetName val="견적표지_(3)7"/>
      <sheetName val="b_balju_(2)6"/>
      <sheetName val="_HIT-&gt;HMC_견적(3900)7"/>
      <sheetName val="일__위__대__가__목__록7"/>
      <sheetName val="조건표_(2)6"/>
      <sheetName val="교각토공__2_7"/>
      <sheetName val="준검_내역서8"/>
      <sheetName val="HRSG_SMALL072207"/>
      <sheetName val="3_공통공사대비7"/>
      <sheetName val="6__안전관리비12"/>
      <sheetName val="하도내역_(철콘)6"/>
      <sheetName val="입출재고현황_(2)7"/>
      <sheetName val="6PILE__(돌출)8"/>
      <sheetName val="노무비_근거6"/>
      <sheetName val="97년_추정7"/>
      <sheetName val="임율_Data6"/>
      <sheetName val="2차전체변경예정_(2)6"/>
      <sheetName val="토공유동표(전체_당초)6"/>
      <sheetName val="목차_6"/>
      <sheetName val="BSD_(2)7"/>
      <sheetName val="1_설계기준6"/>
      <sheetName val="7__현장관리비_6"/>
      <sheetName val="단면_(2)6"/>
      <sheetName val="8_현장관리비6"/>
      <sheetName val="7_안전관리비6"/>
      <sheetName val="내역서_제출5"/>
      <sheetName val="8_PILE__(돌출)6"/>
      <sheetName val="현장관리비_산출내역7"/>
      <sheetName val="1__설계조건_2_단면가정_3__하중계산7"/>
      <sheetName val="DATA_입력란7"/>
      <sheetName val="구조______5"/>
      <sheetName val="노무비_5"/>
      <sheetName val="4_일위대가집계5"/>
      <sheetName val="1_설계조건7"/>
      <sheetName val="중기조종사_단위단가6"/>
      <sheetName val="실행내역서_7"/>
      <sheetName val="Temporary_Mooring5"/>
      <sheetName val="7_PILE__(돌출)5"/>
      <sheetName val="A_LINE5"/>
      <sheetName val="2_대외공문8"/>
      <sheetName val="5__현장관리비(new)_5"/>
      <sheetName val="Customer_Databas5"/>
      <sheetName val="간_지15"/>
      <sheetName val="2_2_오피스텔(12~32F)5"/>
      <sheetName val="설내역서_6"/>
      <sheetName val="화재_탐지_설비5"/>
      <sheetName val="5__현장관리비_new__5"/>
      <sheetName val="방배동내역_(총괄)5"/>
      <sheetName val="설_계8"/>
      <sheetName val="_갑지5"/>
      <sheetName val="4_2_1_마루높이_검토4"/>
      <sheetName val="1_취수장7"/>
      <sheetName val="4_LINE5"/>
      <sheetName val="7_th5"/>
      <sheetName val="총_원가계산5"/>
      <sheetName val="자__재5"/>
      <sheetName val="노원열병합__건축공사기성내역서7"/>
      <sheetName val="할증_5"/>
      <sheetName val="개인별_순위표5"/>
      <sheetName val="CM_15"/>
      <sheetName val="집_계_표5"/>
      <sheetName val="플랜트_설치7"/>
      <sheetName val="일위대가_집계표5"/>
      <sheetName val="1공구_건정토건_토공8"/>
      <sheetName val="1공구_건정토건_철콘8"/>
      <sheetName val="도급표지_8"/>
      <sheetName val="도급표지__(4)8"/>
      <sheetName val="부대표지_(4)8"/>
      <sheetName val="도급표지__(3)8"/>
      <sheetName val="부대표지_(3)8"/>
      <sheetName val="도급표지__(2)8"/>
      <sheetName val="부대표지_(2)8"/>
      <sheetName val="토__목8"/>
      <sheetName val="조__경8"/>
      <sheetName val="전_기8"/>
      <sheetName val="건__축8"/>
      <sheetName val="보도내역_(3)8"/>
      <sheetName val="내역(최종본4_5)8"/>
      <sheetName val="1_수인터널8"/>
      <sheetName val="9_1지하2층하부보5"/>
      <sheetName val="제출내역_(2)5"/>
      <sheetName val="6__안전관리비13"/>
      <sheetName val="AS포장복구_8"/>
      <sheetName val="단계별내역_(2)5"/>
      <sheetName val="Sheet1_(2)7"/>
      <sheetName val="6_이토처리시간4"/>
      <sheetName val="기술부_VENDOR_LIST5"/>
      <sheetName val="2_2_띠장의_설계5"/>
      <sheetName val="명일작업계획_(3)4"/>
      <sheetName val="4_일위대가5"/>
      <sheetName val="BOX_본체4"/>
      <sheetName val="MP_MOB4"/>
      <sheetName val="Xunit_(단위환산)4"/>
      <sheetName val="0_0ControlSheet8"/>
      <sheetName val="0_1keyAssumption8"/>
      <sheetName val="전차선로_물량표7"/>
      <sheetName val="4_내진설계7"/>
      <sheetName val="현장별계약현황('98_10_31)7"/>
      <sheetName val="96보완계획7_127"/>
      <sheetName val="부대입찰_내역서7"/>
      <sheetName val="_총괄표7"/>
      <sheetName val="인건비_7"/>
      <sheetName val="제잡비_xls7"/>
      <sheetName val="Eq__Mobilization7"/>
      <sheetName val="3BL공동구_수량7"/>
      <sheetName val="토공(우물통,기타)_7"/>
      <sheetName val="2_고용보험료산출근거7"/>
      <sheetName val="원가계산_(2)7"/>
      <sheetName val="장비당단가_(1)6"/>
      <sheetName val="Sheet2_(2)6"/>
      <sheetName val="내___역5"/>
      <sheetName val="프라임_강변역(4,236)5"/>
      <sheetName val="콤보박스와_리스트박스의_연결7"/>
      <sheetName val="2000년_공정표5"/>
      <sheetName val="수_량_명_세_서_-_16"/>
      <sheetName val="2_교량(신설)5"/>
      <sheetName val="5_2코핑5"/>
      <sheetName val="2_건축6"/>
      <sheetName val="공정표_6"/>
      <sheetName val="P_M_별5"/>
      <sheetName val="4_경비_5_영업외수지5"/>
      <sheetName val="_견적서5"/>
      <sheetName val="배수공_시멘트_및_골재량_산출5"/>
      <sheetName val="별표_6"/>
      <sheetName val="전체내역_(2)4"/>
      <sheetName val="TABLE_DB4"/>
      <sheetName val="쌍용_data_base4"/>
      <sheetName val="Hyundai_Unit_cost_xls4"/>
      <sheetName val="전_체4"/>
      <sheetName val="2_1외주4"/>
      <sheetName val="2_3노무4"/>
      <sheetName val="2_4자재4"/>
      <sheetName val="2_2장비4"/>
      <sheetName val="2_5경비4"/>
      <sheetName val="2_6수목대4"/>
      <sheetName val="3련_BOX4"/>
      <sheetName val="unit_45"/>
      <sheetName val="내역서_(3)5"/>
      <sheetName val="산출양식_(2)5"/>
      <sheetName val="전체산출내역서갑(변경)_5"/>
      <sheetName val="A_터파기공5"/>
      <sheetName val="B_측·집5"/>
      <sheetName val="배(자·집)_(2)5"/>
      <sheetName val="2_01측·터·집5"/>
      <sheetName val="땅깍·수_(1-1)5"/>
      <sheetName val="0-52_5"/>
      <sheetName val="콘·다_(2)5"/>
      <sheetName val="기·집_(2)5"/>
      <sheetName val="콘·다_(3)5"/>
      <sheetName val="병원내역집계표_(2)5"/>
      <sheetName val="실행총괄_5"/>
      <sheetName val="[IL-3_XLSY갑지5"/>
      <sheetName val="4_일위대가목차5"/>
      <sheetName val="내역_ver1_05"/>
      <sheetName val="2000,9월_일위5"/>
      <sheetName val="1_노무비명세서(해동)5"/>
      <sheetName val="1_노무비명세서(토목)5"/>
      <sheetName val="2_노무비명세서(해동)5"/>
      <sheetName val="2_노무비명세서(수직보호망)5"/>
      <sheetName val="2_노무비명세서(난간대)5"/>
      <sheetName val="2_사진대지5"/>
      <sheetName val="3_사진대지5"/>
      <sheetName val="단가_4"/>
      <sheetName val="변압기_및_발전기_용량4"/>
      <sheetName val="조도계산서_(도서)4"/>
      <sheetName val="빌딩_안내4"/>
      <sheetName val="CABLE_(2)4"/>
      <sheetName val="G_R300경비4"/>
      <sheetName val="단가대비표_(3)4"/>
      <sheetName val="기성내역서(을)_(2)4"/>
      <sheetName val="1단계_(2)4"/>
      <sheetName val="2_1__노무비_평균단가산출4"/>
      <sheetName val="3_공사비(07년노임단가)4"/>
      <sheetName val="3_공사비(단가조사표)4"/>
      <sheetName val="3_공사비(물량산출표)4"/>
      <sheetName val="3_공사비(일위대가표목록)4"/>
      <sheetName val="3_공사비(일위대가표)4"/>
      <sheetName val="TRE_TABLE4"/>
      <sheetName val="Requirement(Work_Crew)4"/>
      <sheetName val="진입도로B_(2)4"/>
      <sheetName val="수목데이타_4"/>
      <sheetName val="2_냉난방설비공사4"/>
      <sheetName val="7_자동제어공사4"/>
      <sheetName val="중강당_내역4"/>
      <sheetName val="기초자료입력및_K치_확인4"/>
      <sheetName val="실행내역_4"/>
      <sheetName val="자재_단가_비교표(견적)4"/>
      <sheetName val="자재_단가_비교표4"/>
      <sheetName val="Bid_Summary4"/>
      <sheetName val="이동시_예상비용4"/>
      <sheetName val="Seg_1DE비용4"/>
      <sheetName val="Transit_비용_감가상각미포함4"/>
      <sheetName val="세골재__T2_변경_현황4"/>
      <sheetName val="내역서_(2)4"/>
      <sheetName val="전화공사_공량_및_집계표4"/>
      <sheetName val="참조_(2)4"/>
      <sheetName val="6__직접경비4"/>
      <sheetName val="대가_(보완)4"/>
      <sheetName val="3_자재비(총괄)4"/>
      <sheetName val="5호광장_(만점)5"/>
      <sheetName val="인천국제_(만점)_(2)5"/>
      <sheetName val="제조_경영4"/>
      <sheetName val="4_전기4"/>
      <sheetName val="노_무_비4"/>
      <sheetName val="미납품_현황4"/>
      <sheetName val="신설개소별_총집계표(동해-배전)4"/>
      <sheetName val="STEEL_BOX_단면설계(SEC_8)4"/>
      <sheetName val="울진항공등화_내역서4"/>
      <sheetName val="일_위_대_가_표4"/>
      <sheetName val="영흥TL(UP,DOWN)_4"/>
      <sheetName val="흙막이B_(오산운암)4"/>
      <sheetName val="타이로드_흙막이4"/>
      <sheetName val="타이로드_흙막이(근입장2_5M)4"/>
      <sheetName val="타이로드(근입장2_5M)4"/>
      <sheetName val="pile_항타4"/>
      <sheetName val="pile_항타(디젤)4"/>
      <sheetName val="pile_항타_A4"/>
      <sheetName val="pile_항타_B4"/>
      <sheetName val="pile_항타_C4"/>
      <sheetName val="pile_인발4"/>
      <sheetName val="pile_인발_A4"/>
      <sheetName val="pile_인발_B4"/>
      <sheetName val="pile_인발_C4"/>
      <sheetName val="20TON_TRAILER4"/>
      <sheetName val="토류판_(2)4"/>
      <sheetName val="SHEET_PILE단가4"/>
      <sheetName val="용선_C_L4"/>
      <sheetName val="모선자재_집계표3"/>
      <sheetName val="재료의_할증3"/>
      <sheetName val="내역서_3"/>
      <sheetName val="단가_및_재료비4"/>
      <sheetName val="광통신_견적내역서15"/>
      <sheetName val="DATA_입력부5"/>
      <sheetName val="CIP_공사6"/>
      <sheetName val="수량산출서_갑지5"/>
      <sheetName val="1_3_1절점좌표5"/>
      <sheetName val="1_1설계기준5"/>
      <sheetName val="2000_055"/>
      <sheetName val="1_본부별5"/>
      <sheetName val="기초입력_DATA5"/>
      <sheetName val="EQUIP_LIST5"/>
      <sheetName val="단양_00_아파트-세부내역5"/>
      <sheetName val="4_장비손료5"/>
      <sheetName val="재활용_악취_먼지DUCT산출5"/>
      <sheetName val="5_정산서5"/>
      <sheetName val="설계기준_및_하중계산4"/>
      <sheetName val="원내역서_그대로4"/>
      <sheetName val="남양시작동자105노65기1_3화1_24"/>
      <sheetName val="관음목장(제출용)자105인97_54"/>
      <sheetName val="1062-X방향_4"/>
      <sheetName val="PROJECT_BRIEF4"/>
      <sheetName val="969910(_R)4"/>
      <sheetName val="전선_및_전선관4"/>
      <sheetName val="VENDOR_LIST4"/>
      <sheetName val="D1_2_COF모듈자재_입출재고_(B급)3"/>
      <sheetName val="일위대가_(PM)4"/>
      <sheetName val="1-1_현장정리4"/>
      <sheetName val="1-2_토공4"/>
      <sheetName val="1-3_WMM,GSB4"/>
      <sheetName val="1-4_BITUMINOUS_COURSE4"/>
      <sheetName val="1-5_BOX_CULVERTS4"/>
      <sheetName val="1-6_BRIDGE4"/>
      <sheetName val="1-7_DRAINAGE4"/>
      <sheetName val="1-8_TRAFFIC4"/>
      <sheetName val="1-9_MISCELLANEOUS4"/>
      <sheetName val="1-10_ELECTRICAL4"/>
      <sheetName val="1-12_도급외항목4"/>
      <sheetName val="99_조정금액1"/>
      <sheetName val="표__지3"/>
      <sheetName val="외주대비_ᨀ晙ԯ2"/>
      <sheetName val="중기쥰종사_단위단가4"/>
      <sheetName val="108_수선비4"/>
      <sheetName val="샌딩_에폭시_도장2"/>
      <sheetName val="06_일위대가목록1"/>
      <sheetName val="운동장_(2)1"/>
      <sheetName val="중기사용료_(2)1"/>
      <sheetName val="2_원가집계1"/>
      <sheetName val="외주대비_-석É1"/>
      <sheetName val="1차_내역서4"/>
      <sheetName val="경비_(1)4"/>
      <sheetName val="2F_회의실견적(5_14_일대)4"/>
      <sheetName val="①idea_pipeline4"/>
      <sheetName val="IMP_통일양식4"/>
      <sheetName val="LYS_통일양식4"/>
      <sheetName val="유통기한_프로그램4"/>
      <sheetName val="Sight_n_M_H4"/>
      <sheetName val="매출요약(월별)_-년간4"/>
      <sheetName val="Piping_Design_Data4"/>
      <sheetName val="4_&amp;_10-inch,_CO2_Combo_&amp;_Sweep4"/>
      <sheetName val="1_䷨수장4"/>
      <sheetName val="4_뀴진설Ⳅ4"/>
      <sheetName val="전䰨선로_물량표4"/>
      <sheetName val="㶀대입찰_내역서4"/>
      <sheetName val="한성교회_신축공사(050713)_CheckList4"/>
      <sheetName val="총괄집계_4"/>
      <sheetName val="strut_type4"/>
      <sheetName val="-15_03"/>
      <sheetName val="사__업__비__수__지__예__산__서3"/>
      <sheetName val="5_2_6~7공사요율1"/>
      <sheetName val="05_유류비자금청구(완)1"/>
      <sheetName val="주공_갑지1"/>
      <sheetName val="04_12월건강보험(일용직)1"/>
      <sheetName val="grid_(1)1"/>
      <sheetName val="기존단가_(2)2"/>
      <sheetName val="10_경제성분석3"/>
      <sheetName val="2_13"/>
      <sheetName val="청_구2"/>
      <sheetName val="공내역_및_견적조건3"/>
      <sheetName val="기계_도급내역서3"/>
      <sheetName val="7_전산해석결과2"/>
      <sheetName val="4_하중2"/>
      <sheetName val="kimre_scrubber4"/>
      <sheetName val="_ｹ-ﾌﾞﾙ1"/>
      <sheetName val="FRP_PIPING_일위대가4"/>
      <sheetName val="신평리_권리자명부1"/>
      <sheetName val="97_사업추정(WEKI)1"/>
      <sheetName val="토__공1"/>
      <sheetName val="1_내역(청_하역장전등)1"/>
      <sheetName val="PAD_TR보호대기초1"/>
      <sheetName val="PTVT_(MAU)4"/>
      <sheetName val="19_07월_세_계1"/>
      <sheetName val="19_07항목별(시트복사금지100번쓰기)1"/>
      <sheetName val="19_05월1"/>
      <sheetName val="Div26_-_Elect3"/>
      <sheetName val="함열량_db3"/>
      <sheetName val="고객사_관리_코드4"/>
      <sheetName val="cong_thuc_tinh_chi_tiet3"/>
      <sheetName val="Bảng_mã_VT3"/>
      <sheetName val="Khoi_luong3"/>
      <sheetName val="DonGia_chetao3"/>
      <sheetName val="DonGia_VatTuLK3"/>
      <sheetName val="Fr_Revit3"/>
      <sheetName val="NSA_Summary3"/>
      <sheetName val="4_수량산출서1"/>
      <sheetName val="경율산정_XLS1"/>
      <sheetName val="H__MECHANICAL1"/>
      <sheetName val="J__FIRE_FIGHTING1"/>
      <sheetName val="Gia_VLNCMTC1"/>
      <sheetName val="1_관로1"/>
      <sheetName val="chi_tiet2"/>
      <sheetName val="PPC_Summary2"/>
      <sheetName val="3_단가산출서1"/>
      <sheetName val="4_단가산출기초1"/>
      <sheetName val="_IL-3_XLSY갑지5"/>
      <sheetName val="안양동교_1안1"/>
      <sheetName val="A_견적"/>
      <sheetName val="const_"/>
      <sheetName val="4_예산내역서"/>
      <sheetName val="Summary_VO_No_31"/>
      <sheetName val="VO_No_3_11"/>
      <sheetName val="VO_No_3_21"/>
      <sheetName val="VO_No_3_31"/>
      <sheetName val="VO_No_3_41"/>
      <sheetName val="VO_No_3_51"/>
      <sheetName val="VO_No_3_61"/>
      <sheetName val="VO_No_3_71"/>
      <sheetName val="VO_No_3_81"/>
      <sheetName val="Sàn_T11"/>
      <sheetName val="Lỗ_thông_gió1"/>
      <sheetName val="Thống_kê1"/>
      <sheetName val="SCOPE_OF_WORK1"/>
      <sheetName val="Tong_hop1"/>
      <sheetName val="Phan_lap_dat1"/>
      <sheetName val="Lắp_Ráp1"/>
      <sheetName val="KET_CAU-_MJV21"/>
      <sheetName val="Ví_dụ1"/>
      <sheetName val="Phieu_trinh_ky_cấu_tháp1"/>
      <sheetName val="Phieu_trinh_ky_VTP1"/>
      <sheetName val="KS-VL_rời1"/>
      <sheetName val="Tai_san1"/>
      <sheetName val="Check_dong_tien1"/>
      <sheetName val="Chi_phí_SDTS1"/>
      <sheetName val="Check_COST1"/>
      <sheetName val="DATA_HD1"/>
      <sheetName val="Tong_hop_1TM1"/>
      <sheetName val="NS_Lán_trại1"/>
      <sheetName val="Check_cong_no_NC1"/>
      <sheetName val="Sikje_in"/>
      <sheetName val="01__DATA"/>
      <sheetName val="[후다_"/>
      <sheetName val="보도내_"/>
      <sheetName val="입찰내역_발주처_양식"/>
      <sheetName val="자재기성_신청서_xlsx"/>
      <sheetName val="표지_(3)8"/>
      <sheetName val="표지_(2)8"/>
      <sheetName val="교각집계_(2)8"/>
      <sheetName val="교각토공_(2)8"/>
      <sheetName val="교각철근_(2)8"/>
      <sheetName val="외주대비_-석축8"/>
      <sheetName val="외주대비-구조물_(2)8"/>
      <sheetName val="견적표지_(3)8"/>
      <sheetName val="b_balju_(2)7"/>
      <sheetName val="_HIT-&gt;HMC_견적(3900)8"/>
      <sheetName val="일__위__대__가__목__록8"/>
      <sheetName val="조건표_(2)7"/>
      <sheetName val="교각토공__2_8"/>
      <sheetName val="준검_내역서9"/>
      <sheetName val="HRSG_SMALL072208"/>
      <sheetName val="3_공통공사대비8"/>
      <sheetName val="6__안전관리비14"/>
      <sheetName val="하도내역_(철콘)7"/>
      <sheetName val="입출재고현황_(2)8"/>
      <sheetName val="6PILE__(돌출)9"/>
      <sheetName val="노무비_근거7"/>
      <sheetName val="97년_추정8"/>
      <sheetName val="임율_Data7"/>
      <sheetName val="2차전체변경예정_(2)7"/>
      <sheetName val="토공유동표(전체_당초)7"/>
      <sheetName val="목차_7"/>
      <sheetName val="BSD_(2)8"/>
      <sheetName val="1_설계기준7"/>
      <sheetName val="7__현장관리비_7"/>
      <sheetName val="단면_(2)7"/>
      <sheetName val="8_현장관리비7"/>
      <sheetName val="7_안전관리비7"/>
      <sheetName val="내역서_제출6"/>
      <sheetName val="8_PILE__(돌출)7"/>
      <sheetName val="현장관리비_산출내역8"/>
      <sheetName val="1__설계조건_2_단면가정_3__하중계산8"/>
      <sheetName val="DATA_입력란8"/>
      <sheetName val="구조______6"/>
      <sheetName val="노무비_6"/>
      <sheetName val="4_일위대가집계6"/>
      <sheetName val="1_설계조건8"/>
      <sheetName val="중기조종사_단위단가7"/>
      <sheetName val="실행내역서_8"/>
      <sheetName val="Temporary_Mooring6"/>
      <sheetName val="7_PILE__(돌출)6"/>
      <sheetName val="A_LINE6"/>
      <sheetName val="2_대외공문9"/>
      <sheetName val="5__현장관리비(new)_6"/>
      <sheetName val="Customer_Databas6"/>
      <sheetName val="간_지16"/>
      <sheetName val="2_2_오피스텔(12~32F)6"/>
      <sheetName val="설내역서_7"/>
      <sheetName val="화재_탐지_설비6"/>
      <sheetName val="5__현장관리비_new__6"/>
      <sheetName val="방배동내역_(총괄)6"/>
      <sheetName val="설_계9"/>
      <sheetName val="_갑지6"/>
      <sheetName val="4_2_1_마루높이_검토5"/>
      <sheetName val="1_취수장8"/>
      <sheetName val="4_LINE6"/>
      <sheetName val="7_th6"/>
      <sheetName val="총_원가계산6"/>
      <sheetName val="자__재6"/>
      <sheetName val="노원열병합__건축공사기성내역서8"/>
      <sheetName val="할증_6"/>
      <sheetName val="개인별_순위표6"/>
      <sheetName val="CM_16"/>
      <sheetName val="집_계_표6"/>
      <sheetName val="플랜트_설치8"/>
      <sheetName val="일위대가_집계표6"/>
      <sheetName val="1공구_건정토건_토공9"/>
      <sheetName val="1공구_건정토건_철콘9"/>
      <sheetName val="도급표지_9"/>
      <sheetName val="도급표지__(4)9"/>
      <sheetName val="부대표지_(4)9"/>
      <sheetName val="도급표지__(3)9"/>
      <sheetName val="부대표지_(3)9"/>
      <sheetName val="도급표지__(2)9"/>
      <sheetName val="부대표지_(2)9"/>
      <sheetName val="토__목9"/>
      <sheetName val="조__경9"/>
      <sheetName val="전_기9"/>
      <sheetName val="건__축9"/>
      <sheetName val="보도내역_(3)9"/>
      <sheetName val="내역(최종본4_5)9"/>
      <sheetName val="1_수인터널9"/>
      <sheetName val="9_1지하2층하부보6"/>
      <sheetName val="제출내역_(2)6"/>
      <sheetName val="6__안전관리비15"/>
      <sheetName val="AS포장복구_9"/>
      <sheetName val="단계별내역_(2)6"/>
      <sheetName val="Sheet1_(2)8"/>
      <sheetName val="6_이토처리시간5"/>
      <sheetName val="기술부_VENDOR_LIST6"/>
      <sheetName val="2_2_띠장의_설계6"/>
      <sheetName val="명일작업계획_(3)5"/>
      <sheetName val="4_일위대가6"/>
      <sheetName val="BOX_본체5"/>
      <sheetName val="MP_MOB5"/>
      <sheetName val="Xunit_(단위환산)5"/>
      <sheetName val="0_0ControlSheet9"/>
      <sheetName val="0_1keyAssumption9"/>
      <sheetName val="전차선로_물량표8"/>
      <sheetName val="4_내진설계8"/>
      <sheetName val="현장별계약현황('98_10_31)8"/>
      <sheetName val="96보완계획7_128"/>
      <sheetName val="부대입찰_내역서8"/>
      <sheetName val="_총괄표8"/>
      <sheetName val="인건비_8"/>
      <sheetName val="제잡비_xls8"/>
      <sheetName val="Eq__Mobilization8"/>
      <sheetName val="3BL공동구_수량8"/>
      <sheetName val="토공(우물통,기타)_8"/>
      <sheetName val="2_고용보험료산출근거8"/>
      <sheetName val="원가계산_(2)8"/>
      <sheetName val="장비당단가_(1)7"/>
      <sheetName val="Sheet2_(2)7"/>
      <sheetName val="내___역6"/>
      <sheetName val="프라임_강변역(4,236)6"/>
      <sheetName val="콤보박스와_리스트박스의_연결8"/>
      <sheetName val="2000년_공정표6"/>
      <sheetName val="수_량_명_세_서_-_17"/>
      <sheetName val="2_교량(신설)6"/>
      <sheetName val="5_2코핑6"/>
      <sheetName val="2_건축7"/>
      <sheetName val="공정표_7"/>
      <sheetName val="P_M_별6"/>
      <sheetName val="4_경비_5_영업외수지6"/>
      <sheetName val="_견적서6"/>
      <sheetName val="배수공_시멘트_및_골재량_산출6"/>
      <sheetName val="별표_7"/>
      <sheetName val="전체내역_(2)5"/>
      <sheetName val="TABLE_DB5"/>
      <sheetName val="쌍용_data_base5"/>
      <sheetName val="Hyundai_Unit_cost_xls5"/>
      <sheetName val="전_체5"/>
      <sheetName val="2_1외주5"/>
      <sheetName val="2_3노무5"/>
      <sheetName val="2_4자재5"/>
      <sheetName val="2_2장비5"/>
      <sheetName val="2_5경비5"/>
      <sheetName val="2_6수목대5"/>
      <sheetName val="3련_BOX5"/>
      <sheetName val="unit_46"/>
      <sheetName val="내역서_(3)6"/>
      <sheetName val="산출양식_(2)6"/>
      <sheetName val="전체산출내역서갑(변경)_6"/>
      <sheetName val="A_터파기공6"/>
      <sheetName val="B_측·집6"/>
      <sheetName val="배(자·집)_(2)6"/>
      <sheetName val="2_01측·터·집6"/>
      <sheetName val="땅깍·수_(1-1)6"/>
      <sheetName val="0-52_6"/>
      <sheetName val="콘·다_(2)6"/>
      <sheetName val="기·집_(2)6"/>
      <sheetName val="콘·다_(3)6"/>
      <sheetName val="병원내역집계표_(2)6"/>
      <sheetName val="실행총괄_6"/>
      <sheetName val="[IL-3_XLSY갑지6"/>
      <sheetName val="4_일위대가목차6"/>
      <sheetName val="내역_ver1_06"/>
      <sheetName val="2000,9월_일위6"/>
      <sheetName val="1_노무비명세서(해동)6"/>
      <sheetName val="1_노무비명세서(토목)6"/>
      <sheetName val="2_노무비명세서(해동)6"/>
      <sheetName val="2_노무비명세서(수직보호망)6"/>
      <sheetName val="2_노무비명세서(난간대)6"/>
      <sheetName val="2_사진대지6"/>
      <sheetName val="3_사진대지6"/>
      <sheetName val="단가_5"/>
      <sheetName val="변압기_및_발전기_용량5"/>
      <sheetName val="조도계산서_(도서)5"/>
      <sheetName val="빌딩_안내5"/>
      <sheetName val="CABLE_(2)5"/>
      <sheetName val="G_R300경비5"/>
      <sheetName val="단가대비표_(3)5"/>
      <sheetName val="기성내역서(을)_(2)5"/>
      <sheetName val="1단계_(2)5"/>
      <sheetName val="2_1__노무비_평균단가산출5"/>
      <sheetName val="3_공사비(07년노임단가)5"/>
      <sheetName val="3_공사비(단가조사표)5"/>
      <sheetName val="3_공사비(물량산출표)5"/>
      <sheetName val="3_공사비(일위대가표목록)5"/>
      <sheetName val="3_공사비(일위대가표)5"/>
      <sheetName val="TRE_TABLE5"/>
      <sheetName val="Requirement(Work_Crew)5"/>
      <sheetName val="진입도로B_(2)5"/>
      <sheetName val="수목데이타_5"/>
      <sheetName val="2_냉난방설비공사5"/>
      <sheetName val="7_자동제어공사5"/>
      <sheetName val="중강당_내역5"/>
      <sheetName val="기초자료입력및_K치_확인5"/>
      <sheetName val="실행내역_5"/>
      <sheetName val="자재_단가_비교표(견적)5"/>
      <sheetName val="자재_단가_비교표5"/>
      <sheetName val="Bid_Summary5"/>
      <sheetName val="이동시_예상비용5"/>
      <sheetName val="Seg_1DE비용5"/>
      <sheetName val="Transit_비용_감가상각미포함5"/>
      <sheetName val="세골재__T2_변경_현황5"/>
      <sheetName val="내역서_(2)5"/>
      <sheetName val="전화공사_공량_및_집계표5"/>
      <sheetName val="참조_(2)5"/>
      <sheetName val="6__직접경비5"/>
      <sheetName val="대가_(보완)5"/>
      <sheetName val="3_자재비(총괄)5"/>
      <sheetName val="5호광장_(만점)6"/>
      <sheetName val="인천국제_(만점)_(2)6"/>
      <sheetName val="제조_경영5"/>
      <sheetName val="4_전기5"/>
      <sheetName val="노_무_비5"/>
      <sheetName val="미납품_현황5"/>
      <sheetName val="신설개소별_총집계표(동해-배전)5"/>
      <sheetName val="STEEL_BOX_단면설계(SEC_8)5"/>
      <sheetName val="울진항공등화_내역서5"/>
      <sheetName val="일_위_대_가_표5"/>
      <sheetName val="영흥TL(UP,DOWN)_5"/>
      <sheetName val="흙막이B_(오산운암)5"/>
      <sheetName val="타이로드_흙막이5"/>
      <sheetName val="타이로드_흙막이(근입장2_5M)5"/>
      <sheetName val="타이로드(근입장2_5M)5"/>
      <sheetName val="pile_항타5"/>
      <sheetName val="pile_항타(디젤)5"/>
      <sheetName val="pile_항타_A5"/>
      <sheetName val="pile_항타_B5"/>
      <sheetName val="pile_항타_C5"/>
      <sheetName val="pile_인발5"/>
      <sheetName val="pile_인발_A5"/>
      <sheetName val="pile_인발_B5"/>
      <sheetName val="pile_인발_C5"/>
      <sheetName val="20TON_TRAILER5"/>
      <sheetName val="토류판_(2)5"/>
      <sheetName val="SHEET_PILE단가5"/>
      <sheetName val="용선_C_L5"/>
      <sheetName val="모선자재_집계표4"/>
      <sheetName val="재료의_할증4"/>
      <sheetName val="내역서_4"/>
      <sheetName val="단가_및_재료비5"/>
      <sheetName val="광통신_견적내역서16"/>
      <sheetName val="DATA_입력부6"/>
      <sheetName val="CIP_공사7"/>
      <sheetName val="수량산출서_갑지6"/>
      <sheetName val="1_3_1절점좌표6"/>
      <sheetName val="1_1설계기준6"/>
      <sheetName val="2000_056"/>
      <sheetName val="1_본부별6"/>
      <sheetName val="기초입력_DATA6"/>
      <sheetName val="EQUIP_LIST6"/>
      <sheetName val="단양_00_아파트-세부내역6"/>
      <sheetName val="4_장비손료6"/>
      <sheetName val="재활용_악취_먼지DUCT산출6"/>
      <sheetName val="5_정산서6"/>
      <sheetName val="설계기준_및_하중계산5"/>
      <sheetName val="원내역서_그대로5"/>
      <sheetName val="남양시작동자105노65기1_3화1_25"/>
      <sheetName val="관음목장(제출용)자105인97_55"/>
      <sheetName val="1062-X방향_5"/>
      <sheetName val="PROJECT_BRIEF5"/>
      <sheetName val="969910(_R)5"/>
      <sheetName val="전선_및_전선관5"/>
      <sheetName val="VENDOR_LIST5"/>
      <sheetName val="D1_2_COF모듈자재_입출재고_(B급)4"/>
      <sheetName val="일위대가_(PM)5"/>
      <sheetName val="1-1_현장정리5"/>
      <sheetName val="1-2_토공5"/>
      <sheetName val="1-3_WMM,GSB5"/>
      <sheetName val="1-4_BITUMINOUS_COURSE5"/>
      <sheetName val="1-5_BOX_CULVERTS5"/>
      <sheetName val="1-6_BRIDGE5"/>
      <sheetName val="1-7_DRAINAGE5"/>
      <sheetName val="1-8_TRAFFIC5"/>
      <sheetName val="1-9_MISCELLANEOUS5"/>
      <sheetName val="1-10_ELECTRICAL5"/>
      <sheetName val="1-12_도급외항목5"/>
      <sheetName val="99_조정금액2"/>
      <sheetName val="표__지4"/>
      <sheetName val="외주대비_ᨀ晙ԯ3"/>
      <sheetName val="중기쥰종사_단위단가5"/>
      <sheetName val="108_수선비5"/>
      <sheetName val="샌딩_에폭시_도장3"/>
      <sheetName val="06_일위대가목록2"/>
      <sheetName val="운동장_(2)2"/>
      <sheetName val="중기사용료_(2)2"/>
      <sheetName val="2_원가집계2"/>
      <sheetName val="외주대비_-석É2"/>
      <sheetName val="1차_내역서5"/>
      <sheetName val="경비_(1)5"/>
      <sheetName val="2F_회의실견적(5_14_일대)5"/>
      <sheetName val="①idea_pipeline5"/>
      <sheetName val="IMP_통일양식5"/>
      <sheetName val="LYS_통일양식5"/>
      <sheetName val="유통기한_프로그램5"/>
      <sheetName val="Sight_n_M_H5"/>
      <sheetName val="매출요약(월별)_-년간5"/>
      <sheetName val="Piping_Design_Data5"/>
      <sheetName val="4_&amp;_10-inch,_CO2_Combo_&amp;_Sweep5"/>
      <sheetName val="1_䷨수장5"/>
      <sheetName val="4_뀴진설Ⳅ5"/>
      <sheetName val="전䰨선로_물량표5"/>
      <sheetName val="㶀대입찰_내역서5"/>
      <sheetName val="한성교회_신축공사(050713)_CheckList5"/>
      <sheetName val="총괄집계_5"/>
      <sheetName val="strut_type5"/>
      <sheetName val="-15_04"/>
      <sheetName val="사__업__비__수__지__예__산__서4"/>
      <sheetName val="5_2_6~7공사요율2"/>
      <sheetName val="05_유류비자금청구(완)2"/>
      <sheetName val="주공_갑지2"/>
      <sheetName val="04_12월건강보험(일용직)2"/>
      <sheetName val="grid_(1)2"/>
      <sheetName val="기존단가_(2)3"/>
      <sheetName val="10_경제성분석4"/>
      <sheetName val="2_14"/>
      <sheetName val="청_구3"/>
      <sheetName val="공내역_및_견적조건4"/>
      <sheetName val="기계_도급내역서4"/>
      <sheetName val="7_전산해석결과3"/>
      <sheetName val="4_하중3"/>
      <sheetName val="kimre_scrubber5"/>
      <sheetName val="_ｹ-ﾌﾞﾙ2"/>
      <sheetName val="FRP_PIPING_일위대가5"/>
      <sheetName val="신평리_권리자명부2"/>
      <sheetName val="97_사업추정(WEKI)2"/>
      <sheetName val="토__공2"/>
      <sheetName val="1_내역(청_하역장전등)2"/>
      <sheetName val="PAD_TR보호대기초2"/>
      <sheetName val="PTVT_(MAU)5"/>
      <sheetName val="19_07월_세_계2"/>
      <sheetName val="19_07항목별(시트복사금지100번쓰기)2"/>
      <sheetName val="19_05월2"/>
      <sheetName val="Div26_-_Elect4"/>
      <sheetName val="함열량_db4"/>
      <sheetName val="고객사_관리_코드5"/>
      <sheetName val="cong_thuc_tinh_chi_tiet4"/>
      <sheetName val="Bảng_mã_VT4"/>
      <sheetName val="Khoi_luong4"/>
      <sheetName val="DonGia_chetao4"/>
      <sheetName val="DonGia_VatTuLK4"/>
      <sheetName val="Fr_Revit4"/>
      <sheetName val="NSA_Summary4"/>
      <sheetName val="4_수량산출서2"/>
      <sheetName val="경율산정_XLS2"/>
      <sheetName val="H__MECHANICAL2"/>
      <sheetName val="J__FIRE_FIGHTING2"/>
      <sheetName val="Gia_VLNCMTC2"/>
      <sheetName val="1_관로2"/>
      <sheetName val="chi_tiet3"/>
      <sheetName val="PPC_Summary3"/>
      <sheetName val="3_단가산출서2"/>
      <sheetName val="4_단가산출기초2"/>
      <sheetName val="_IL-3_XLSY갑지6"/>
      <sheetName val="안양동교_1안2"/>
      <sheetName val="A_견적1"/>
      <sheetName val="const_1"/>
      <sheetName val="4_예산내역서1"/>
      <sheetName val="Summary_VO_No_32"/>
      <sheetName val="VO_No_3_12"/>
      <sheetName val="VO_No_3_22"/>
      <sheetName val="VO_No_3_32"/>
      <sheetName val="VO_No_3_42"/>
      <sheetName val="VO_No_3_52"/>
      <sheetName val="VO_No_3_62"/>
      <sheetName val="VO_No_3_72"/>
      <sheetName val="VO_No_3_82"/>
      <sheetName val="Sàn_T12"/>
      <sheetName val="Lỗ_thông_gió2"/>
      <sheetName val="Thống_kê2"/>
      <sheetName val="Tai_khoan1"/>
      <sheetName val="SCOPE_OF_WORK2"/>
      <sheetName val="Tong_hop2"/>
      <sheetName val="Phan_lap_dat2"/>
      <sheetName val="Lắp_Ráp2"/>
      <sheetName val="KET_CAU-_MJV22"/>
      <sheetName val="Ví_dụ2"/>
      <sheetName val="Phieu_trinh_ky_cấu_tháp2"/>
      <sheetName val="Phieu_trinh_ky_VTP2"/>
      <sheetName val="KS-VL_rời2"/>
      <sheetName val="Tai_san2"/>
      <sheetName val="Check_dong_tien2"/>
      <sheetName val="Chi_phí_SDTS2"/>
      <sheetName val="Check_COST2"/>
      <sheetName val="DATA_HD2"/>
      <sheetName val="Tong_hop_1TM2"/>
      <sheetName val="NS_Lán_trại2"/>
      <sheetName val="Check_cong_no_NC2"/>
      <sheetName val="대3류_1"/>
      <sheetName val="BEND_LOSS1"/>
      <sheetName val="01__DATA1"/>
      <sheetName val="보도내_1"/>
      <sheetName val="입찰내역_발주처_양식1"/>
      <sheetName val="자재기성_신청서_xlsx1"/>
      <sheetName val="TREE_䢬"/>
      <sheetName val="세목전체"/>
      <sheetName val="5.6 NTKL ĐHKK "/>
      <sheetName val="5.12 NTKL PCCC"/>
      <sheetName val="Gia thanh chuoi su"/>
      <sheetName val="Tiep dia"/>
      <sheetName val="Don gia vung III-Can Tho"/>
      <sheetName val="TH MEP"/>
      <sheetName val="GAEYO"/>
      <sheetName val="Dầm 1"/>
      <sheetName val="Unit Rate(non print)"/>
      <sheetName val="DI-ESTI"/>
      <sheetName val="Bang gia 2011.10.12"/>
      <sheetName val="Gtvl"/>
      <sheetName val="Thkp"/>
      <sheetName val="Ptvt"/>
      <sheetName val="Gia_THKP"/>
      <sheetName val="GiaTH_PT2"/>
      <sheetName val="BTRA"/>
      <sheetName val="1.Requisition(E)"/>
      <sheetName val="dtct cong"/>
      <sheetName val="単価表"/>
      <sheetName val="SLCONG"/>
      <sheetName val="SLGA"/>
      <sheetName val="新规"/>
      <sheetName val="手动计画"/>
      <sheetName val="DTCT"/>
      <sheetName val="TL rieng"/>
      <sheetName val="ጳ"/>
      <sheetName val="ጷ"/>
      <sheetName val="ጱ"/>
      <sheetName val="ጊ"/>
      <sheetName val="ጵ"/>
      <sheetName val="ጿ"/>
      <sheetName val="ጸ"/>
      <sheetName val="ፍ"/>
      <sheetName val="ጶ"/>
      <sheetName val="ድ"/>
      <sheetName val="ጴ"/>
      <sheetName val="ጲ"/>
      <sheetName val="ፘ"/>
      <sheetName val="፡"/>
      <sheetName val="፠"/>
      <sheetName val="፥"/>
      <sheetName val="0"/>
      <sheetName val="Cọc nhồi"/>
      <sheetName val="MTL(AG)"/>
      <sheetName val="Sàn tầng 01 ( old )"/>
      <sheetName val="Notes"/>
      <sheetName val="토공_total"/>
      <sheetName val="TRAY_헹거산출"/>
      <sheetName val="_후다_x0001_ _x0010__x0000__x0003"/>
      <sheetName val="Gia"/>
      <sheetName val="Bang TH"/>
      <sheetName val="Shelves"/>
      <sheetName val="ThongSo"/>
      <sheetName val="_후다_x0001_ _x0010_"/>
      <sheetName val="5.NKTC"/>
      <sheetName val="4.BBNT-LĐ"/>
      <sheetName val="ESTI."/>
      <sheetName val=" DATA"/>
      <sheetName val="0.Bìa"/>
      <sheetName val="1.Mục lục"/>
      <sheetName val="2.Phiếu kiểm tra"/>
      <sheetName val="BM-06a Mẫu chứng chỉ thanh toán"/>
      <sheetName val="3.Bảng TT giá trị thực hiện"/>
      <sheetName val="4.Bảng TT KL thực hiện"/>
      <sheetName val="6.KL DD chi tiết"/>
      <sheetName val="5.công nhật"/>
      <sheetName val="ROW 3a-chi tiết"/>
      <sheetName val="ROW 5- chi tiết"/>
      <sheetName val="ROW 6- chi tiết"/>
      <sheetName val="KL khoán đổ bê tông T7"/>
      <sheetName val="6. Bảng TT giá trị giảm trừ HĐ"/>
      <sheetName val="6. Hồ sơ đính kèm"/>
      <sheetName val="견적_x0005_"/>
      <sheetName val="Ref"/>
      <sheetName val="THMAVT"/>
      <sheetName val="Elec LG"/>
      <sheetName val="공정관리1"/>
      <sheetName val="전체공정"/>
      <sheetName val="주간일정"/>
      <sheetName val="주간일정(미팅)"/>
      <sheetName val="19년"/>
      <sheetName val="7월"/>
      <sheetName val="8월"/>
      <sheetName val="9월"/>
      <sheetName val="10월"/>
      <sheetName val="프로파일계산"/>
      <sheetName val="7월~9월정리분(임과장)"/>
      <sheetName val="평야부"/>
      <sheetName val="Pag_hal"/>
      <sheetName val="D &amp; W sizes"/>
      <sheetName val="Package1"/>
      <sheetName val="tra_vat_lieu"/>
      <sheetName val="Goc CC"/>
      <sheetName val="외주대비 -석축?????_x0012_[후다내역.XLS]견적표지 (3"/>
      <sheetName val="䣐??갑쥀)"/>
      <sheetName val="48_x0005_?"/>
      <sheetName val="1차설계Ꮗԯ?"/>
      <sheetName val="1차설계逷≙?≙"/>
      <sheetName val="Sikje_inĴ¾?"/>
      <sheetName val="eq_dat?"/>
      <sheetName val="3BL공동구??Ԁ"/>
      <sheetName val="외주대비 -석축???_x"/>
      <sheetName val="Sikje_in_x0005_?"/>
      <sheetName val="CԀ?缀"/>
      <sheetName val="IMF Code"/>
      <sheetName val="Doi so"/>
      <sheetName val="대창(장성)"/>
      <sheetName val="태화42 "/>
      <sheetName val="인상효1"/>
      <sheetName val="인제내역"/>
      <sheetName val="항목코드"/>
      <sheetName val="EP0618"/>
      <sheetName val="VOC"/>
      <sheetName val="단위중기"/>
      <sheetName val="POOM_MOTO"/>
      <sheetName val="POOM_MOTO2"/>
      <sheetName val="JUCK"/>
      <sheetName val="수량명세서"/>
      <sheetName val="TYPE-1"/>
      <sheetName val="220 (2)"/>
      <sheetName val="조ꟕ"/>
      <sheetName val="수량-가로등"/>
      <sheetName val="내역서-2"/>
      <sheetName val="물량표S"/>
      <sheetName val="수량산근(출력X)"/>
      <sheetName val="표준화수량집계표(출력X)"/>
      <sheetName val="품셈총괄(출력X)"/>
      <sheetName val="중기산출근거기초"/>
      <sheetName val="준설량산정표"/>
      <sheetName val="기초자료입력"/>
      <sheetName val="3.관로전환기"/>
      <sheetName val="EQ"/>
      <sheetName val="1공구_건정토건_철槜〚"/>
      <sheetName val="FILE1"/>
      <sheetName val="배수喘_x001a_"/>
      <sheetName val="1И"/>
      <sheetName val="외주현황.wq1"/>
      <sheetName val=" "/>
      <sheetName val="F 월별기성수금현황 "/>
      <sheetName val="할증표"/>
      <sheetName val="인원조직표"/>
      <sheetName val="교량"/>
      <sheetName val="매인"/>
      <sheetName val="단위수량DATA"/>
      <sheetName val="토공_total1"/>
      <sheetName val="TRAY_헹거산출1"/>
      <sheetName val="投标材料清单_"/>
      <sheetName val="ጳႴጳLጴ_ጵ_ጶఀጷ_ጸ1"/>
      <sheetName val="ጊႴጱLጲ_ድnጳlጳeጴ"/>
      <sheetName val="ጵႴጶLጷ_ጸyጿuጿiጊ"/>
      <sheetName val="ጿႴጿLጊېጱ_ጲ೵ድႴጳ"/>
      <sheetName val="ጊႴጊLጱ᳴ጲ_ድᰕጳװጳ"/>
      <sheetName val="ጶႴጷLጸ_ጿ_ጿ_ጊ1"/>
      <sheetName val="ጿႴጊLጱȘጲᩘድ_ጳ_ጳ"/>
      <sheetName val="ድႴጳLጳ_ጴഀጳnጳ_"/>
      <sheetName val="ጴႴጵLጶ_ጷഀጸnጿ_"/>
      <sheetName val="ጳႴጴLጵ_ጶᔼጷ1ጸ2ጿ"/>
      <sheetName val="ጸႴጿLጿ_ጊ_ጱݴጲ"/>
      <sheetName val="ጴႴጳLጳiጴ_ጵeጶe"/>
      <sheetName val="ጵႴጶLጷᝥጸUጿOጿ_"/>
      <sheetName val="ጳႴጴLጵ֑ጶ_ጷ-ጸ׭"/>
      <sheetName val="ጲႴድLጳ_ጳ᪅ጴȘጳ᧝ጳ"/>
      <sheetName val="ጸႴጿLጿ_ጊ᪅ጊႜጱ"/>
      <sheetName val="ጴႴጵLጶ_ጷᅸጸᏉጿ°ጿ"/>
      <sheetName val="ጶႴጷLጸ_ጿ(ጿᅸጊ)"/>
      <sheetName val="ጳႴጴLጴ_ፊ(ጵఀፋ)"/>
      <sheetName val="ጱႴጲLድެጳ_ጳ(ጴ"/>
      <sheetName val="ጿႴጿLጊᙔጱ೵ጲ_ድ"/>
      <sheetName val="ጱႴጲLድಜጳ(ጳ_ጴ"/>
      <sheetName val="ጸႴጿLጿݴጊ෼ጱ_ጲ"/>
      <sheetName val="ድႴጳLጳ0ጴ_ጳIጳ"/>
      <sheetName val="ጸႴጿLጿiጊ_ጱuጲr"/>
      <sheetName val="ጊ후다내역_XLS]0_0ControlSheet3"/>
      <sheetName val="Dầm_1"/>
      <sheetName val="Unit_Rate(non_print)"/>
      <sheetName val="Bang_gia_2011_10_12"/>
      <sheetName val="Sàn_tầng_01_(_old_)"/>
      <sheetName val="5_6_NTKL_ĐHKK_"/>
      <sheetName val="5_12_NTKL_PCCC"/>
      <sheetName val="Gia_thanh_chuoi_su"/>
      <sheetName val="Tiep_dia"/>
      <sheetName val="Don_gia_vung_III-Can_Tho"/>
      <sheetName val="TH_MEP"/>
      <sheetName val="_후다__x0003"/>
      <sheetName val="Cọc_nhồi"/>
      <sheetName val="_후다_"/>
      <sheetName val="Bang_TH"/>
      <sheetName val="5_NKTC"/>
      <sheetName val="4_BBNT-LĐ"/>
      <sheetName val="_DATA"/>
      <sheetName val="0_Bìa"/>
      <sheetName val="1_Mục_lục"/>
      <sheetName val="2_Phiếu_kiểm_tra"/>
      <sheetName val="BM-06a_Mẫu_chứng_chỉ_thanh_toán"/>
      <sheetName val="3_Bảng_TT_giá_trị_thực_hiện"/>
      <sheetName val="4_Bảng_TT_KL_thực_hiện"/>
      <sheetName val="6_KL_DD_chi_tiết"/>
      <sheetName val="5_công_nhật"/>
      <sheetName val="ROW_3a-chi_tiết"/>
      <sheetName val="ROW_5-_chi_tiết"/>
      <sheetName val="ROW_6-_chi_tiết"/>
      <sheetName val="KL_khoán_đổ_bê_tông_T7"/>
      <sheetName val="6__Bảng_TT_giá_trị_giảm_trừ_HĐ"/>
      <sheetName val="6__Hồ_sơ_đính_kèm"/>
      <sheetName val="D_&amp;_W_sizes"/>
      <sheetName val="Goc_CC"/>
      <sheetName val="외주대비_-석축?????[후다내역_XLS]견적표지_(3"/>
      <sheetName val="48?"/>
      <sheetName val="외주대비_-석축???_x"/>
      <sheetName val="Sikje_in?"/>
      <sheetName val="IMF_Code"/>
      <sheetName val="비목군분류일위"/>
      <sheetName val="부영주택(잡철물)"/>
      <sheetName val="NX01"/>
      <sheetName val="Du thau"/>
      <sheetName val="Kihon-Jiko"/>
      <sheetName val="3.1"/>
      <sheetName val="3.10"/>
      <sheetName val="3.2"/>
      <sheetName val="3.3"/>
      <sheetName val="3.4"/>
      <sheetName val="3.5"/>
      <sheetName val="3.6"/>
      <sheetName val="3.7"/>
      <sheetName val="3.8"/>
      <sheetName val="3.9"/>
      <sheetName val="기초부재력검토"/>
      <sheetName val="편입토지조서"/>
      <sheetName val="하도계약반영"/>
      <sheetName val="1.1"/>
      <sheetName val="NOM³_x0000_Ԁ"/>
      <sheetName val="NOMֳ_x0000_缀"/>
      <sheetName val="내역서1999.8최종"/>
      <sheetName val="부대표지_x0000__x0000__x0005__x0000_腰"/>
      <sheetName val="VENT"/>
      <sheetName val="준검_내逃ᚹ欃"/>
      <sheetName val="설계내역2"/>
      <sheetName val="보강현황"/>
      <sheetName val="단위중량표"/>
      <sheetName val="흄관기_x0000_"/>
      <sheetName val="흄관기0"/>
      <sheetName val="3.전기산출기초"/>
      <sheetName val="토공정보"/>
      <sheetName val="월별계획"/>
      <sheetName val="발주현황"/>
      <sheetName val="물량표(신)"/>
      <sheetName val="일위대가(산근)"/>
      <sheetName val="0217상가미분양자산"/>
      <sheetName val="1鶈"/>
      <sheetName val="내역(전력)"/>
      <sheetName val="교각토"/>
      <sheetName val="Proposal"/>
      <sheetName val="변경집계표"/>
      <sheetName val="철집"/>
      <sheetName val="YES-T"/>
      <sheetName val="NOM³"/>
      <sheetName val="NOMֳ"/>
      <sheetName val="電気設備表"/>
      <sheetName val="Config"/>
      <sheetName val="DI_ESTI"/>
      <sheetName val="Measure 1306"/>
      <sheetName val="DAF-2"/>
      <sheetName val="DM.ChiPhi"/>
      <sheetName val="䣐_x005f_x0000__x005f_x0000_갑쥀)"/>
      <sheetName val="P_x005f_x0005_"/>
      <sheetName val="48_x005f_x0005__x005f_x0000_"/>
      <sheetName val="Sikje_inĴ¾_x005f_x0000_"/>
      <sheetName val="eq_dat_x005f_x0000_"/>
      <sheetName val="1차설계Ꮗԯ_x005f_x0000_"/>
      <sheetName val="1차설계逷≙_x005f_xdc00_≙"/>
      <sheetName val="Sikje_in_x005f_x0005__x005f_x0000_"/>
      <sheetName val="CԀ_x005f_x0000_缀"/>
      <sheetName val="금속및금속창호"/>
      <sheetName val="조선용암면"/>
      <sheetName val="Names"/>
      <sheetName val="인력소운반"/>
      <sheetName val="Tiepdia"/>
      <sheetName val="C.MECHANICAL"/>
      <sheetName val="TAIKHOAN"/>
      <sheetName val="도급표지É"/>
      <sheetName val="Sheet22"/>
      <sheetName val="원가계산(2)"/>
      <sheetName val="도급표지  (怀꿟"/>
      <sheetName val="SP-ኬ_x0002_"/>
      <sheetName val="SP-咬⶘"/>
      <sheetName val="급여병적자료"/>
      <sheetName val="፝"/>
      <sheetName val="월별손익(용역)"/>
      <sheetName val="6.RJP이토처리시간"/>
      <sheetName val="7.RJP지층별제원"/>
      <sheetName val="99년하반기"/>
      <sheetName val="표준차도부연장집계-ASP"/>
      <sheetName val="보도내역 (_x0010__x0000_"/>
      <sheetName val="I.설계조건"/>
      <sheetName val="주형"/>
      <sheetName val="3.바닥판설계"/>
      <sheetName val="C.배수관공"/>
      <sheetName val="가_x0000__x0000_"/>
      <sheetName val="상하수대비내역(공내역)"/>
      <sheetName val="포장총괄집계표"/>
      <sheetName val="단가16(노임)"/>
      <sheetName val="2008년하반기노임"/>
      <sheetName val="수량산출(임시방송)"/>
      <sheetName val="수량산출(임시장애자)"/>
      <sheetName val="수량산출(임시전화)"/>
      <sheetName val="수량산출(임시41)"/>
      <sheetName val="수량산출(임시TDI)"/>
      <sheetName val="수량산출(임시AFC)"/>
      <sheetName val="수량산출(임시CCTV)"/>
      <sheetName val="수량산출(임시TV)"/>
      <sheetName val="수량산출(장애자)"/>
      <sheetName val="수량산출(본전화)"/>
      <sheetName val="수량산출(본통신)"/>
      <sheetName val="수량산출(TDI)"/>
      <sheetName val="수량집계(본역사)"/>
      <sheetName val="수량집계(임시역사)"/>
      <sheetName val="수량산출(AFC)"/>
      <sheetName val="수량산출(CCTV)"/>
      <sheetName val="수량_작성"/>
      <sheetName val="合成単価作成表-BLDG"/>
      <sheetName val="건축원가계산서"/>
      <sheetName val="흥양2교토㎈ï뇸ર"/>
      <sheetName val="간접비 총괄표"/>
      <sheetName val="드럼사이즈 내역"/>
      <sheetName val="교각토공_(배̆팘"/>
      <sheetName val="[후다_x0001_ _x0010_?_x0003_ _x0010_?_x0001_?_x0010_?_x0001_ _x0010_?_x0003_"/>
      <sheetName val="ጳ??Ⴔጳ??Lጴ?? ጵ?? ጶ??ఀጷ?? ጸ?"/>
      <sheetName val="ጷ??Ⴔጸ??Lጿ??Rጿ??Sጊ??Lጊ??2ጱ"/>
      <sheetName val="ጳ??Ⴔጳ??Lጴ??_ጵ??_ጶ??ఀጷ??_ጸ?"/>
      <sheetName val="ጳ??Ⴔጳ??Lጴ??Rጳ??Sጳ??Lጴ??2ጵ"/>
      <sheetName val="ጳ??Ⴔጴ??Lጳ??0ጳ??Șጴ??Șጵ??"/>
      <sheetName val="ጱ??Ⴔጲ??Lፍ??uጳ??mጳ??Dጴ??bጳ?"/>
      <sheetName val="ጊ??Ⴔጱ??Lጲ??.ድ??nጳ??lጳ??eጴ"/>
      <sheetName val="ጵ??Ⴔጶ??Lጷ??.ጸ??yጿ??uጿ??iጊ?"/>
      <sheetName val="ጊ??Ⴔጱ??Lጲ??-ድ??Lጳ??(ጳ??"/>
      <sheetName val="ጿ??Ⴔጿ??Lጊ??ېጱ?? ጲ??೵ድ??Ⴔጳ?"/>
      <sheetName val="ጊ??Ⴔጊ??Lጱ??᳴ጲ?? ድ??ᰕጳ??װጳ"/>
      <sheetName val="ጸ??Ⴔጿ??Lጿ??qጊ??oጊ??iጱ??iጲ?"/>
      <sheetName val="ጳ??Ⴔጴ??Lጳ??_ጳ??nጴ??lጵ??eጶ"/>
      <sheetName val="ጿ??Ⴔጿ??Lጊ??_ጊ??yጱ??uጲ??iድ?"/>
      <sheetName val="ፍ??Ⴔጳ??Lጳ??Nጴ??(ጳ??ᖥጳ??)"/>
      <sheetName val="ጿ??Ⴔጿ??Lጊ??Cጱ??4ጲ??Ĥፍ??"/>
      <sheetName val="ጳ??Ⴔጳ??Lጴ??෠ጳ??ೠጳ??2ጴ??Pጵ"/>
      <sheetName val="ጶ??Ⴔጷ??Lጸ?? ጿ?? ጿ?? ጊ??"/>
      <sheetName val="ጳ??Ⴔጴ??Lጳ??ބጳ??کጴ??ឌጵ??"/>
      <sheetName val="ጊ??Ⴔጊ??Lጱ??ބጲ??کድ??ឌጳ??"/>
      <sheetName val="ጳ??Ⴔጳ??Lጴ??᝼ጵ??᳀ጶ??,ጷ??)"/>
      <sheetName val="ጿ??Ⴔጊ??Lጱ??Șጲ??ᩘድ?? ጳ?? ጳ?"/>
      <sheetName val="ድ??Ⴔጳ??Lጳ??.ጴ??ഀጳ??nጳ?? "/>
      <sheetName val="ጴ??Ⴔጵ??Lጶ??_ጷ??ഀጸ??nጿ?? "/>
      <sheetName val="ጳ??Ⴔጴ??Lጵ??.ጶ??ᔼጷ??1ጸ??2ጿ?"/>
      <sheetName val="ጲ??Ⴔድ??Lጳ??Rጳ??aጴ??lጳ??oጳ"/>
      <sheetName val="ጊ??Ⴔጱ??Lጲ??Rድ??Dጳ??(ጳ??๘ጴ"/>
      <sheetName val="ጴ??Ⴔጵ??Lጶ??֑ጷ??0ጸ??1ጿ??0ጿ"/>
      <sheetName val="ጸ??Ⴔጿ??Lጿ??Ƞጊ??Eጱ??Rጲ??Sፍ"/>
      <sheetName val="ጵ??Ⴔጶ??Lጷ??-ጸ??Oጿ??Uጿ??Rጊ?"/>
      <sheetName val="ጳ??Ⴔጴ??Lጵ??-ጶ??Eጷ??Tጸ??Aጿ"/>
      <sheetName val="ጸ??Ⴔጿ??Lጿ??.ጊ?? ጱ??ݴጲ??"/>
      <sheetName val="ጱ??Ⴔጲ??Lድ??ࣼጳ??൬ጳ??(ጴ??"/>
      <sheetName val="ጴ??Ⴔጳ??Lጳ??Rጴ??Sጵ??Lጶ??2ጷ?"/>
      <sheetName val="ጿ??Ⴔጿ??Lጊ??uጱ??mጲ??Dድ??bጳ?"/>
      <sheetName val="ጴ??Ⴔጳ??Lጳ??_ጴ??nጵ??lጶ??eጷ?"/>
      <sheetName val="ጶ??Ⴔጷ??Lጸ??ېጿ??_ጿ??೵ጊ??Ⴔጱ?"/>
      <sheetName val="ጳ??Ⴔጳ??Lጴ??_ጳ??ഀጳ??nጴ??_"/>
      <sheetName val="ጿ??Ⴔጊ??Lጊ??_ጱ??ഀጲ??nድ??_"/>
      <sheetName val="ጵ??Ⴔጶ??Lጷ??qጸ??oጿ??iጿ??iጊ?"/>
      <sheetName val="ጲ??Ⴔድ??Lጳ??᳴ጳ??_ጴ??ᰕጳ??װጳ"/>
      <sheetName val="ጶ??Ⴔጷ??Lጸ??_ጿ??_ጿ??_ጊ??"/>
      <sheetName val="ጱ??Ⴔጲ??Lድ??᝼ጳ??᳀ጳ??,ጴ??)"/>
      <sheetName val="ጷ??Ⴔጸ??Lጿ??Șጿ??ᩘጊ??_ጱ??_ጲ?"/>
      <sheetName val="ድ??Ⴔጳ??Lጳ??ᰘጴ??ࠄጳ??ഈጳ??Ṅጴ"/>
      <sheetName val="ጲ??Ⴔድ??Lጳ??_ጳ??nጴ??lጳ??eጳ?"/>
      <sheetName val="ጳ??Ⴔጳ??Lጴ??᳴ጵ??_ጶ??ᰕጷ??װጸ?"/>
      <sheetName val="ጊ??Ⴔጱ??Lጲ??ࠑድ??°ጳ??2ጳ??0"/>
      <sheetName val="ጿ??Ⴔጊ??Lጱ??ᙜጲ??෨ድ??Dጳ??°ጳ"/>
      <sheetName val="ጿ??Ⴔጊ??Lጱ??Rጲ??Cድ??Rጳ??"/>
      <sheetName val="ጴ??Ⴔጳ??Lጳ??iጴ?? ጵ??eጶ??e"/>
      <sheetName val="ጵ??Ⴔጶ??Lጷ??ᝥጸ??Uጿ??Oጿ?? "/>
      <sheetName val="ጳ??Ⴔጴ??Lጵ??֑ጶ?? ጷ??-ጸ??׭"/>
      <sheetName val="ጳ??Ⴔጳ??Lጴ??಴ጵ??׭ጶ??᳀ጷ??"/>
      <sheetName val="ጴ??Ⴔጵ??Lጶ??ඕጷ??ఐጸ??սጿ??"/>
      <sheetName val="ጲ??Ⴔድ??Lጳ??.ጳ??᪅ጴ??Șጳ??᧝ጳ"/>
      <sheetName val="ጸ??Ⴔጿ??Lጿ??.ጊ??᪅ጊ??ႜጱ??"/>
      <sheetName val="ጴ??Ⴔጵ??Lጶ??.ጷ??ᅸጸ??Ꮙጿ??°ጿ"/>
      <sheetName val="ጶ??Ⴔጷ??Lጸ??.ጿ??(ጿ??ᅸጊ??)"/>
      <sheetName val="ጳ??Ⴔጴ??Lጴ??.ፊ??(ጵ??ఀፋ??)"/>
      <sheetName val="ጊ??Ⴔጱ??Lጲ??ഈድ??ᠥጳ??๘ጳ??"/>
      <sheetName val="ጊ??Ⴔጱ??Lጲ??Tድ??(ጳ??Eጳ??"/>
      <sheetName val="ጱ??Ⴔጲ??Lድ??ެጳ?? ጳ??(ጴ??"/>
      <sheetName val="ጷ??Ⴔጸ??Lጿ??೨ጿ??Tጊ??ಽጊ??"/>
      <sheetName val="ጿ??Ⴔጿ??Lጊ??ᙔጱ??೵ጲ?? ድ??"/>
      <sheetName val="ጴ??Ⴔጳ??Lጳ??ᆠጴ??Aጵ??Iጶ??"/>
      <sheetName val="ድ??Ⴔጳ??Lጳ??಴ጴ??׭ጳ??᳀ጳ??"/>
      <sheetName val="ጱ??Ⴔጲ??Lድ??ಜጳ??(ጳ?? ጴ??"/>
      <sheetName val="ጷ??Ⴔጸ??Lጿ??ݸጿ??ၬጊ??2ጊ??ರጱ"/>
      <sheetName val="ጵ??Ⴔጶ??Lጷ??_ጸ??᪅ጿ??Șጿ??᧝ጊ"/>
      <sheetName val="ጳ??Ⴔጴ??Lጳ??_ጳ??᪅ጴ??ႜጵ??"/>
      <sheetName val="ጳ??Ⴔጳ??Lጴ??ࣼጳ??൬ጳ??(ጴ??"/>
      <sheetName val="ጳ??Ⴔጴ??Lጳ??Rጳ??Sጴ??Lጵ??2ጶ?"/>
      <sheetName val="ጿ??Ⴔጿ??Lጊ??నጊ??ಽጱ??(ጲ??"/>
      <sheetName val="ጿ??Ⴔጊ??Lጊ??೵ጱ??(ጲ??ዹድ??"/>
      <sheetName val="ጳ??Ⴔጳ??Lጴ??_ጳ??Eጳ??Ꮜጴ??"/>
      <sheetName val="ጷ??Ⴔጸ??Lጿ??_ጿ??ᔼጊ??1ጱ??2ጲ?"/>
      <sheetName val="ጳ??Ⴔጳ??Lጴ??Ƞጴ??Eፊ??Rጵ??Sፋ"/>
      <sheetName val="ጸ??Ⴔጿ??Lጿ??ݴጊ??෼ጱ??.ጲ??"/>
      <sheetName val="ድ??Ⴔጳ??Lጳ??0ጴ?? ጳ??Iጳ??"/>
      <sheetName val="ጊ??Ⴔጱ??Lጲ??ಜድ??(ጳ??_ጳ??"/>
      <sheetName val="ጿ??Ⴔጊ??Lጱ??rጲ??(ድ??tጳ??rጳ"/>
      <sheetName val="ጴ??Ⴔጵ??Lጶ??᚝ጷ??Ոጸ??)ጿ??"/>
      <sheetName val="ጸ??Ⴔጿ??Lጿ??iጊ?? ጱ??uጲ??r"/>
      <sheetName val="ጳ??Ⴔጴ??Lጳ??᳴ጳ??_ጴ??ᰕጵ??װጶ?"/>
      <sheetName val="ጴ??Ⴔጳ??Lጳ??֑ጴ??_ጵ??-ጶ??׭"/>
      <sheetName val="ጳ??Ⴔጳ??Lጴ??ᙜጵ??෨ጶ??Dጷ??°ጸ"/>
      <sheetName val="ጿ??ゴጊ??Lዷ??R፞??I፟??G፠??ጀ፠"/>
      <sheetName val="ጶ??Ⴔጷ??Lጸ??_ጿ??ഀጿ??nጊ??_ጱ"/>
      <sheetName val="ጵ??Ⴔጶ??Lጷ??_ጸ??ഀጿ??nጿ??_ጊ"/>
      <sheetName val="ጳ??Ⴔጴ??Lጵ??_ጶ??Eጷ??Ꮜጸ??"/>
      <sheetName val="ጱ??Ⴔጲ??Lድ??_ጳ??_ጳ??_ጴ??1"/>
      <sheetName val="ድ??Ⴔጳ??Lጳ??᝼ጴ??᳀ጳ??,ጳ??)ጴ"/>
      <sheetName val="ጶ??Ⴔጷ??Lጸ??-ጿ??Oጿ??Uጊ??Rፕ?"/>
      <sheetName val="ጿ??Ⴔጿ??Lጊ??-ጱ??Eጲ??Tድ??Aጳ"/>
      <sheetName val="ጷ??Ⴔጸ??Lጿ??_ጿ??_ጊ??ݴጱ??"/>
      <sheetName val="ጲ??Ⴔድ??Lጳ??ᝥጳ??Uጴ??Oጳ??_"/>
      <sheetName val="ፘ??Ⴔፘ??Lፙ??Rፘ??Cፘ??Rፙ??"/>
      <sheetName val="፝??Ⴔጿ??Lጿ??iጊ??_ዷ??e፞??e"/>
      <sheetName val="፡??Ⴔ፠??L፠??ࣼ፡??൬።??(፣??"/>
      <sheetName val="፠??Ⴔ፡??L።??R፣??S፤??Lጿ??2ጿ?"/>
      <sheetName val="ጊ??Ⴔጊ??Lጊ??నጊ??ಽጊ??(፥??"/>
      <sheetName val="፥??Ⴔ፦??L፥??_ጊ??Eጊ??Ꮜጊ??"/>
      <sheetName val="ጲ??Ⴔድ??Lጳ??Iጳ??_ጴ??Yጳ??"/>
      <sheetName val="ጳ??Ⴔጳ??Lጴ??_ጳ??᪅ጳ??ᕴጴ??"/>
      <sheetName val="_후다_x0001_ _x0010_?_x0003"/>
      <sheetName val="수지예산"/>
      <sheetName val="현장인원명부"/>
      <sheetName val="건축설_x0000_"/>
      <sheetName val="건축설賨"/>
      <sheetName val="배방교"/>
      <sheetName val="시공여유_x0000_"/>
      <sheetName val="소야공정계_x0000__x0000_"/>
      <sheetName val="소야공정계罈."/>
      <sheetName val="골재산출"/>
      <sheetName val="일위대가 집_x0000__x0000_"/>
      <sheetName val="개인신상"/>
      <sheetName val="부대내寀"/>
      <sheetName val="부대내_x0005_"/>
      <sheetName val="입적Æ"/>
      <sheetName val="설계개요"/>
      <sheetName val="고유코드_설계"/>
      <sheetName val="1.수_x0000__x0000__x0005_"/>
      <sheetName val="공량산출근거서"/>
      <sheetName val="Sh_x0000__x0000__x0000_"/>
      <sheetName val="Sh_x0010__x0000_ጾ"/>
      <sheetName val="도급표지  (3_x0000_"/>
      <sheetName val="소야공정_x0000__x0000_Ԁ"/>
      <sheetName val="부_x0000_쎥_x0000_"/>
      <sheetName val="단가산品Ṹ"/>
      <sheetName val="변경내역서"/>
      <sheetName val="주안3차A-A"/>
      <sheetName val="단가(동바蔨ũ"/>
      <sheetName val="D.B"/>
      <sheetName val="공량(전기)"/>
      <sheetName val="슬래브수량산출"/>
      <sheetName val="콘크리트"/>
      <sheetName val="토량산출서"/>
      <sheetName val="20관리비율"/>
      <sheetName val="HW일위"/>
      <sheetName val="제잡비(주공종)"/>
      <sheetName val="외주대비-구_x0005_"/>
      <sheetName val="외주대비-구멫⽄"/>
      <sheetName val="원가계산서(기계+소방)"/>
      <sheetName val="기성집계표(기계+소방)"/>
      <sheetName val="기성내역서(기계+소방)"/>
      <sheetName val="표지(기계)"/>
      <sheetName val="기성갑지(기계)"/>
      <sheetName val="금회 청구사항(기계)"/>
      <sheetName val="원가계산서(기계)"/>
      <sheetName val="기성집계표(기계)"/>
      <sheetName val="기성내역서(기계)"/>
      <sheetName val="표지(소방)"/>
      <sheetName val="기성갑지 (소방)"/>
      <sheetName val="금회 청구사항(소방)"/>
      <sheetName val="원가계산서(소방)"/>
      <sheetName val="기성집계표(소방)"/>
      <sheetName val="기성내역서(소방)"/>
      <sheetName val="인부신상"/>
      <sheetName val="외주대비x"/>
      <sheetName val="식생블럭단위수량"/>
      <sheetName val="8설7발"/>
      <sheetName val="Lumen"/>
      <sheetName val="해외교육"/>
      <sheetName val="K2 site Total 내역서"/>
      <sheetName val="타설"/>
      <sheetName val="일위대가10"/>
      <sheetName val="일위대가11"/>
      <sheetName val="일위대가12"/>
      <sheetName val="일위대가13"/>
      <sheetName val="일위대가14"/>
      <sheetName val="일위대가15"/>
      <sheetName val="일위대가16"/>
      <sheetName val="일위대가17"/>
      <sheetName val="일위대가2"/>
      <sheetName val="일위대가3"/>
      <sheetName val="일위대가4"/>
      <sheetName val="일위대가5"/>
      <sheetName val="일위대가6"/>
      <sheetName val="일위대가7"/>
      <sheetName val="일위대가8"/>
      <sheetName val="일위대가9"/>
      <sheetName val="일위대가18-1"/>
      <sheetName val="일위대가19-1"/>
      <sheetName val="일위대가20-1"/>
      <sheetName val="일위대가21-1"/>
      <sheetName val="일위대가22-1"/>
      <sheetName val="일위대가23-1"/>
      <sheetName val="일위대가24-1"/>
      <sheetName val="일위대가25-1"/>
      <sheetName val="일위대가26-1"/>
      <sheetName val="일위대가27-1"/>
      <sheetName val="일위대가28-1"/>
      <sheetName val="일위대가29-1"/>
      <sheetName val="일위대가30-1"/>
      <sheetName val="일위대가31-1"/>
      <sheetName val="일위대가32-1"/>
      <sheetName val="일위대가33-1"/>
      <sheetName val="일위대가34-1"/>
      <sheetName val="일위대가35-1"/>
      <sheetName val="일위대가36-1"/>
      <sheetName val="일위대가37-1"/>
      <sheetName val="일위대가38-1"/>
      <sheetName val="일위대가39-1"/>
      <sheetName val="일위대가40-1"/>
      <sheetName val="일위대가41-1"/>
      <sheetName val="일위대가42-1"/>
      <sheetName val="일위대가43-1"/>
      <sheetName val="일위대가44-1"/>
      <sheetName val="일위대가45-1"/>
      <sheetName val="일위대가46-1"/>
      <sheetName val="일위대가47-1"/>
      <sheetName val="일위대가48-1"/>
      <sheetName val="일위대가49-1"/>
      <sheetName val="일위대가50-1"/>
      <sheetName val="일위대가51-1"/>
      <sheetName val="일위대가52-1"/>
      <sheetName val="일위대가53-1"/>
      <sheetName val="일위대가54-1"/>
      <sheetName val="일위대가55-1"/>
      <sheetName val="일위대가56-1 "/>
      <sheetName val="일위대가57-1"/>
      <sheetName val="일위대가58-1"/>
      <sheetName val="일위대가59-1"/>
      <sheetName val="일위대가60-1"/>
      <sheetName val="일위대가61-1"/>
      <sheetName val="일위대가62-1"/>
      <sheetName val="일위대가63-1"/>
      <sheetName val="일위대가64-1"/>
      <sheetName val="일위대가65-1"/>
      <sheetName val="일위대가66-1"/>
      <sheetName val="일위대가67-1"/>
      <sheetName val="일위대가68-1"/>
      <sheetName val="일위대가69-1"/>
      <sheetName val="일위대가70-1"/>
      <sheetName val="일위대가71-1 "/>
      <sheetName val="일위대가72-1"/>
      <sheetName val="일위대가73-1"/>
      <sheetName val="일위대가74-1 "/>
      <sheetName val="일위대가75-1"/>
      <sheetName val="일위대가76-1 "/>
      <sheetName val="일위대가77-1 "/>
      <sheetName val="일위대가78-1 "/>
      <sheetName val="일위대가79-1"/>
      <sheetName val="일위대가80-1"/>
      <sheetName val="일위대가81-1"/>
      <sheetName val="일위대가82-1"/>
      <sheetName val="일위대가92-1"/>
      <sheetName val="사리부설"/>
      <sheetName val="기계실냉༛彬"/>
      <sheetName val="1.청구서"/>
      <sheetName val="2.내역서"/>
      <sheetName val="기성지급예정"/>
      <sheetName val="실지급내역"/>
      <sheetName val="노무비지급"/>
      <sheetName val="표"/>
      <sheetName val="외주대비x_x0000_Ԁ_x0000_"/>
      <sheetName val="주차구획_x0000__x0000_Ԁ"/>
      <sheetName val="패널"/>
      <sheetName val="출근부&amp;임금대장"/>
      <sheetName val="Sens&amp;Anal"/>
      <sheetName val="1공구 건_xdc00_䘢䠂檱䠛檳"/>
      <sheetName val="기계경비시간당손료목록"/>
      <sheetName val="관급자재산출근거"/>
      <sheetName val="ChartData"/>
      <sheetName val="총괄표 "/>
      <sheetName val="HVAC"/>
      <sheetName val="DG"/>
      <sheetName val="NHÀ NHẬP LIỆU"/>
      <sheetName val="MÓNG SILO"/>
      <sheetName val="기초입력ԯ_x0000_缀_x0000__x0000_"/>
      <sheetName val="부도어음"/>
      <sheetName val="전압강하"/>
      <sheetName val="LD"/>
      <sheetName val="외주대비-구ꮸ〇"/>
      <sheetName val="치수표"/>
      <sheetName val="-배수구조총재료"/>
      <sheetName val="부대표지_x0000__x0000__x0005__x0000_䥀"/>
      <sheetName val="행정표준(2惍"/>
      <sheetName val="행정표준(2ネ"/>
      <sheetName val="부대표지_x0000__x0000__x0005__x0000_⽠"/>
      <sheetName val="품의"/>
      <sheetName val="요약표"/>
      <sheetName val="직영"/>
      <sheetName val="외주(보온)"/>
      <sheetName val="외주(NDE)"/>
      <sheetName val="2019년외주공사"/>
      <sheetName val="동강 배관"/>
      <sheetName val="WCR 외주"/>
      <sheetName val="ANLINE"/>
      <sheetName val="ANILINE - OPTION"/>
      <sheetName val="MDI"/>
      <sheetName val="MDI - OPTION"/>
      <sheetName val="CCD"/>
      <sheetName val="수량산출서뺑"/>
      <sheetName val="가정급수관"/>
      <sheetName val="오억미만"/>
      <sheetName val="계약대비내역서 (부경)"/>
      <sheetName val="집행대비내역서 (부경)"/>
      <sheetName val="계약그라우팅.포장"/>
      <sheetName val="계약사무실조경 "/>
      <sheetName val="수벽설치(효자)"/>
      <sheetName val="조ꌀ"/>
      <sheetName val="조Ꝣ"/>
      <sheetName val="총공사Ԁ쭭㠯"/>
      <sheetName val="구조ఀ덀_x0000_"/>
      <sheetName val="구조怀ྋĀ"/>
      <sheetName val="연평잔"/>
      <sheetName val="Efficiency"/>
      <sheetName val="벽체면적˱ጐɈី"/>
      <sheetName val="합천내역"/>
      <sheetName val="외주대비-구_x0000__x0000_"/>
      <sheetName val="자판실행"/>
      <sheetName val="구조물터파기ꗤNˠ"/>
      <sheetName val="위생悱"/>
      <sheetName val="GIAVLIEU"/>
      <sheetName val="3BL공동구_x005f_x0000__x005f_x0000_Ԁ"/>
      <sheetName val="ptdg"/>
      <sheetName val="CODE-LIST"/>
      <sheetName val="Basic Wage"/>
      <sheetName val="Menber List"/>
      <sheetName val="기초입력ԯ"/>
      <sheetName val="PL Vua"/>
      <sheetName val="도시정비"/>
      <sheetName val="개발"/>
      <sheetName val="도시정비 "/>
      <sheetName val="민간"/>
      <sheetName val="관접합및부설"/>
      <sheetName val="3.1.6 전산처리결과"/>
      <sheetName val="인부신상헾⼳"/>
      <sheetName val="호곡중학교"/>
      <sheetName val="횡배수관 토공량 산출"/>
      <sheetName val="평가내역"/>
      <sheetName val="부대공사비"/>
      <sheetName val="공종코드"/>
      <sheetName val="수량산출서_x0010__x0000_"/>
      <sheetName val="본장"/>
      <sheetName val="_x0000__x0010__x0000_내"/>
      <sheetName val="2013년상반기"/>
      <sheetName val="건_′近丂"/>
      <sheetName val="건_ê_x0000_Ԁ"/>
      <sheetName val="⑻동원인원산출서⑧"/>
      <sheetName val="토공계산서(부체도로)"/>
      <sheetName val="수로BOX"/>
      <sheetName val="토목단가"/>
      <sheetName val="경비_원본"/>
      <sheetName val="총공사_x0000__x0000_Ԁ"/>
      <sheetName val="수량산출서_x0000__x0000__x0005_"/>
      <sheetName val="1-׃⼿"/>
      <sheetName val="1-닑⽋"/>
      <sheetName val="1-_x0005__x0000_"/>
      <sheetName val="A-100전제"/>
      <sheetName val="외주현황_wq1"/>
      <sheetName val="태화42_"/>
      <sheetName val="배수喘"/>
      <sheetName val="220_(2)"/>
      <sheetName val="3_관로전환기"/>
      <sheetName val="내역서1999_8최종"/>
      <sheetName val="부대표지腰"/>
      <sheetName val="3_전기산출기초"/>
      <sheetName val="F_월별기성수금현황_"/>
      <sheetName val="1_1"/>
      <sheetName val="_"/>
      <sheetName val="갑지 1회"/>
      <sheetName val="표지1회"/>
      <sheetName val="18.07"/>
      <sheetName val="갑지 2회"/>
      <sheetName val="표지2회"/>
      <sheetName val="18.08"/>
      <sheetName val="갑지 3회"/>
      <sheetName val="표지3회"/>
      <sheetName val="18.09"/>
      <sheetName val="갑지 4회"/>
      <sheetName val="표지4회"/>
      <sheetName val="18.10"/>
      <sheetName val="갑지 5회"/>
      <sheetName val="표지5회"/>
      <sheetName val="18.11"/>
      <sheetName val="갑지 6회"/>
      <sheetName val="표지6회"/>
      <sheetName val="18.12"/>
      <sheetName val="갑지 7회"/>
      <sheetName val="표지7회"/>
      <sheetName val="19.01"/>
      <sheetName val="갑지 8회"/>
      <sheetName val="표지8회"/>
      <sheetName val="19.02"/>
      <sheetName val="갑지 9회"/>
      <sheetName val="표지 9회"/>
      <sheetName val="19.03"/>
      <sheetName val="갑지 10회"/>
      <sheetName val="표지 10회"/>
      <sheetName val="19.04"/>
      <sheetName val="갑지 11회"/>
      <sheetName val="표지 11회"/>
      <sheetName val="19.05"/>
      <sheetName val="갑지 12회"/>
      <sheetName val="표지 12회"/>
      <sheetName val="19.06"/>
      <sheetName val="갑지 13회"/>
      <sheetName val="표지 13회"/>
      <sheetName val="19.07"/>
      <sheetName val="갑지 14회"/>
      <sheetName val="표지 14회"/>
      <sheetName val="19.08"/>
      <sheetName val="부대표지츀 _x0000__x0000_얈"/>
      <sheetName val="부대표지츀 _x0000__x0000_篐"/>
      <sheetName val="동력부하계산"/>
      <sheetName val="템플릿"/>
      <sheetName val="인구"/>
      <sheetName val="환경평가"/>
      <sheetName val="외주대비 -석축_x0000__x0000__x0000__x0000__x0000__x0012_[후다내역.XLS]_____4"/>
      <sheetName val="원본자재"/>
      <sheetName val="3_공통공사偤°"/>
      <sheetName val="CB"/>
      <sheetName val="점_x0000__x0000_Ā"/>
      <sheetName val="외주대비 -석축_x0000__x0000__x0000__x2"/>
      <sheetName val="견적표지_(32"/>
      <sheetName val="외주대비 -석축_x0000__x0000__x0000__x3"/>
      <sheetName val="견적표지_(322"/>
      <sheetName val="외주대비 -석축_x0000__x0000__x0000__x4"/>
      <sheetName val="견적표지_(3222"/>
      <sheetName val="외주대비 -석축_x0000__x0000__x0000__x5"/>
      <sheetName val="견적표지_(32222"/>
      <sheetName val="외주대비 -석축_x0000__x0000__x0000__x6"/>
      <sheetName val="견적표지_(322222"/>
      <sheetName val="Modulၒ_x0000_"/>
      <sheetName val="07_Themal"/>
      <sheetName val="TỔNG HỢP"/>
      <sheetName val="NS"/>
      <sheetName val="NKC6"/>
      <sheetName val="CTG"/>
      <sheetName val="공사비 내역 (가)"/>
      <sheetName val="4 L速뇥ᝠ"/>
      <sheetName val="교각토공_(㡈įᐨ"/>
      <sheetName val="우성교간선"/>
      <sheetName val="7)각세대내"/>
      <sheetName val="비품"/>
      <sheetName val="견적刀_x0010_"/>
      <sheetName val="외주대비 -ʶ_x0000_"/>
      <sheetName val="GRD_x0000_"/>
      <sheetName val="GRD_x0000_鯦"/>
      <sheetName val="GRD_x0000_黎"/>
      <sheetName val="도급표지  (ꀀ႑"/>
      <sheetName val="부"/>
      <sheetName val="주차구획"/>
      <sheetName val="Sh_x0010_"/>
      <sheetName val="소야공정"/>
      <sheetName val="점"/>
      <sheetName val="6공구(_xda8b_瀀"/>
      <sheetName val="변수"/>
      <sheetName val="입찰품跀"/>
      <sheetName val="주간기성"/>
      <sheetName val="실행_x0002__x0000_駐"/>
      <sheetName val="닪면_(2)3"/>
      <sheetName val="도급표지  㧈_x0014_冈"/>
      <sheetName val="수량산출서_x0010_"/>
      <sheetName val="재무가정"/>
      <sheetName val="사전공사"/>
      <sheetName val="현장´_x0000_Ԁ_x0000_"/>
      <sheetName val="SIL98"/>
      <sheetName val="철근׃"/>
      <sheetName val="Budget Code"/>
      <sheetName val="Phu cap"/>
      <sheetName val="C_MECHANICAL"/>
      <sheetName val="Elec_LG"/>
      <sheetName val="PTdam"/>
      <sheetName val="Loose"/>
      <sheetName val="Đầu tư"/>
      <sheetName val="RAB AR&amp;STR"/>
      <sheetName val="barchart"/>
      <sheetName val="Matls"/>
      <sheetName val="Labor"/>
      <sheetName val="3. CNT"/>
      <sheetName val="unit price list(M)"/>
      <sheetName val="General2"/>
      <sheetName val="Breakdown (B)"/>
      <sheetName val="thông tin"/>
      <sheetName val="tifico"/>
      <sheetName val="KTCK"/>
      <sheetName val="Pipe"/>
      <sheetName val="TEMP"/>
      <sheetName val="6MONTHS"/>
      <sheetName val="48_x005f_x0005_"/>
      <sheetName val="_후다_x005f_x0001_ _x005f_x0010__x005f_x0000__x0003"/>
      <sheetName val="견적서표지"/>
      <sheetName val="7.공정표"/>
      <sheetName val="PTDM"/>
      <sheetName val="escon"/>
      <sheetName val="_후다___"/>
      <sheetName val="ጊ후다내역.XLS_0_0ControlSheet3"/>
      <sheetName val="외주대비 -석축______x0012__후다내역.XLS_견적표지 (3"/>
      <sheetName val="䣐__갑쥀)"/>
      <sheetName val="48_x0005__"/>
      <sheetName val="1차설계Ꮗԯ_"/>
      <sheetName val="1차설계逷≙_≙"/>
      <sheetName val="Sikje_inĴ¾_"/>
      <sheetName val="eq_dat_"/>
      <sheetName val="3BL공동구__Ԁ"/>
      <sheetName val="외주대비 -석축____x"/>
      <sheetName val="Sikje_in_x0005__"/>
      <sheetName val="CԀ_缀"/>
      <sheetName val="ጊ후다내역_XLS_0_0ControlSheet3"/>
      <sheetName val="외주대비_-석축______후다내역_XLS_견적표지_(3"/>
      <sheetName val="48_"/>
      <sheetName val="외주대비_-석축____x"/>
      <sheetName val="Sikje_in_"/>
      <sheetName val="Ton Kho"/>
      <sheetName val="침하계"/>
      <sheetName val="dropdown"/>
      <sheetName val="_후다_x0001_ _x0010___x0003_ _x0010___x0001___x0010___x0001_ _x0010___x0003_"/>
      <sheetName val="ጳ__Ⴔጳ__Lጴ__ ጵ__ ጶ__ఀጷ__ ጸ_"/>
      <sheetName val="ጷ__Ⴔጸ__Lጿ__Rጿ__Sጊ__Lጊ__2ጱ"/>
      <sheetName val="ጳ__Ⴔጳ__Lጴ___ጵ___ጶ__ఀጷ___ጸ_"/>
      <sheetName val="ጳ__Ⴔጳ__Lጴ__Rጳ__Sጳ__Lጴ__2ጵ"/>
      <sheetName val="ጳ__Ⴔጴ__Lጳ__0ጳ__Șጴ__Șጵ__"/>
      <sheetName val="ጱ__Ⴔጲ__Lፍ__uጳ__mጳ__Dጴ__bጳ_"/>
      <sheetName val="ጊ__Ⴔጱ__Lጲ__.ድ__nጳ__lጳ__eጴ"/>
      <sheetName val="ጵ__Ⴔጶ__Lጷ__.ጸ__yጿ__uጿ__iጊ_"/>
      <sheetName val="ጊ__Ⴔጱ__Lጲ__-ድ__Lጳ__(ጳ__"/>
      <sheetName val="ጿ__Ⴔጿ__Lጊ__ېጱ__ ጲ__೵ድ__Ⴔጳ_"/>
      <sheetName val="ጊ__Ⴔጊ__Lጱ__᳴ጲ__ ድ__ᰕጳ__װጳ"/>
      <sheetName val="ጸ__Ⴔጿ__Lጿ__qጊ__oጊ__iጱ__iጲ_"/>
      <sheetName val="ጳ__Ⴔጴ__Lጳ___ጳ__nጴ__lጵ__eጶ"/>
      <sheetName val="ጿ__Ⴔጿ__Lጊ___ጊ__yጱ__uጲ__iድ_"/>
      <sheetName val="ፍ__Ⴔጳ__Lጳ__Nጴ__(ጳ__ᖥጳ__)"/>
      <sheetName val="ጿ__Ⴔጿ__Lጊ__Cጱ__4ጲ__Ĥፍ__"/>
      <sheetName val="ጳ__Ⴔጳ__Lጴ__෠ጳ__ೠጳ__2ጴ__Pጵ"/>
      <sheetName val="ጶ__Ⴔጷ__Lጸ__ ጿ__ ጿ__ ጊ__"/>
      <sheetName val="ጳ__Ⴔጴ__Lጳ__ބጳ__کጴ__ឌጵ__"/>
      <sheetName val="ጊ__Ⴔጊ__Lጱ__ބጲ__کድ__ឌጳ__"/>
      <sheetName val="ጳ__Ⴔጳ__Lጴ__᝼ጵ__᳀ጶ__,ጷ__)"/>
      <sheetName val="ጿ__Ⴔጊ__Lጱ__Șጲ__ᩘድ__ ጳ__ ጳ_"/>
      <sheetName val="ድ__Ⴔጳ__Lጳ__.ጴ__ഀጳ__nጳ__ "/>
      <sheetName val="ጴ__Ⴔጵ__Lጶ___ጷ__ഀጸ__nጿ__ "/>
      <sheetName val="ጳ__Ⴔጴ__Lጵ__.ጶ__ᔼጷ__1ጸ__2ጿ_"/>
      <sheetName val="ጲ__Ⴔድ__Lጳ__Rጳ__aጴ__lጳ__oጳ"/>
      <sheetName val="ጊ__Ⴔጱ__Lጲ__Rድ__Dጳ__(ጳ__๘ጴ"/>
      <sheetName val="ጴ__Ⴔጵ__Lጶ__֑ጷ__0ጸ__1ጿ__0ጿ"/>
      <sheetName val="ጸ__Ⴔጿ__Lጿ__Ƞጊ__Eጱ__Rጲ__Sፍ"/>
      <sheetName val="ጵ__Ⴔጶ__Lጷ__-ጸ__Oጿ__Uጿ__Rጊ_"/>
      <sheetName val="ጳ__Ⴔጴ__Lጵ__-ጶ__Eጷ__Tጸ__Aጿ"/>
      <sheetName val="ጸ__Ⴔጿ__Lጿ__.ጊ__ ጱ__ݴጲ__"/>
      <sheetName val="ጱ__Ⴔጲ__Lድ__ࣼጳ__൬ጳ__(ጴ__"/>
      <sheetName val="ጴ__Ⴔጳ__Lጳ__Rጴ__Sጵ__Lጶ__2ጷ_"/>
      <sheetName val="ጿ__Ⴔጿ__Lጊ__uጱ__mጲ__Dድ__bጳ_"/>
      <sheetName val="ጴ__Ⴔጳ__Lጳ___ጴ__nጵ__lጶ__eጷ_"/>
      <sheetName val="ጶ__Ⴔጷ__Lጸ__ېጿ___ጿ__೵ጊ__Ⴔጱ_"/>
      <sheetName val="ጳ__Ⴔጳ__Lጴ___ጳ__ഀጳ__nጴ___"/>
      <sheetName val="ጿ__Ⴔጊ__Lጊ___ጱ__ഀጲ__nድ___"/>
      <sheetName val="ጵ__Ⴔጶ__Lጷ__qጸ__oጿ__iጿ__iጊ_"/>
      <sheetName val="ጲ__Ⴔድ__Lጳ__᳴ጳ___ጴ__ᰕጳ__װጳ"/>
      <sheetName val="ጶ__Ⴔጷ__Lጸ___ጿ___ጿ___ጊ__"/>
      <sheetName val="ጱ__Ⴔጲ__Lድ__᝼ጳ__᳀ጳ__,ጴ__)"/>
      <sheetName val="ጷ__Ⴔጸ__Lጿ__Șጿ__ᩘጊ___ጱ___ጲ_"/>
      <sheetName val="ድ__Ⴔጳ__Lጳ__ᰘጴ__ࠄጳ__ഈጳ__Ṅጴ"/>
      <sheetName val="ጲ__Ⴔድ__Lጳ___ጳ__nጴ__lጳ__eጳ_"/>
      <sheetName val="ጳ__Ⴔጳ__Lጴ__᳴ጵ___ጶ__ᰕጷ__װጸ_"/>
      <sheetName val="ጊ__Ⴔጱ__Lጲ__ࠑድ__°ጳ__2ጳ__0"/>
      <sheetName val="ጿ__Ⴔጊ__Lጱ__ᙜጲ__෨ድ__Dጳ__°ጳ"/>
      <sheetName val="ጿ__Ⴔጊ__Lጱ__Rጲ__Cድ__Rጳ__"/>
      <sheetName val="ጴ__Ⴔጳ__Lጳ__iጴ__ ጵ__eጶ__e"/>
      <sheetName val="ጵ__Ⴔጶ__Lጷ__ᝥጸ__Uጿ__Oጿ__ "/>
      <sheetName val="ጳ__Ⴔጴ__Lጵ__֑ጶ__ ጷ__-ጸ__׭"/>
      <sheetName val="ጳ__Ⴔጳ__Lጴ__಴ጵ__׭ጶ__᳀ጷ__"/>
      <sheetName val="ጴ__Ⴔጵ__Lጶ__ඕጷ__ఐጸ__սጿ__"/>
      <sheetName val="ጲ__Ⴔድ__Lጳ__.ጳ__᪅ጴ__Șጳ__᧝ጳ"/>
      <sheetName val="ጸ__Ⴔጿ__Lጿ__.ጊ__᪅ጊ__ႜጱ__"/>
      <sheetName val="ጴ__Ⴔጵ__Lጶ__.ጷ__ᅸጸ__Ꮙጿ__°ጿ"/>
      <sheetName val="ጶ__Ⴔጷ__Lጸ__.ጿ__(ጿ__ᅸጊ__)"/>
      <sheetName val="ጳ__Ⴔጴ__Lጴ__.ፊ__(ጵ__ఀፋ__)"/>
      <sheetName val="ጊ__Ⴔጱ__Lጲ__ഈድ__ᠥጳ__๘ጳ__"/>
      <sheetName val="ጊ__Ⴔጱ__Lጲ__Tድ__(ጳ__Eጳ__"/>
      <sheetName val="ጱ__Ⴔጲ__Lድ__ެጳ__ ጳ__(ጴ__"/>
      <sheetName val="ጷ__Ⴔጸ__Lጿ__೨ጿ__Tጊ__ಽጊ__"/>
      <sheetName val="ጿ__Ⴔጿ__Lጊ__ᙔጱ__೵ጲ__ ድ__"/>
      <sheetName val="ጴ__Ⴔጳ__Lጳ__ᆠጴ__Aጵ__Iጶ__"/>
      <sheetName val="ድ__Ⴔጳ__Lጳ__಴ጴ__׭ጳ__᳀ጳ__"/>
      <sheetName val="ጱ__Ⴔጲ__Lድ__ಜጳ__(ጳ__ ጴ__"/>
      <sheetName val="ጷ__Ⴔጸ__Lጿ__ݸጿ__ၬጊ__2ጊ__ರጱ"/>
      <sheetName val="ጵ__Ⴔጶ__Lጷ___ጸ__᪅ጿ__Șጿ__᧝ጊ"/>
      <sheetName val="ጳ__Ⴔጴ__Lጳ___ጳ__᪅ጴ__ႜጵ__"/>
      <sheetName val="ጳ__Ⴔጳ__Lጴ__ࣼጳ__൬ጳ__(ጴ__"/>
      <sheetName val="ጳ__Ⴔጴ__Lጳ__Rጳ__Sጴ__Lጵ__2ጶ_"/>
      <sheetName val="ጿ__Ⴔጿ__Lጊ__నጊ__ಽጱ__(ጲ__"/>
      <sheetName val="ጿ__Ⴔጊ__Lጊ__೵ጱ__(ጲ__ዹድ__"/>
      <sheetName val="ጳ__Ⴔጳ__Lጴ___ጳ__Eጳ__Ꮜጴ__"/>
      <sheetName val="ጷ__Ⴔጸ__Lጿ___ጿ__ᔼጊ__1ጱ__2ጲ_"/>
      <sheetName val="ጳ__Ⴔጳ__Lጴ__Ƞጴ__Eፊ__Rጵ__Sፋ"/>
      <sheetName val="ጸ__Ⴔጿ__Lጿ__ݴጊ__෼ጱ__.ጲ__"/>
      <sheetName val="ድ__Ⴔጳ__Lጳ__0ጴ__ ጳ__Iጳ__"/>
      <sheetName val="ጊ__Ⴔጱ__Lጲ__ಜድ__(ጳ___ጳ__"/>
      <sheetName val="ጿ__Ⴔጊ__Lጱ__rጲ__(ድ__tጳ__rጳ"/>
      <sheetName val="ጴ__Ⴔጵ__Lጶ__᚝ጷ__Ոጸ__)ጿ__"/>
      <sheetName val="ጸ__Ⴔጿ__Lጿ__iጊ__ ጱ__uጲ__r"/>
      <sheetName val="ጳ__Ⴔጴ__Lጳ__᳴ጳ___ጴ__ᰕጵ__װጶ_"/>
      <sheetName val="ጴ__Ⴔጳ__Lጳ__֑ጴ___ጵ__-ጶ__׭"/>
      <sheetName val="ጳ__Ⴔጳ__Lጴ__ᙜጵ__෨ጶ__Dጷ__°ጸ"/>
      <sheetName val="ጿ__ゴጊ__Lዷ__R፞__I፟__G፠__ጀ፠"/>
      <sheetName val="ጶ__Ⴔጷ__Lጸ___ጿ__ഀጿ__nጊ___ጱ"/>
      <sheetName val="ጵ__Ⴔጶ__Lጷ___ጸ__ഀጿ__nጿ___ጊ"/>
      <sheetName val="ጳ__Ⴔጴ__Lጵ___ጶ__Eጷ__Ꮜጸ__"/>
      <sheetName val="ጱ__Ⴔጲ__Lድ___ጳ___ጳ___ጴ__1"/>
      <sheetName val="ድ__Ⴔጳ__Lጳ__᝼ጴ__᳀ጳ__,ጳ__)ጴ"/>
      <sheetName val="ጶ__Ⴔጷ__Lጸ__-ጿ__Oጿ__Uጊ__Rፕ_"/>
      <sheetName val="ጿ__Ⴔጿ__Lጊ__-ጱ__Eጲ__Tድ__Aጳ"/>
      <sheetName val="ጷ__Ⴔጸ__Lጿ___ጿ___ጊ__ݴጱ__"/>
      <sheetName val="ጲ__Ⴔድ__Lጳ__ᝥጳ__Uጴ__Oጳ___"/>
      <sheetName val="ፘ__Ⴔፘ__Lፙ__Rፘ__Cፘ__Rፙ__"/>
      <sheetName val="፝__Ⴔጿ__Lጿ__iጊ___ዷ__e፞__e"/>
      <sheetName val="፡__Ⴔ፠__L፠__ࣼ፡__൬።__(፣__"/>
      <sheetName val="፠__Ⴔ፡__L።__R፣__S፤__Lጿ__2ጿ_"/>
      <sheetName val="ጊ__Ⴔጊ__Lጊ__నጊ__ಽጊ__(፥__"/>
      <sheetName val="፥__Ⴔ፦__L፥___ጊ__Eጊ__Ꮜጊ__"/>
      <sheetName val="ጲ__Ⴔድ__Lጳ__Iጳ___ጴ__Yጳ__"/>
      <sheetName val="ጳ__Ⴔጳ__Lጴ___ጳ__᪅ጳ__ᕴጴ__"/>
      <sheetName val="_후다_x0001_ _x0010___x0003"/>
      <sheetName val="B9_MEP"/>
      <sheetName val="슬래브(PF)(하류)"/>
      <sheetName val="지역개발"/>
      <sheetName val="入力用(家賃)"/>
      <sheetName val="入力用(駐車)"/>
      <sheetName val="일위합"/>
      <sheetName val="용수량(생활용수)"/>
      <sheetName val="인건嫨"/>
      <sheetName val="STAND98"/>
      <sheetName val="BREAKDOW_x0000__x0000_Ԁ_x0000_瀀㄂ᗖ"/>
      <sheetName val="BREAKDOW_x0000__x0000_Ԁ_x0000_　柳ᤍ"/>
      <sheetName val="BREAKDOW頀ᵛ瀞囏_x001c__x0000_攀"/>
      <sheetName val="BREAKDOW_x0000__x0000_Ԁ_x0000_ 횱_xd9c1_"/>
      <sheetName val="일위대가Ȓ_x0000_"/>
      <sheetName val="일위대가顔-"/>
      <sheetName val="중사"/>
      <sheetName val="점_x0000__x0000__x0005_"/>
      <sheetName val="일반수량총괄집계"/>
      <sheetName val="ELEC"/>
      <sheetName val="PAY2002"/>
      <sheetName val="3.일반사상"/>
      <sheetName val="1-7(재가공내역)"/>
      <sheetName val="입력데이타(비_x0000__x0000_Ԁ_x0000_"/>
      <sheetName val="그림모음"/>
      <sheetName val="205동"/>
      <sheetName val="보도내 ??䪾"/>
      <sheetName val="_________x005f_x0000__x005f_x0000__x005f_x0000__2"/>
      <sheetName val="계약정보"/>
      <sheetName val="기본내용"/>
      <sheetName val="통신물량"/>
      <sheetName val="프로젝트"/>
      <sheetName val="코드정보"/>
      <sheetName val="관람석제출"/>
      <sheetName val="골조타설일정표"/>
      <sheetName val="기별용지"/>
      <sheetName val="공업용수_x0000__x0000_"/>
      <sheetName val="[후다내역.XLS]__H4018_c_ESTI96____2"/>
      <sheetName val="[후다내역.XLS]__H4018_c_ESTI96____4"/>
      <sheetName val="[후다내역.XLS]__H4018_c_ESTI96____3"/>
      <sheetName val="[후다내역.XLS]__H4018_c_ESTI96____5"/>
      <sheetName val="2004일위대가"/>
      <sheetName val="집 _x0000__x0000_Ā"/>
      <sheetName val="유니트입출고내역"/>
      <sheetName val="CC16-내역서"/>
      <sheetName val="Tax Ref"/>
      <sheetName val="Price Sheet"/>
      <sheetName val="17"/>
      <sheetName val="18"/>
      <sheetName val="19"/>
      <sheetName val="20"/>
      <sheetName val="21"/>
      <sheetName val="22"/>
      <sheetName val="23"/>
      <sheetName val="24"/>
      <sheetName val="25"/>
      <sheetName val="26"/>
      <sheetName val="27"/>
      <sheetName val="28"/>
      <sheetName val="29"/>
      <sheetName val="30"/>
      <sheetName val="31"/>
      <sheetName val="32"/>
      <sheetName val="33"/>
      <sheetName val="34"/>
      <sheetName val="35"/>
      <sheetName val="36"/>
      <sheetName val="37"/>
      <sheetName val="38"/>
      <sheetName val="39"/>
      <sheetName val="40"/>
      <sheetName val="41"/>
      <sheetName val="42"/>
      <sheetName val="43"/>
      <sheetName val="44"/>
      <sheetName val="45"/>
      <sheetName val="46"/>
      <sheetName val="47"/>
      <sheetName val="49"/>
      <sheetName val="50"/>
      <sheetName val="Allowances"/>
      <sheetName val="자재테이블"/>
    </sheet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 refreshError="1"/>
      <sheetData sheetId="32" refreshError="1"/>
      <sheetData sheetId="33" refreshError="1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 refreshError="1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/>
      <sheetData sheetId="136" refreshError="1"/>
      <sheetData sheetId="137"/>
      <sheetData sheetId="138"/>
      <sheetData sheetId="139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/>
      <sheetData sheetId="149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/>
      <sheetData sheetId="156" refreshError="1"/>
      <sheetData sheetId="157" refreshError="1"/>
      <sheetData sheetId="158" refreshError="1"/>
      <sheetData sheetId="159" refreshError="1"/>
      <sheetData sheetId="160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/>
      <sheetData sheetId="168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/>
      <sheetData sheetId="338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 refreshError="1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 refreshError="1"/>
      <sheetData sheetId="733" refreshError="1"/>
      <sheetData sheetId="734" refreshError="1"/>
      <sheetData sheetId="735" refreshError="1"/>
      <sheetData sheetId="736" refreshError="1"/>
      <sheetData sheetId="737" refreshError="1"/>
      <sheetData sheetId="738" refreshError="1"/>
      <sheetData sheetId="739" refreshError="1"/>
      <sheetData sheetId="740" refreshError="1"/>
      <sheetData sheetId="741" refreshError="1"/>
      <sheetData sheetId="742" refreshError="1"/>
      <sheetData sheetId="743" refreshError="1"/>
      <sheetData sheetId="744" refreshError="1"/>
      <sheetData sheetId="745" refreshError="1"/>
      <sheetData sheetId="746" refreshError="1"/>
      <sheetData sheetId="747" refreshError="1"/>
      <sheetData sheetId="748" refreshError="1"/>
      <sheetData sheetId="749" refreshError="1"/>
      <sheetData sheetId="750" refreshError="1"/>
      <sheetData sheetId="751" refreshError="1"/>
      <sheetData sheetId="752" refreshError="1"/>
      <sheetData sheetId="753" refreshError="1"/>
      <sheetData sheetId="754" refreshError="1"/>
      <sheetData sheetId="755" refreshError="1"/>
      <sheetData sheetId="756" refreshError="1"/>
      <sheetData sheetId="757" refreshError="1"/>
      <sheetData sheetId="758" refreshError="1"/>
      <sheetData sheetId="759" refreshError="1"/>
      <sheetData sheetId="760" refreshError="1"/>
      <sheetData sheetId="761" refreshError="1"/>
      <sheetData sheetId="762" refreshError="1"/>
      <sheetData sheetId="763" refreshError="1"/>
      <sheetData sheetId="764"/>
      <sheetData sheetId="765" refreshError="1"/>
      <sheetData sheetId="766"/>
      <sheetData sheetId="767"/>
      <sheetData sheetId="768"/>
      <sheetData sheetId="769"/>
      <sheetData sheetId="770"/>
      <sheetData sheetId="771"/>
      <sheetData sheetId="772"/>
      <sheetData sheetId="773"/>
      <sheetData sheetId="774" refreshError="1"/>
      <sheetData sheetId="775" refreshError="1"/>
      <sheetData sheetId="776" refreshError="1"/>
      <sheetData sheetId="777"/>
      <sheetData sheetId="778"/>
      <sheetData sheetId="779"/>
      <sheetData sheetId="780" refreshError="1"/>
      <sheetData sheetId="781" refreshError="1"/>
      <sheetData sheetId="782" refreshError="1"/>
      <sheetData sheetId="783" refreshError="1"/>
      <sheetData sheetId="784" refreshError="1"/>
      <sheetData sheetId="785" refreshError="1"/>
      <sheetData sheetId="786" refreshError="1"/>
      <sheetData sheetId="787" refreshError="1"/>
      <sheetData sheetId="788" refreshError="1"/>
      <sheetData sheetId="789" refreshError="1"/>
      <sheetData sheetId="790" refreshError="1"/>
      <sheetData sheetId="791" refreshError="1"/>
      <sheetData sheetId="792" refreshError="1"/>
      <sheetData sheetId="793" refreshError="1"/>
      <sheetData sheetId="794" refreshError="1"/>
      <sheetData sheetId="795" refreshError="1"/>
      <sheetData sheetId="796" refreshError="1"/>
      <sheetData sheetId="797" refreshError="1"/>
      <sheetData sheetId="798" refreshError="1"/>
      <sheetData sheetId="799" refreshError="1"/>
      <sheetData sheetId="800" refreshError="1"/>
      <sheetData sheetId="801" refreshError="1"/>
      <sheetData sheetId="802" refreshError="1"/>
      <sheetData sheetId="803" refreshError="1"/>
      <sheetData sheetId="804" refreshError="1"/>
      <sheetData sheetId="805" refreshError="1"/>
      <sheetData sheetId="806" refreshError="1"/>
      <sheetData sheetId="807" refreshError="1"/>
      <sheetData sheetId="808" refreshError="1"/>
      <sheetData sheetId="809" refreshError="1"/>
      <sheetData sheetId="810" refreshError="1"/>
      <sheetData sheetId="811" refreshError="1"/>
      <sheetData sheetId="812" refreshError="1"/>
      <sheetData sheetId="813" refreshError="1"/>
      <sheetData sheetId="814" refreshError="1"/>
      <sheetData sheetId="815" refreshError="1"/>
      <sheetData sheetId="816" refreshError="1"/>
      <sheetData sheetId="817" refreshError="1"/>
      <sheetData sheetId="818" refreshError="1"/>
      <sheetData sheetId="819" refreshError="1"/>
      <sheetData sheetId="820" refreshError="1"/>
      <sheetData sheetId="821" refreshError="1"/>
      <sheetData sheetId="822" refreshError="1"/>
      <sheetData sheetId="823" refreshError="1"/>
      <sheetData sheetId="824" refreshError="1"/>
      <sheetData sheetId="825" refreshError="1"/>
      <sheetData sheetId="826" refreshError="1"/>
      <sheetData sheetId="827" refreshError="1"/>
      <sheetData sheetId="828" refreshError="1"/>
      <sheetData sheetId="829" refreshError="1"/>
      <sheetData sheetId="830" refreshError="1"/>
      <sheetData sheetId="831" refreshError="1"/>
      <sheetData sheetId="832" refreshError="1"/>
      <sheetData sheetId="833" refreshError="1"/>
      <sheetData sheetId="834" refreshError="1"/>
      <sheetData sheetId="835" refreshError="1"/>
      <sheetData sheetId="836" refreshError="1"/>
      <sheetData sheetId="837" refreshError="1"/>
      <sheetData sheetId="838" refreshError="1"/>
      <sheetData sheetId="839" refreshError="1"/>
      <sheetData sheetId="840" refreshError="1"/>
      <sheetData sheetId="841" refreshError="1"/>
      <sheetData sheetId="842" refreshError="1"/>
      <sheetData sheetId="843" refreshError="1"/>
      <sheetData sheetId="844" refreshError="1"/>
      <sheetData sheetId="845" refreshError="1"/>
      <sheetData sheetId="846" refreshError="1"/>
      <sheetData sheetId="847" refreshError="1"/>
      <sheetData sheetId="848" refreshError="1"/>
      <sheetData sheetId="849" refreshError="1"/>
      <sheetData sheetId="850" refreshError="1"/>
      <sheetData sheetId="851" refreshError="1"/>
      <sheetData sheetId="852" refreshError="1"/>
      <sheetData sheetId="853" refreshError="1"/>
      <sheetData sheetId="854" refreshError="1"/>
      <sheetData sheetId="855" refreshError="1"/>
      <sheetData sheetId="856" refreshError="1"/>
      <sheetData sheetId="857" refreshError="1"/>
      <sheetData sheetId="858" refreshError="1"/>
      <sheetData sheetId="859" refreshError="1"/>
      <sheetData sheetId="860" refreshError="1"/>
      <sheetData sheetId="861" refreshError="1"/>
      <sheetData sheetId="862" refreshError="1"/>
      <sheetData sheetId="863" refreshError="1"/>
      <sheetData sheetId="864" refreshError="1"/>
      <sheetData sheetId="865" refreshError="1"/>
      <sheetData sheetId="866" refreshError="1"/>
      <sheetData sheetId="867" refreshError="1"/>
      <sheetData sheetId="868"/>
      <sheetData sheetId="869" refreshError="1"/>
      <sheetData sheetId="870" refreshError="1"/>
      <sheetData sheetId="871" refreshError="1"/>
      <sheetData sheetId="872" refreshError="1"/>
      <sheetData sheetId="873" refreshError="1"/>
      <sheetData sheetId="874" refreshError="1"/>
      <sheetData sheetId="875" refreshError="1"/>
      <sheetData sheetId="876" refreshError="1"/>
      <sheetData sheetId="877" refreshError="1"/>
      <sheetData sheetId="878" refreshError="1"/>
      <sheetData sheetId="879" refreshError="1"/>
      <sheetData sheetId="880" refreshError="1"/>
      <sheetData sheetId="881" refreshError="1"/>
      <sheetData sheetId="882" refreshError="1"/>
      <sheetData sheetId="883"/>
      <sheetData sheetId="884"/>
      <sheetData sheetId="885"/>
      <sheetData sheetId="886"/>
      <sheetData sheetId="887"/>
      <sheetData sheetId="888"/>
      <sheetData sheetId="889"/>
      <sheetData sheetId="890"/>
      <sheetData sheetId="891"/>
      <sheetData sheetId="892"/>
      <sheetData sheetId="893"/>
      <sheetData sheetId="894"/>
      <sheetData sheetId="895"/>
      <sheetData sheetId="896"/>
      <sheetData sheetId="897"/>
      <sheetData sheetId="898" refreshError="1"/>
      <sheetData sheetId="899" refreshError="1"/>
      <sheetData sheetId="900" refreshError="1"/>
      <sheetData sheetId="901" refreshError="1"/>
      <sheetData sheetId="902" refreshError="1"/>
      <sheetData sheetId="903" refreshError="1"/>
      <sheetData sheetId="904" refreshError="1"/>
      <sheetData sheetId="905"/>
      <sheetData sheetId="906"/>
      <sheetData sheetId="907"/>
      <sheetData sheetId="908"/>
      <sheetData sheetId="909"/>
      <sheetData sheetId="910" refreshError="1"/>
      <sheetData sheetId="911"/>
      <sheetData sheetId="912" refreshError="1"/>
      <sheetData sheetId="913"/>
      <sheetData sheetId="914"/>
      <sheetData sheetId="915"/>
      <sheetData sheetId="916"/>
      <sheetData sheetId="917"/>
      <sheetData sheetId="918"/>
      <sheetData sheetId="919"/>
      <sheetData sheetId="920"/>
      <sheetData sheetId="921"/>
      <sheetData sheetId="922"/>
      <sheetData sheetId="923"/>
      <sheetData sheetId="924"/>
      <sheetData sheetId="925" refreshError="1"/>
      <sheetData sheetId="926" refreshError="1"/>
      <sheetData sheetId="927" refreshError="1"/>
      <sheetData sheetId="928" refreshError="1"/>
      <sheetData sheetId="929" refreshError="1"/>
      <sheetData sheetId="930" refreshError="1"/>
      <sheetData sheetId="931" refreshError="1"/>
      <sheetData sheetId="932" refreshError="1"/>
      <sheetData sheetId="933" refreshError="1"/>
      <sheetData sheetId="934" refreshError="1"/>
      <sheetData sheetId="935" refreshError="1"/>
      <sheetData sheetId="936" refreshError="1"/>
      <sheetData sheetId="937" refreshError="1"/>
      <sheetData sheetId="938" refreshError="1"/>
      <sheetData sheetId="939" refreshError="1"/>
      <sheetData sheetId="940" refreshError="1"/>
      <sheetData sheetId="941" refreshError="1"/>
      <sheetData sheetId="942" refreshError="1"/>
      <sheetData sheetId="943" refreshError="1"/>
      <sheetData sheetId="944" refreshError="1"/>
      <sheetData sheetId="945" refreshError="1"/>
      <sheetData sheetId="946" refreshError="1"/>
      <sheetData sheetId="947" refreshError="1"/>
      <sheetData sheetId="948" refreshError="1"/>
      <sheetData sheetId="949" refreshError="1"/>
      <sheetData sheetId="950" refreshError="1"/>
      <sheetData sheetId="951" refreshError="1"/>
      <sheetData sheetId="952" refreshError="1"/>
      <sheetData sheetId="953" refreshError="1"/>
      <sheetData sheetId="954" refreshError="1"/>
      <sheetData sheetId="955" refreshError="1"/>
      <sheetData sheetId="956" refreshError="1"/>
      <sheetData sheetId="957"/>
      <sheetData sheetId="958"/>
      <sheetData sheetId="959"/>
      <sheetData sheetId="960"/>
      <sheetData sheetId="961"/>
      <sheetData sheetId="962"/>
      <sheetData sheetId="963"/>
      <sheetData sheetId="964"/>
      <sheetData sheetId="965"/>
      <sheetData sheetId="966"/>
      <sheetData sheetId="967"/>
      <sheetData sheetId="968"/>
      <sheetData sheetId="969" refreshError="1"/>
      <sheetData sheetId="970" refreshError="1"/>
      <sheetData sheetId="971" refreshError="1"/>
      <sheetData sheetId="972" refreshError="1"/>
      <sheetData sheetId="973" refreshError="1"/>
      <sheetData sheetId="974" refreshError="1"/>
      <sheetData sheetId="975" refreshError="1"/>
      <sheetData sheetId="976" refreshError="1"/>
      <sheetData sheetId="977" refreshError="1"/>
      <sheetData sheetId="978" refreshError="1"/>
      <sheetData sheetId="979" refreshError="1"/>
      <sheetData sheetId="980" refreshError="1"/>
      <sheetData sheetId="981" refreshError="1"/>
      <sheetData sheetId="982" refreshError="1"/>
      <sheetData sheetId="983" refreshError="1"/>
      <sheetData sheetId="984" refreshError="1"/>
      <sheetData sheetId="985" refreshError="1"/>
      <sheetData sheetId="986" refreshError="1"/>
      <sheetData sheetId="987" refreshError="1"/>
      <sheetData sheetId="988" refreshError="1"/>
      <sheetData sheetId="989" refreshError="1"/>
      <sheetData sheetId="990" refreshError="1"/>
      <sheetData sheetId="991" refreshError="1"/>
      <sheetData sheetId="992" refreshError="1"/>
      <sheetData sheetId="993" refreshError="1"/>
      <sheetData sheetId="994" refreshError="1"/>
      <sheetData sheetId="995" refreshError="1"/>
      <sheetData sheetId="996" refreshError="1"/>
      <sheetData sheetId="997" refreshError="1"/>
      <sheetData sheetId="998" refreshError="1"/>
      <sheetData sheetId="999" refreshError="1"/>
      <sheetData sheetId="1000" refreshError="1"/>
      <sheetData sheetId="1001" refreshError="1"/>
      <sheetData sheetId="1002" refreshError="1"/>
      <sheetData sheetId="1003" refreshError="1"/>
      <sheetData sheetId="1004" refreshError="1"/>
      <sheetData sheetId="1005" refreshError="1"/>
      <sheetData sheetId="1006" refreshError="1"/>
      <sheetData sheetId="1007" refreshError="1"/>
      <sheetData sheetId="1008" refreshError="1"/>
      <sheetData sheetId="1009"/>
      <sheetData sheetId="1010" refreshError="1"/>
      <sheetData sheetId="1011" refreshError="1"/>
      <sheetData sheetId="1012" refreshError="1"/>
      <sheetData sheetId="1013" refreshError="1"/>
      <sheetData sheetId="1014" refreshError="1"/>
      <sheetData sheetId="1015" refreshError="1"/>
      <sheetData sheetId="1016" refreshError="1"/>
      <sheetData sheetId="1017" refreshError="1"/>
      <sheetData sheetId="1018" refreshError="1"/>
      <sheetData sheetId="1019" refreshError="1"/>
      <sheetData sheetId="1020" refreshError="1"/>
      <sheetData sheetId="1021" refreshError="1"/>
      <sheetData sheetId="1022" refreshError="1"/>
      <sheetData sheetId="1023" refreshError="1"/>
      <sheetData sheetId="1024" refreshError="1"/>
      <sheetData sheetId="1025" refreshError="1"/>
      <sheetData sheetId="1026" refreshError="1"/>
      <sheetData sheetId="1027" refreshError="1"/>
      <sheetData sheetId="1028" refreshError="1"/>
      <sheetData sheetId="1029" refreshError="1"/>
      <sheetData sheetId="1030" refreshError="1"/>
      <sheetData sheetId="1031" refreshError="1"/>
      <sheetData sheetId="1032" refreshError="1"/>
      <sheetData sheetId="1033" refreshError="1"/>
      <sheetData sheetId="1034" refreshError="1"/>
      <sheetData sheetId="1035" refreshError="1"/>
      <sheetData sheetId="1036" refreshError="1"/>
      <sheetData sheetId="1037" refreshError="1"/>
      <sheetData sheetId="1038" refreshError="1"/>
      <sheetData sheetId="1039" refreshError="1"/>
      <sheetData sheetId="1040" refreshError="1"/>
      <sheetData sheetId="1041" refreshError="1"/>
      <sheetData sheetId="1042" refreshError="1"/>
      <sheetData sheetId="1043" refreshError="1"/>
      <sheetData sheetId="1044" refreshError="1"/>
      <sheetData sheetId="1045" refreshError="1"/>
      <sheetData sheetId="1046" refreshError="1"/>
      <sheetData sheetId="1047" refreshError="1"/>
      <sheetData sheetId="1048" refreshError="1"/>
      <sheetData sheetId="1049" refreshError="1"/>
      <sheetData sheetId="1050" refreshError="1"/>
      <sheetData sheetId="1051" refreshError="1"/>
      <sheetData sheetId="1052" refreshError="1"/>
      <sheetData sheetId="1053" refreshError="1"/>
      <sheetData sheetId="1054" refreshError="1"/>
      <sheetData sheetId="1055" refreshError="1"/>
      <sheetData sheetId="1056" refreshError="1"/>
      <sheetData sheetId="1057" refreshError="1"/>
      <sheetData sheetId="1058" refreshError="1"/>
      <sheetData sheetId="1059" refreshError="1"/>
      <sheetData sheetId="1060" refreshError="1"/>
      <sheetData sheetId="1061" refreshError="1"/>
      <sheetData sheetId="1062" refreshError="1"/>
      <sheetData sheetId="1063" refreshError="1"/>
      <sheetData sheetId="1064" refreshError="1"/>
      <sheetData sheetId="1065" refreshError="1"/>
      <sheetData sheetId="1066" refreshError="1"/>
      <sheetData sheetId="1067" refreshError="1"/>
      <sheetData sheetId="1068" refreshError="1"/>
      <sheetData sheetId="1069" refreshError="1"/>
      <sheetData sheetId="1070" refreshError="1"/>
      <sheetData sheetId="1071" refreshError="1"/>
      <sheetData sheetId="1072" refreshError="1"/>
      <sheetData sheetId="1073" refreshError="1"/>
      <sheetData sheetId="1074" refreshError="1"/>
      <sheetData sheetId="1075" refreshError="1"/>
      <sheetData sheetId="1076" refreshError="1"/>
      <sheetData sheetId="1077" refreshError="1"/>
      <sheetData sheetId="1078" refreshError="1"/>
      <sheetData sheetId="1079" refreshError="1"/>
      <sheetData sheetId="1080" refreshError="1"/>
      <sheetData sheetId="1081" refreshError="1"/>
      <sheetData sheetId="1082" refreshError="1"/>
      <sheetData sheetId="1083" refreshError="1"/>
      <sheetData sheetId="1084" refreshError="1"/>
      <sheetData sheetId="1085" refreshError="1"/>
      <sheetData sheetId="1086" refreshError="1"/>
      <sheetData sheetId="1087" refreshError="1"/>
      <sheetData sheetId="1088" refreshError="1"/>
      <sheetData sheetId="1089" refreshError="1"/>
      <sheetData sheetId="1090" refreshError="1"/>
      <sheetData sheetId="1091" refreshError="1"/>
      <sheetData sheetId="1092" refreshError="1"/>
      <sheetData sheetId="1093" refreshError="1"/>
      <sheetData sheetId="1094" refreshError="1"/>
      <sheetData sheetId="1095" refreshError="1"/>
      <sheetData sheetId="1096" refreshError="1"/>
      <sheetData sheetId="1097" refreshError="1"/>
      <sheetData sheetId="1098" refreshError="1"/>
      <sheetData sheetId="1099" refreshError="1"/>
      <sheetData sheetId="1100" refreshError="1"/>
      <sheetData sheetId="1101" refreshError="1"/>
      <sheetData sheetId="1102" refreshError="1"/>
      <sheetData sheetId="1103" refreshError="1"/>
      <sheetData sheetId="1104" refreshError="1"/>
      <sheetData sheetId="1105" refreshError="1"/>
      <sheetData sheetId="1106" refreshError="1"/>
      <sheetData sheetId="1107" refreshError="1"/>
      <sheetData sheetId="1108" refreshError="1"/>
      <sheetData sheetId="1109" refreshError="1"/>
      <sheetData sheetId="1110" refreshError="1"/>
      <sheetData sheetId="1111" refreshError="1"/>
      <sheetData sheetId="1112" refreshError="1"/>
      <sheetData sheetId="1113" refreshError="1"/>
      <sheetData sheetId="1114" refreshError="1"/>
      <sheetData sheetId="1115" refreshError="1"/>
      <sheetData sheetId="1116" refreshError="1"/>
      <sheetData sheetId="1117" refreshError="1"/>
      <sheetData sheetId="1118" refreshError="1"/>
      <sheetData sheetId="1119" refreshError="1"/>
      <sheetData sheetId="1120" refreshError="1"/>
      <sheetData sheetId="1121" refreshError="1"/>
      <sheetData sheetId="1122" refreshError="1"/>
      <sheetData sheetId="1123" refreshError="1"/>
      <sheetData sheetId="1124" refreshError="1"/>
      <sheetData sheetId="1125" refreshError="1"/>
      <sheetData sheetId="1126" refreshError="1"/>
      <sheetData sheetId="1127" refreshError="1"/>
      <sheetData sheetId="1128" refreshError="1"/>
      <sheetData sheetId="1129" refreshError="1"/>
      <sheetData sheetId="1130" refreshError="1"/>
      <sheetData sheetId="1131" refreshError="1"/>
      <sheetData sheetId="1132" refreshError="1"/>
      <sheetData sheetId="1133" refreshError="1"/>
      <sheetData sheetId="1134" refreshError="1"/>
      <sheetData sheetId="1135" refreshError="1"/>
      <sheetData sheetId="1136"/>
      <sheetData sheetId="1137"/>
      <sheetData sheetId="1138" refreshError="1"/>
      <sheetData sheetId="1139" refreshError="1"/>
      <sheetData sheetId="1140" refreshError="1"/>
      <sheetData sheetId="1141" refreshError="1"/>
      <sheetData sheetId="1142" refreshError="1"/>
      <sheetData sheetId="1143" refreshError="1"/>
      <sheetData sheetId="1144" refreshError="1"/>
      <sheetData sheetId="1145" refreshError="1"/>
      <sheetData sheetId="1146" refreshError="1"/>
      <sheetData sheetId="1147" refreshError="1"/>
      <sheetData sheetId="1148" refreshError="1"/>
      <sheetData sheetId="1149" refreshError="1"/>
      <sheetData sheetId="1150" refreshError="1"/>
      <sheetData sheetId="1151" refreshError="1"/>
      <sheetData sheetId="1152" refreshError="1"/>
      <sheetData sheetId="1153" refreshError="1"/>
      <sheetData sheetId="1154" refreshError="1"/>
      <sheetData sheetId="1155" refreshError="1"/>
      <sheetData sheetId="1156" refreshError="1"/>
      <sheetData sheetId="1157" refreshError="1"/>
      <sheetData sheetId="1158" refreshError="1"/>
      <sheetData sheetId="1159" refreshError="1"/>
      <sheetData sheetId="1160" refreshError="1"/>
      <sheetData sheetId="1161" refreshError="1"/>
      <sheetData sheetId="1162" refreshError="1"/>
      <sheetData sheetId="1163" refreshError="1"/>
      <sheetData sheetId="1164" refreshError="1"/>
      <sheetData sheetId="1165" refreshError="1"/>
      <sheetData sheetId="1166" refreshError="1"/>
      <sheetData sheetId="1167" refreshError="1"/>
      <sheetData sheetId="1168" refreshError="1"/>
      <sheetData sheetId="1169" refreshError="1"/>
      <sheetData sheetId="1170" refreshError="1"/>
      <sheetData sheetId="1171" refreshError="1"/>
      <sheetData sheetId="1172" refreshError="1"/>
      <sheetData sheetId="1173" refreshError="1"/>
      <sheetData sheetId="1174" refreshError="1"/>
      <sheetData sheetId="1175" refreshError="1"/>
      <sheetData sheetId="1176" refreshError="1"/>
      <sheetData sheetId="1177" refreshError="1"/>
      <sheetData sheetId="1178" refreshError="1"/>
      <sheetData sheetId="1179" refreshError="1"/>
      <sheetData sheetId="1180" refreshError="1"/>
      <sheetData sheetId="1181" refreshError="1"/>
      <sheetData sheetId="1182" refreshError="1"/>
      <sheetData sheetId="1183" refreshError="1"/>
      <sheetData sheetId="1184" refreshError="1"/>
      <sheetData sheetId="1185" refreshError="1"/>
      <sheetData sheetId="1186" refreshError="1"/>
      <sheetData sheetId="1187" refreshError="1"/>
      <sheetData sheetId="1188" refreshError="1"/>
      <sheetData sheetId="1189" refreshError="1"/>
      <sheetData sheetId="1190" refreshError="1"/>
      <sheetData sheetId="1191" refreshError="1"/>
      <sheetData sheetId="1192" refreshError="1"/>
      <sheetData sheetId="1193" refreshError="1"/>
      <sheetData sheetId="1194" refreshError="1"/>
      <sheetData sheetId="1195" refreshError="1"/>
      <sheetData sheetId="1196" refreshError="1"/>
      <sheetData sheetId="1197" refreshError="1"/>
      <sheetData sheetId="1198" refreshError="1"/>
      <sheetData sheetId="1199" refreshError="1"/>
      <sheetData sheetId="1200" refreshError="1"/>
      <sheetData sheetId="1201" refreshError="1"/>
      <sheetData sheetId="1202" refreshError="1"/>
      <sheetData sheetId="1203" refreshError="1"/>
      <sheetData sheetId="1204" refreshError="1"/>
      <sheetData sheetId="1205" refreshError="1"/>
      <sheetData sheetId="1206" refreshError="1"/>
      <sheetData sheetId="1207" refreshError="1"/>
      <sheetData sheetId="1208" refreshError="1"/>
      <sheetData sheetId="1209" refreshError="1"/>
      <sheetData sheetId="1210" refreshError="1"/>
      <sheetData sheetId="1211" refreshError="1"/>
      <sheetData sheetId="1212" refreshError="1"/>
      <sheetData sheetId="1213" refreshError="1"/>
      <sheetData sheetId="1214" refreshError="1"/>
      <sheetData sheetId="1215" refreshError="1"/>
      <sheetData sheetId="1216" refreshError="1"/>
      <sheetData sheetId="1217" refreshError="1"/>
      <sheetData sheetId="1218" refreshError="1"/>
      <sheetData sheetId="1219" refreshError="1"/>
      <sheetData sheetId="1220" refreshError="1"/>
      <sheetData sheetId="1221" refreshError="1"/>
      <sheetData sheetId="1222" refreshError="1"/>
      <sheetData sheetId="1223" refreshError="1"/>
      <sheetData sheetId="1224" refreshError="1"/>
      <sheetData sheetId="1225" refreshError="1"/>
      <sheetData sheetId="1226" refreshError="1"/>
      <sheetData sheetId="1227" refreshError="1"/>
      <sheetData sheetId="1228" refreshError="1"/>
      <sheetData sheetId="1229" refreshError="1"/>
      <sheetData sheetId="1230" refreshError="1"/>
      <sheetData sheetId="1231" refreshError="1"/>
      <sheetData sheetId="1232" refreshError="1"/>
      <sheetData sheetId="1233" refreshError="1"/>
      <sheetData sheetId="1234" refreshError="1"/>
      <sheetData sheetId="1235" refreshError="1"/>
      <sheetData sheetId="1236" refreshError="1"/>
      <sheetData sheetId="1237" refreshError="1"/>
      <sheetData sheetId="1238" refreshError="1"/>
      <sheetData sheetId="1239" refreshError="1"/>
      <sheetData sheetId="1240" refreshError="1"/>
      <sheetData sheetId="1241" refreshError="1"/>
      <sheetData sheetId="1242" refreshError="1"/>
      <sheetData sheetId="1243" refreshError="1"/>
      <sheetData sheetId="1244" refreshError="1"/>
      <sheetData sheetId="1245" refreshError="1"/>
      <sheetData sheetId="1246" refreshError="1"/>
      <sheetData sheetId="1247"/>
      <sheetData sheetId="1248"/>
      <sheetData sheetId="1249"/>
      <sheetData sheetId="1250"/>
      <sheetData sheetId="1251"/>
      <sheetData sheetId="1252"/>
      <sheetData sheetId="1253" refreshError="1"/>
      <sheetData sheetId="1254" refreshError="1"/>
      <sheetData sheetId="1255" refreshError="1"/>
      <sheetData sheetId="1256"/>
      <sheetData sheetId="1257"/>
      <sheetData sheetId="1258"/>
      <sheetData sheetId="1259" refreshError="1"/>
      <sheetData sheetId="1260" refreshError="1"/>
      <sheetData sheetId="1261" refreshError="1"/>
      <sheetData sheetId="1262" refreshError="1"/>
      <sheetData sheetId="1263" refreshError="1"/>
      <sheetData sheetId="1264" refreshError="1"/>
      <sheetData sheetId="1265" refreshError="1"/>
      <sheetData sheetId="1266" refreshError="1"/>
      <sheetData sheetId="1267" refreshError="1"/>
      <sheetData sheetId="1268" refreshError="1"/>
      <sheetData sheetId="1269" refreshError="1"/>
      <sheetData sheetId="1270" refreshError="1"/>
      <sheetData sheetId="1271" refreshError="1"/>
      <sheetData sheetId="1272" refreshError="1"/>
      <sheetData sheetId="1273" refreshError="1"/>
      <sheetData sheetId="1274" refreshError="1"/>
      <sheetData sheetId="1275" refreshError="1"/>
      <sheetData sheetId="1276" refreshError="1"/>
      <sheetData sheetId="1277" refreshError="1"/>
      <sheetData sheetId="1278" refreshError="1"/>
      <sheetData sheetId="1279" refreshError="1"/>
      <sheetData sheetId="1280" refreshError="1"/>
      <sheetData sheetId="1281" refreshError="1"/>
      <sheetData sheetId="1282" refreshError="1"/>
      <sheetData sheetId="1283" refreshError="1"/>
      <sheetData sheetId="1284" refreshError="1"/>
      <sheetData sheetId="1285" refreshError="1"/>
      <sheetData sheetId="1286" refreshError="1"/>
      <sheetData sheetId="1287" refreshError="1"/>
      <sheetData sheetId="1288" refreshError="1"/>
      <sheetData sheetId="1289" refreshError="1"/>
      <sheetData sheetId="1290" refreshError="1"/>
      <sheetData sheetId="1291" refreshError="1"/>
      <sheetData sheetId="1292" refreshError="1"/>
      <sheetData sheetId="1293" refreshError="1"/>
      <sheetData sheetId="1294" refreshError="1"/>
      <sheetData sheetId="1295" refreshError="1"/>
      <sheetData sheetId="1296" refreshError="1"/>
      <sheetData sheetId="1297" refreshError="1"/>
      <sheetData sheetId="1298" refreshError="1"/>
      <sheetData sheetId="1299" refreshError="1"/>
      <sheetData sheetId="1300" refreshError="1"/>
      <sheetData sheetId="1301" refreshError="1"/>
      <sheetData sheetId="1302" refreshError="1"/>
      <sheetData sheetId="1303" refreshError="1"/>
      <sheetData sheetId="1304" refreshError="1"/>
      <sheetData sheetId="1305" refreshError="1"/>
      <sheetData sheetId="1306" refreshError="1"/>
      <sheetData sheetId="1307" refreshError="1"/>
      <sheetData sheetId="1308" refreshError="1"/>
      <sheetData sheetId="1309" refreshError="1"/>
      <sheetData sheetId="1310" refreshError="1"/>
      <sheetData sheetId="1311" refreshError="1"/>
      <sheetData sheetId="1312" refreshError="1"/>
      <sheetData sheetId="1313" refreshError="1"/>
      <sheetData sheetId="1314" refreshError="1"/>
      <sheetData sheetId="1315" refreshError="1"/>
      <sheetData sheetId="1316" refreshError="1"/>
      <sheetData sheetId="1317" refreshError="1"/>
      <sheetData sheetId="1318" refreshError="1"/>
      <sheetData sheetId="1319" refreshError="1"/>
      <sheetData sheetId="1320" refreshError="1"/>
      <sheetData sheetId="1321" refreshError="1"/>
      <sheetData sheetId="1322" refreshError="1"/>
      <sheetData sheetId="1323" refreshError="1"/>
      <sheetData sheetId="1324" refreshError="1"/>
      <sheetData sheetId="1325" refreshError="1"/>
      <sheetData sheetId="1326" refreshError="1"/>
      <sheetData sheetId="1327" refreshError="1"/>
      <sheetData sheetId="1328" refreshError="1"/>
      <sheetData sheetId="1329" refreshError="1"/>
      <sheetData sheetId="1330" refreshError="1"/>
      <sheetData sheetId="1331" refreshError="1"/>
      <sheetData sheetId="1332" refreshError="1"/>
      <sheetData sheetId="1333" refreshError="1"/>
      <sheetData sheetId="1334" refreshError="1"/>
      <sheetData sheetId="1335" refreshError="1"/>
      <sheetData sheetId="1336" refreshError="1"/>
      <sheetData sheetId="1337" refreshError="1"/>
      <sheetData sheetId="1338" refreshError="1"/>
      <sheetData sheetId="1339" refreshError="1"/>
      <sheetData sheetId="1340" refreshError="1"/>
      <sheetData sheetId="1341" refreshError="1"/>
      <sheetData sheetId="1342" refreshError="1"/>
      <sheetData sheetId="1343"/>
      <sheetData sheetId="1344" refreshError="1"/>
      <sheetData sheetId="1345" refreshError="1"/>
      <sheetData sheetId="1346" refreshError="1"/>
      <sheetData sheetId="1347" refreshError="1"/>
      <sheetData sheetId="1348" refreshError="1"/>
      <sheetData sheetId="1349" refreshError="1"/>
      <sheetData sheetId="1350" refreshError="1"/>
      <sheetData sheetId="1351" refreshError="1"/>
      <sheetData sheetId="1352" refreshError="1"/>
      <sheetData sheetId="1353" refreshError="1"/>
      <sheetData sheetId="1354" refreshError="1"/>
      <sheetData sheetId="1355" refreshError="1"/>
      <sheetData sheetId="1356" refreshError="1"/>
      <sheetData sheetId="1357" refreshError="1"/>
      <sheetData sheetId="1358"/>
      <sheetData sheetId="1359"/>
      <sheetData sheetId="1360"/>
      <sheetData sheetId="1361"/>
      <sheetData sheetId="1362"/>
      <sheetData sheetId="1363"/>
      <sheetData sheetId="1364"/>
      <sheetData sheetId="1365"/>
      <sheetData sheetId="1366"/>
      <sheetData sheetId="1367"/>
      <sheetData sheetId="1368"/>
      <sheetData sheetId="1369" refreshError="1"/>
      <sheetData sheetId="1370" refreshError="1"/>
      <sheetData sheetId="1371" refreshError="1"/>
      <sheetData sheetId="1372" refreshError="1"/>
      <sheetData sheetId="1373" refreshError="1"/>
      <sheetData sheetId="1374" refreshError="1"/>
      <sheetData sheetId="1375"/>
      <sheetData sheetId="1376"/>
      <sheetData sheetId="1377"/>
      <sheetData sheetId="1378"/>
      <sheetData sheetId="1379"/>
      <sheetData sheetId="1380" refreshError="1"/>
      <sheetData sheetId="1381"/>
      <sheetData sheetId="1382" refreshError="1"/>
      <sheetData sheetId="1383"/>
      <sheetData sheetId="1384"/>
      <sheetData sheetId="1385"/>
      <sheetData sheetId="1386"/>
      <sheetData sheetId="1387"/>
      <sheetData sheetId="1388"/>
      <sheetData sheetId="1389"/>
      <sheetData sheetId="1390"/>
      <sheetData sheetId="1391"/>
      <sheetData sheetId="1392"/>
      <sheetData sheetId="1393"/>
      <sheetData sheetId="1394" refreshError="1"/>
      <sheetData sheetId="1395" refreshError="1"/>
      <sheetData sheetId="1396" refreshError="1"/>
      <sheetData sheetId="1397" refreshError="1"/>
      <sheetData sheetId="1398" refreshError="1"/>
      <sheetData sheetId="1399" refreshError="1"/>
      <sheetData sheetId="1400" refreshError="1"/>
      <sheetData sheetId="1401" refreshError="1"/>
      <sheetData sheetId="1402" refreshError="1"/>
      <sheetData sheetId="1403" refreshError="1"/>
      <sheetData sheetId="1404" refreshError="1"/>
      <sheetData sheetId="1405" refreshError="1"/>
      <sheetData sheetId="1406" refreshError="1"/>
      <sheetData sheetId="1407" refreshError="1"/>
      <sheetData sheetId="1408" refreshError="1"/>
      <sheetData sheetId="1409" refreshError="1"/>
      <sheetData sheetId="1410" refreshError="1"/>
      <sheetData sheetId="1411" refreshError="1"/>
      <sheetData sheetId="1412" refreshError="1"/>
      <sheetData sheetId="1413" refreshError="1"/>
      <sheetData sheetId="1414" refreshError="1"/>
      <sheetData sheetId="1415" refreshError="1"/>
      <sheetData sheetId="1416" refreshError="1"/>
      <sheetData sheetId="1417" refreshError="1"/>
      <sheetData sheetId="1418" refreshError="1"/>
      <sheetData sheetId="1419" refreshError="1"/>
      <sheetData sheetId="1420" refreshError="1"/>
      <sheetData sheetId="1421" refreshError="1"/>
      <sheetData sheetId="1422" refreshError="1"/>
      <sheetData sheetId="1423" refreshError="1"/>
      <sheetData sheetId="1424" refreshError="1"/>
      <sheetData sheetId="1425" refreshError="1"/>
      <sheetData sheetId="1426"/>
      <sheetData sheetId="1427"/>
      <sheetData sheetId="1428"/>
      <sheetData sheetId="1429"/>
      <sheetData sheetId="1430"/>
      <sheetData sheetId="1431"/>
      <sheetData sheetId="1432"/>
      <sheetData sheetId="1433"/>
      <sheetData sheetId="1434"/>
      <sheetData sheetId="1435"/>
      <sheetData sheetId="1436"/>
      <sheetData sheetId="1437" refreshError="1"/>
      <sheetData sheetId="1438" refreshError="1"/>
      <sheetData sheetId="1439" refreshError="1"/>
      <sheetData sheetId="1440" refreshError="1"/>
      <sheetData sheetId="1441" refreshError="1"/>
      <sheetData sheetId="1442" refreshError="1"/>
      <sheetData sheetId="1443" refreshError="1"/>
      <sheetData sheetId="1444" refreshError="1"/>
      <sheetData sheetId="1445" refreshError="1"/>
      <sheetData sheetId="1446" refreshError="1"/>
      <sheetData sheetId="1447" refreshError="1"/>
      <sheetData sheetId="1448" refreshError="1"/>
      <sheetData sheetId="1449" refreshError="1"/>
      <sheetData sheetId="1450" refreshError="1"/>
      <sheetData sheetId="1451" refreshError="1"/>
      <sheetData sheetId="1452" refreshError="1"/>
      <sheetData sheetId="1453" refreshError="1"/>
      <sheetData sheetId="1454" refreshError="1"/>
      <sheetData sheetId="1455" refreshError="1"/>
      <sheetData sheetId="1456" refreshError="1"/>
      <sheetData sheetId="1457" refreshError="1"/>
      <sheetData sheetId="1458" refreshError="1"/>
      <sheetData sheetId="1459" refreshError="1"/>
      <sheetData sheetId="1460" refreshError="1"/>
      <sheetData sheetId="1461" refreshError="1"/>
      <sheetData sheetId="1462" refreshError="1"/>
      <sheetData sheetId="1463" refreshError="1"/>
      <sheetData sheetId="1464" refreshError="1"/>
      <sheetData sheetId="1465" refreshError="1"/>
      <sheetData sheetId="1466" refreshError="1"/>
      <sheetData sheetId="1467" refreshError="1"/>
      <sheetData sheetId="1468" refreshError="1"/>
      <sheetData sheetId="1469" refreshError="1"/>
      <sheetData sheetId="1470" refreshError="1"/>
      <sheetData sheetId="1471" refreshError="1"/>
      <sheetData sheetId="1472" refreshError="1"/>
      <sheetData sheetId="1473" refreshError="1"/>
      <sheetData sheetId="1474" refreshError="1"/>
      <sheetData sheetId="1475" refreshError="1"/>
      <sheetData sheetId="1476" refreshError="1"/>
      <sheetData sheetId="1477"/>
      <sheetData sheetId="1478" refreshError="1"/>
      <sheetData sheetId="1479" refreshError="1"/>
      <sheetData sheetId="1480" refreshError="1"/>
      <sheetData sheetId="1481" refreshError="1"/>
      <sheetData sheetId="1482" refreshError="1"/>
      <sheetData sheetId="1483" refreshError="1"/>
      <sheetData sheetId="1484" refreshError="1"/>
      <sheetData sheetId="1485" refreshError="1"/>
      <sheetData sheetId="1486" refreshError="1"/>
      <sheetData sheetId="1487" refreshError="1"/>
      <sheetData sheetId="1488" refreshError="1"/>
      <sheetData sheetId="1489" refreshError="1"/>
      <sheetData sheetId="1490" refreshError="1"/>
      <sheetData sheetId="1491" refreshError="1"/>
      <sheetData sheetId="1492" refreshError="1"/>
      <sheetData sheetId="1493" refreshError="1"/>
      <sheetData sheetId="1494" refreshError="1"/>
      <sheetData sheetId="1495" refreshError="1"/>
      <sheetData sheetId="1496" refreshError="1"/>
      <sheetData sheetId="1497" refreshError="1"/>
      <sheetData sheetId="1498" refreshError="1"/>
      <sheetData sheetId="1499" refreshError="1"/>
      <sheetData sheetId="1500" refreshError="1"/>
      <sheetData sheetId="1501" refreshError="1"/>
      <sheetData sheetId="1502" refreshError="1"/>
      <sheetData sheetId="1503" refreshError="1"/>
      <sheetData sheetId="1504" refreshError="1"/>
      <sheetData sheetId="1505" refreshError="1"/>
      <sheetData sheetId="1506" refreshError="1"/>
      <sheetData sheetId="1507" refreshError="1"/>
      <sheetData sheetId="1508" refreshError="1"/>
      <sheetData sheetId="1509" refreshError="1"/>
      <sheetData sheetId="1510" refreshError="1"/>
      <sheetData sheetId="1511" refreshError="1"/>
      <sheetData sheetId="1512" refreshError="1"/>
      <sheetData sheetId="1513" refreshError="1"/>
      <sheetData sheetId="1514" refreshError="1"/>
      <sheetData sheetId="1515" refreshError="1"/>
      <sheetData sheetId="1516" refreshError="1"/>
      <sheetData sheetId="1517" refreshError="1"/>
      <sheetData sheetId="1518" refreshError="1"/>
      <sheetData sheetId="1519" refreshError="1"/>
      <sheetData sheetId="1520" refreshError="1"/>
      <sheetData sheetId="1521" refreshError="1"/>
      <sheetData sheetId="1522" refreshError="1"/>
      <sheetData sheetId="1523" refreshError="1"/>
      <sheetData sheetId="1524" refreshError="1"/>
      <sheetData sheetId="1525" refreshError="1"/>
      <sheetData sheetId="1526" refreshError="1"/>
      <sheetData sheetId="1527" refreshError="1"/>
      <sheetData sheetId="1528" refreshError="1"/>
      <sheetData sheetId="1529" refreshError="1"/>
      <sheetData sheetId="1530" refreshError="1"/>
      <sheetData sheetId="1531" refreshError="1"/>
      <sheetData sheetId="1532" refreshError="1"/>
      <sheetData sheetId="1533" refreshError="1"/>
      <sheetData sheetId="1534" refreshError="1"/>
      <sheetData sheetId="1535" refreshError="1"/>
      <sheetData sheetId="1536" refreshError="1"/>
      <sheetData sheetId="1537" refreshError="1"/>
      <sheetData sheetId="1538" refreshError="1"/>
      <sheetData sheetId="1539" refreshError="1"/>
      <sheetData sheetId="1540" refreshError="1"/>
      <sheetData sheetId="1541" refreshError="1"/>
      <sheetData sheetId="1542" refreshError="1"/>
      <sheetData sheetId="1543" refreshError="1"/>
      <sheetData sheetId="1544" refreshError="1"/>
      <sheetData sheetId="1545" refreshError="1"/>
      <sheetData sheetId="1546" refreshError="1"/>
      <sheetData sheetId="1547" refreshError="1"/>
      <sheetData sheetId="1548" refreshError="1"/>
      <sheetData sheetId="1549" refreshError="1"/>
      <sheetData sheetId="1550" refreshError="1"/>
      <sheetData sheetId="1551" refreshError="1"/>
      <sheetData sheetId="1552" refreshError="1"/>
      <sheetData sheetId="1553" refreshError="1"/>
      <sheetData sheetId="1554" refreshError="1"/>
      <sheetData sheetId="1555" refreshError="1"/>
      <sheetData sheetId="1556" refreshError="1"/>
      <sheetData sheetId="1557" refreshError="1"/>
      <sheetData sheetId="1558" refreshError="1"/>
      <sheetData sheetId="1559" refreshError="1"/>
      <sheetData sheetId="1560" refreshError="1"/>
      <sheetData sheetId="1561" refreshError="1"/>
      <sheetData sheetId="1562" refreshError="1"/>
      <sheetData sheetId="1563" refreshError="1"/>
      <sheetData sheetId="1564" refreshError="1"/>
      <sheetData sheetId="1565" refreshError="1"/>
      <sheetData sheetId="1566" refreshError="1"/>
      <sheetData sheetId="1567" refreshError="1"/>
      <sheetData sheetId="1568" refreshError="1"/>
      <sheetData sheetId="1569" refreshError="1"/>
      <sheetData sheetId="1570" refreshError="1"/>
      <sheetData sheetId="1571" refreshError="1"/>
      <sheetData sheetId="1572" refreshError="1"/>
      <sheetData sheetId="1573" refreshError="1"/>
      <sheetData sheetId="1574" refreshError="1"/>
      <sheetData sheetId="1575" refreshError="1"/>
      <sheetData sheetId="1576" refreshError="1"/>
      <sheetData sheetId="1577" refreshError="1"/>
      <sheetData sheetId="1578" refreshError="1"/>
      <sheetData sheetId="1579" refreshError="1"/>
      <sheetData sheetId="1580" refreshError="1"/>
      <sheetData sheetId="1581" refreshError="1"/>
      <sheetData sheetId="1582" refreshError="1"/>
      <sheetData sheetId="1583" refreshError="1"/>
      <sheetData sheetId="1584" refreshError="1"/>
      <sheetData sheetId="1585" refreshError="1"/>
      <sheetData sheetId="1586" refreshError="1"/>
      <sheetData sheetId="1587" refreshError="1"/>
      <sheetData sheetId="1588" refreshError="1"/>
      <sheetData sheetId="1589" refreshError="1"/>
      <sheetData sheetId="1590" refreshError="1"/>
      <sheetData sheetId="1591" refreshError="1"/>
      <sheetData sheetId="1592" refreshError="1"/>
      <sheetData sheetId="1593" refreshError="1"/>
      <sheetData sheetId="1594" refreshError="1"/>
      <sheetData sheetId="1595" refreshError="1"/>
      <sheetData sheetId="1596" refreshError="1"/>
      <sheetData sheetId="1597" refreshError="1"/>
      <sheetData sheetId="1598" refreshError="1"/>
      <sheetData sheetId="1599" refreshError="1"/>
      <sheetData sheetId="1600" refreshError="1"/>
      <sheetData sheetId="1601" refreshError="1"/>
      <sheetData sheetId="1602" refreshError="1"/>
      <sheetData sheetId="1603" refreshError="1"/>
      <sheetData sheetId="1604" refreshError="1"/>
      <sheetData sheetId="1605" refreshError="1"/>
      <sheetData sheetId="1606" refreshError="1"/>
      <sheetData sheetId="1607" refreshError="1"/>
      <sheetData sheetId="1608" refreshError="1"/>
      <sheetData sheetId="1609" refreshError="1"/>
      <sheetData sheetId="1610" refreshError="1"/>
      <sheetData sheetId="1611" refreshError="1"/>
      <sheetData sheetId="1612" refreshError="1"/>
      <sheetData sheetId="1613" refreshError="1"/>
      <sheetData sheetId="1614" refreshError="1"/>
      <sheetData sheetId="1615" refreshError="1"/>
      <sheetData sheetId="1616" refreshError="1"/>
      <sheetData sheetId="1617" refreshError="1"/>
      <sheetData sheetId="1618" refreshError="1"/>
      <sheetData sheetId="1619" refreshError="1"/>
      <sheetData sheetId="1620" refreshError="1"/>
      <sheetData sheetId="1621" refreshError="1"/>
      <sheetData sheetId="1622" refreshError="1"/>
      <sheetData sheetId="1623" refreshError="1"/>
      <sheetData sheetId="1624" refreshError="1"/>
      <sheetData sheetId="1625" refreshError="1"/>
      <sheetData sheetId="1626" refreshError="1"/>
      <sheetData sheetId="1627" refreshError="1"/>
      <sheetData sheetId="1628" refreshError="1"/>
      <sheetData sheetId="1629" refreshError="1"/>
      <sheetData sheetId="1630" refreshError="1"/>
      <sheetData sheetId="1631" refreshError="1"/>
      <sheetData sheetId="1632" refreshError="1"/>
      <sheetData sheetId="1633" refreshError="1"/>
      <sheetData sheetId="1634" refreshError="1"/>
      <sheetData sheetId="1635" refreshError="1"/>
      <sheetData sheetId="1636" refreshError="1"/>
      <sheetData sheetId="1637" refreshError="1"/>
      <sheetData sheetId="1638" refreshError="1"/>
      <sheetData sheetId="1639" refreshError="1"/>
      <sheetData sheetId="1640" refreshError="1"/>
      <sheetData sheetId="1641" refreshError="1"/>
      <sheetData sheetId="1642" refreshError="1"/>
      <sheetData sheetId="1643" refreshError="1"/>
      <sheetData sheetId="1644" refreshError="1"/>
      <sheetData sheetId="1645" refreshError="1"/>
      <sheetData sheetId="1646" refreshError="1"/>
      <sheetData sheetId="1647" refreshError="1"/>
      <sheetData sheetId="1648" refreshError="1"/>
      <sheetData sheetId="1649" refreshError="1"/>
      <sheetData sheetId="1650" refreshError="1"/>
      <sheetData sheetId="1651" refreshError="1"/>
      <sheetData sheetId="1652" refreshError="1"/>
      <sheetData sheetId="1653" refreshError="1"/>
      <sheetData sheetId="1654" refreshError="1"/>
      <sheetData sheetId="1655" refreshError="1"/>
      <sheetData sheetId="1656" refreshError="1"/>
      <sheetData sheetId="1657" refreshError="1"/>
      <sheetData sheetId="1658" refreshError="1"/>
      <sheetData sheetId="1659" refreshError="1"/>
      <sheetData sheetId="1660" refreshError="1"/>
      <sheetData sheetId="1661" refreshError="1"/>
      <sheetData sheetId="1662" refreshError="1"/>
      <sheetData sheetId="1663" refreshError="1"/>
      <sheetData sheetId="1664" refreshError="1"/>
      <sheetData sheetId="1665" refreshError="1"/>
      <sheetData sheetId="1666" refreshError="1"/>
      <sheetData sheetId="1667" refreshError="1"/>
      <sheetData sheetId="1668" refreshError="1"/>
      <sheetData sheetId="1669" refreshError="1"/>
      <sheetData sheetId="1670" refreshError="1"/>
      <sheetData sheetId="1671" refreshError="1"/>
      <sheetData sheetId="1672" refreshError="1"/>
      <sheetData sheetId="1673" refreshError="1"/>
      <sheetData sheetId="1674" refreshError="1"/>
      <sheetData sheetId="1675" refreshError="1"/>
      <sheetData sheetId="1676" refreshError="1"/>
      <sheetData sheetId="1677" refreshError="1"/>
      <sheetData sheetId="1678" refreshError="1"/>
      <sheetData sheetId="1679" refreshError="1"/>
      <sheetData sheetId="1680"/>
      <sheetData sheetId="1681" refreshError="1"/>
      <sheetData sheetId="1682" refreshError="1"/>
      <sheetData sheetId="1683" refreshError="1"/>
      <sheetData sheetId="1684" refreshError="1"/>
      <sheetData sheetId="1685" refreshError="1"/>
      <sheetData sheetId="1686" refreshError="1"/>
      <sheetData sheetId="1687" refreshError="1"/>
      <sheetData sheetId="1688" refreshError="1"/>
      <sheetData sheetId="1689" refreshError="1"/>
      <sheetData sheetId="1690" refreshError="1"/>
      <sheetData sheetId="1691" refreshError="1"/>
      <sheetData sheetId="1692" refreshError="1"/>
      <sheetData sheetId="1693" refreshError="1"/>
      <sheetData sheetId="1694" refreshError="1"/>
      <sheetData sheetId="1695" refreshError="1"/>
      <sheetData sheetId="1696" refreshError="1"/>
      <sheetData sheetId="1697" refreshError="1"/>
      <sheetData sheetId="1698" refreshError="1"/>
      <sheetData sheetId="1699" refreshError="1"/>
      <sheetData sheetId="1700" refreshError="1"/>
      <sheetData sheetId="1701" refreshError="1"/>
      <sheetData sheetId="1702" refreshError="1"/>
      <sheetData sheetId="1703" refreshError="1"/>
      <sheetData sheetId="1704" refreshError="1"/>
      <sheetData sheetId="1705" refreshError="1"/>
      <sheetData sheetId="1706" refreshError="1"/>
      <sheetData sheetId="1707" refreshError="1"/>
      <sheetData sheetId="1708" refreshError="1"/>
      <sheetData sheetId="1709" refreshError="1"/>
      <sheetData sheetId="1710" refreshError="1"/>
      <sheetData sheetId="1711" refreshError="1"/>
      <sheetData sheetId="1712" refreshError="1"/>
      <sheetData sheetId="1713" refreshError="1"/>
      <sheetData sheetId="1714" refreshError="1"/>
      <sheetData sheetId="1715" refreshError="1"/>
      <sheetData sheetId="1716" refreshError="1"/>
      <sheetData sheetId="1717" refreshError="1"/>
      <sheetData sheetId="1718" refreshError="1"/>
      <sheetData sheetId="1719" refreshError="1"/>
      <sheetData sheetId="1720" refreshError="1"/>
      <sheetData sheetId="1721" refreshError="1"/>
      <sheetData sheetId="1722" refreshError="1"/>
      <sheetData sheetId="1723" refreshError="1"/>
      <sheetData sheetId="1724" refreshError="1"/>
      <sheetData sheetId="1725" refreshError="1"/>
      <sheetData sheetId="1726" refreshError="1"/>
      <sheetData sheetId="1727" refreshError="1"/>
      <sheetData sheetId="1728" refreshError="1"/>
      <sheetData sheetId="1729" refreshError="1"/>
      <sheetData sheetId="1730" refreshError="1"/>
      <sheetData sheetId="1731" refreshError="1"/>
      <sheetData sheetId="1732" refreshError="1"/>
      <sheetData sheetId="1733" refreshError="1"/>
      <sheetData sheetId="1734" refreshError="1"/>
      <sheetData sheetId="1735" refreshError="1"/>
      <sheetData sheetId="1736" refreshError="1"/>
      <sheetData sheetId="1737" refreshError="1"/>
      <sheetData sheetId="1738" refreshError="1"/>
      <sheetData sheetId="1739" refreshError="1"/>
      <sheetData sheetId="1740" refreshError="1"/>
      <sheetData sheetId="1741" refreshError="1"/>
      <sheetData sheetId="1742" refreshError="1"/>
      <sheetData sheetId="1743" refreshError="1"/>
      <sheetData sheetId="1744" refreshError="1"/>
      <sheetData sheetId="1745" refreshError="1"/>
      <sheetData sheetId="1746" refreshError="1"/>
      <sheetData sheetId="1747" refreshError="1"/>
      <sheetData sheetId="1748" refreshError="1"/>
      <sheetData sheetId="1749" refreshError="1"/>
      <sheetData sheetId="1750" refreshError="1"/>
      <sheetData sheetId="1751" refreshError="1"/>
      <sheetData sheetId="1752" refreshError="1"/>
      <sheetData sheetId="1753" refreshError="1"/>
      <sheetData sheetId="1754" refreshError="1"/>
      <sheetData sheetId="1755" refreshError="1"/>
      <sheetData sheetId="1756" refreshError="1"/>
      <sheetData sheetId="1757" refreshError="1"/>
      <sheetData sheetId="1758" refreshError="1"/>
      <sheetData sheetId="1759" refreshError="1"/>
      <sheetData sheetId="1760" refreshError="1"/>
      <sheetData sheetId="1761" refreshError="1"/>
      <sheetData sheetId="1762" refreshError="1"/>
      <sheetData sheetId="1763" refreshError="1"/>
      <sheetData sheetId="1764" refreshError="1"/>
      <sheetData sheetId="1765" refreshError="1"/>
      <sheetData sheetId="1766" refreshError="1"/>
      <sheetData sheetId="1767" refreshError="1"/>
      <sheetData sheetId="1768" refreshError="1"/>
      <sheetData sheetId="1769" refreshError="1"/>
      <sheetData sheetId="1770" refreshError="1"/>
      <sheetData sheetId="1771" refreshError="1"/>
      <sheetData sheetId="1772" refreshError="1"/>
      <sheetData sheetId="1773" refreshError="1"/>
      <sheetData sheetId="1774" refreshError="1"/>
      <sheetData sheetId="1775" refreshError="1"/>
      <sheetData sheetId="1776" refreshError="1"/>
      <sheetData sheetId="1777" refreshError="1"/>
      <sheetData sheetId="1778" refreshError="1"/>
      <sheetData sheetId="1779" refreshError="1"/>
      <sheetData sheetId="1780" refreshError="1"/>
      <sheetData sheetId="1781" refreshError="1"/>
      <sheetData sheetId="1782" refreshError="1"/>
      <sheetData sheetId="1783"/>
      <sheetData sheetId="1784" refreshError="1"/>
      <sheetData sheetId="1785" refreshError="1"/>
      <sheetData sheetId="1786" refreshError="1"/>
      <sheetData sheetId="1787" refreshError="1"/>
      <sheetData sheetId="1788" refreshError="1"/>
      <sheetData sheetId="1789" refreshError="1"/>
      <sheetData sheetId="1790" refreshError="1"/>
      <sheetData sheetId="1791" refreshError="1"/>
      <sheetData sheetId="1792" refreshError="1"/>
      <sheetData sheetId="1793" refreshError="1"/>
      <sheetData sheetId="1794" refreshError="1"/>
      <sheetData sheetId="1795" refreshError="1"/>
      <sheetData sheetId="1796" refreshError="1"/>
      <sheetData sheetId="1797" refreshError="1"/>
      <sheetData sheetId="1798" refreshError="1"/>
      <sheetData sheetId="1799" refreshError="1"/>
      <sheetData sheetId="1800" refreshError="1"/>
      <sheetData sheetId="1801" refreshError="1"/>
      <sheetData sheetId="1802" refreshError="1"/>
      <sheetData sheetId="1803" refreshError="1"/>
      <sheetData sheetId="1804" refreshError="1"/>
      <sheetData sheetId="1805" refreshError="1"/>
      <sheetData sheetId="1806" refreshError="1"/>
      <sheetData sheetId="1807" refreshError="1"/>
      <sheetData sheetId="1808" refreshError="1"/>
      <sheetData sheetId="1809" refreshError="1"/>
      <sheetData sheetId="1810" refreshError="1"/>
      <sheetData sheetId="1811" refreshError="1"/>
      <sheetData sheetId="1812" refreshError="1"/>
      <sheetData sheetId="1813" refreshError="1"/>
      <sheetData sheetId="1814" refreshError="1"/>
      <sheetData sheetId="1815" refreshError="1"/>
      <sheetData sheetId="1816" refreshError="1"/>
      <sheetData sheetId="1817" refreshError="1"/>
      <sheetData sheetId="1818" refreshError="1"/>
      <sheetData sheetId="1819" refreshError="1"/>
      <sheetData sheetId="1820" refreshError="1"/>
      <sheetData sheetId="1821" refreshError="1"/>
      <sheetData sheetId="1822" refreshError="1"/>
      <sheetData sheetId="1823" refreshError="1"/>
      <sheetData sheetId="1824" refreshError="1"/>
      <sheetData sheetId="1825" refreshError="1"/>
      <sheetData sheetId="1826" refreshError="1"/>
      <sheetData sheetId="1827" refreshError="1"/>
      <sheetData sheetId="1828" refreshError="1"/>
      <sheetData sheetId="1829" refreshError="1"/>
      <sheetData sheetId="1830" refreshError="1"/>
      <sheetData sheetId="1831" refreshError="1"/>
      <sheetData sheetId="1832" refreshError="1"/>
      <sheetData sheetId="1833" refreshError="1"/>
      <sheetData sheetId="1834" refreshError="1"/>
      <sheetData sheetId="1835" refreshError="1"/>
      <sheetData sheetId="1836" refreshError="1"/>
      <sheetData sheetId="1837" refreshError="1"/>
      <sheetData sheetId="1838" refreshError="1"/>
      <sheetData sheetId="1839" refreshError="1"/>
      <sheetData sheetId="1840" refreshError="1"/>
      <sheetData sheetId="1841" refreshError="1"/>
      <sheetData sheetId="1842" refreshError="1"/>
      <sheetData sheetId="1843" refreshError="1"/>
      <sheetData sheetId="1844" refreshError="1"/>
      <sheetData sheetId="1845" refreshError="1"/>
      <sheetData sheetId="1846" refreshError="1"/>
      <sheetData sheetId="1847" refreshError="1"/>
      <sheetData sheetId="1848" refreshError="1"/>
      <sheetData sheetId="1849" refreshError="1"/>
      <sheetData sheetId="1850" refreshError="1"/>
      <sheetData sheetId="1851" refreshError="1"/>
      <sheetData sheetId="1852" refreshError="1"/>
      <sheetData sheetId="1853" refreshError="1"/>
      <sheetData sheetId="1854" refreshError="1"/>
      <sheetData sheetId="1855" refreshError="1"/>
      <sheetData sheetId="1856" refreshError="1"/>
      <sheetData sheetId="1857" refreshError="1"/>
      <sheetData sheetId="1858" refreshError="1"/>
      <sheetData sheetId="1859" refreshError="1"/>
      <sheetData sheetId="1860" refreshError="1"/>
      <sheetData sheetId="1861" refreshError="1"/>
      <sheetData sheetId="1862" refreshError="1"/>
      <sheetData sheetId="1863" refreshError="1"/>
      <sheetData sheetId="1864" refreshError="1"/>
      <sheetData sheetId="1865" refreshError="1"/>
      <sheetData sheetId="1866" refreshError="1"/>
      <sheetData sheetId="1867" refreshError="1"/>
      <sheetData sheetId="1868" refreshError="1"/>
      <sheetData sheetId="1869" refreshError="1"/>
      <sheetData sheetId="1870" refreshError="1"/>
      <sheetData sheetId="1871" refreshError="1"/>
      <sheetData sheetId="1872" refreshError="1"/>
      <sheetData sheetId="1873" refreshError="1"/>
      <sheetData sheetId="1874" refreshError="1"/>
      <sheetData sheetId="1875" refreshError="1"/>
      <sheetData sheetId="1876" refreshError="1"/>
      <sheetData sheetId="1877" refreshError="1"/>
      <sheetData sheetId="1878" refreshError="1"/>
      <sheetData sheetId="1879" refreshError="1"/>
      <sheetData sheetId="1880" refreshError="1"/>
      <sheetData sheetId="1881" refreshError="1"/>
      <sheetData sheetId="1882" refreshError="1"/>
      <sheetData sheetId="1883" refreshError="1"/>
      <sheetData sheetId="1884" refreshError="1"/>
      <sheetData sheetId="1885" refreshError="1"/>
      <sheetData sheetId="1886" refreshError="1"/>
      <sheetData sheetId="1887" refreshError="1"/>
      <sheetData sheetId="1888" refreshError="1"/>
      <sheetData sheetId="1889" refreshError="1"/>
      <sheetData sheetId="1890" refreshError="1"/>
      <sheetData sheetId="1891" refreshError="1"/>
      <sheetData sheetId="1892" refreshError="1"/>
      <sheetData sheetId="1893" refreshError="1"/>
      <sheetData sheetId="1894" refreshError="1"/>
      <sheetData sheetId="1895" refreshError="1"/>
      <sheetData sheetId="1896" refreshError="1"/>
      <sheetData sheetId="1897" refreshError="1"/>
      <sheetData sheetId="1898" refreshError="1"/>
      <sheetData sheetId="1899" refreshError="1"/>
      <sheetData sheetId="1900" refreshError="1"/>
      <sheetData sheetId="1901" refreshError="1"/>
      <sheetData sheetId="1902" refreshError="1"/>
      <sheetData sheetId="1903" refreshError="1"/>
      <sheetData sheetId="1904" refreshError="1"/>
      <sheetData sheetId="1905" refreshError="1"/>
      <sheetData sheetId="1906" refreshError="1"/>
      <sheetData sheetId="1907" refreshError="1"/>
      <sheetData sheetId="1908" refreshError="1"/>
      <sheetData sheetId="1909" refreshError="1"/>
      <sheetData sheetId="1910" refreshError="1"/>
      <sheetData sheetId="1911" refreshError="1"/>
      <sheetData sheetId="1912" refreshError="1"/>
      <sheetData sheetId="1913"/>
      <sheetData sheetId="1914" refreshError="1"/>
      <sheetData sheetId="1915" refreshError="1"/>
      <sheetData sheetId="1916" refreshError="1"/>
      <sheetData sheetId="1917" refreshError="1"/>
      <sheetData sheetId="1918" refreshError="1"/>
      <sheetData sheetId="1919" refreshError="1"/>
      <sheetData sheetId="1920" refreshError="1"/>
      <sheetData sheetId="1921" refreshError="1"/>
      <sheetData sheetId="1922" refreshError="1"/>
      <sheetData sheetId="1923" refreshError="1"/>
      <sheetData sheetId="1924" refreshError="1"/>
      <sheetData sheetId="1925" refreshError="1"/>
      <sheetData sheetId="1926" refreshError="1"/>
      <sheetData sheetId="1927" refreshError="1"/>
      <sheetData sheetId="1928" refreshError="1"/>
      <sheetData sheetId="1929" refreshError="1"/>
      <sheetData sheetId="1930" refreshError="1"/>
      <sheetData sheetId="1931" refreshError="1"/>
      <sheetData sheetId="1932" refreshError="1"/>
      <sheetData sheetId="1933" refreshError="1"/>
      <sheetData sheetId="1934" refreshError="1"/>
      <sheetData sheetId="1935" refreshError="1"/>
      <sheetData sheetId="1936" refreshError="1"/>
      <sheetData sheetId="1937" refreshError="1"/>
      <sheetData sheetId="1938" refreshError="1"/>
      <sheetData sheetId="1939" refreshError="1"/>
      <sheetData sheetId="1940" refreshError="1"/>
      <sheetData sheetId="1941" refreshError="1"/>
      <sheetData sheetId="1942" refreshError="1"/>
      <sheetData sheetId="1943" refreshError="1"/>
      <sheetData sheetId="1944" refreshError="1"/>
      <sheetData sheetId="1945" refreshError="1"/>
      <sheetData sheetId="1946" refreshError="1"/>
      <sheetData sheetId="1947" refreshError="1"/>
      <sheetData sheetId="1948" refreshError="1"/>
      <sheetData sheetId="1949" refreshError="1"/>
      <sheetData sheetId="1950" refreshError="1"/>
      <sheetData sheetId="1951" refreshError="1"/>
      <sheetData sheetId="1952" refreshError="1"/>
      <sheetData sheetId="1953" refreshError="1"/>
      <sheetData sheetId="1954" refreshError="1"/>
      <sheetData sheetId="1955" refreshError="1"/>
      <sheetData sheetId="1956" refreshError="1"/>
      <sheetData sheetId="1957" refreshError="1"/>
      <sheetData sheetId="1958" refreshError="1"/>
      <sheetData sheetId="1959" refreshError="1"/>
      <sheetData sheetId="1960" refreshError="1"/>
      <sheetData sheetId="1961" refreshError="1"/>
      <sheetData sheetId="1962" refreshError="1"/>
      <sheetData sheetId="1963" refreshError="1"/>
      <sheetData sheetId="1964" refreshError="1"/>
      <sheetData sheetId="1965" refreshError="1"/>
      <sheetData sheetId="1966" refreshError="1"/>
      <sheetData sheetId="1967" refreshError="1"/>
      <sheetData sheetId="1968" refreshError="1"/>
      <sheetData sheetId="1969" refreshError="1"/>
      <sheetData sheetId="1970" refreshError="1"/>
      <sheetData sheetId="1971" refreshError="1"/>
      <sheetData sheetId="1972" refreshError="1"/>
      <sheetData sheetId="1973" refreshError="1"/>
      <sheetData sheetId="1974" refreshError="1"/>
      <sheetData sheetId="1975" refreshError="1"/>
      <sheetData sheetId="1976" refreshError="1"/>
      <sheetData sheetId="1977" refreshError="1"/>
      <sheetData sheetId="1978" refreshError="1"/>
      <sheetData sheetId="1979" refreshError="1"/>
      <sheetData sheetId="1980" refreshError="1"/>
      <sheetData sheetId="1981" refreshError="1"/>
      <sheetData sheetId="1982" refreshError="1"/>
      <sheetData sheetId="1983" refreshError="1"/>
      <sheetData sheetId="1984" refreshError="1"/>
      <sheetData sheetId="1985" refreshError="1"/>
      <sheetData sheetId="1986" refreshError="1"/>
      <sheetData sheetId="1987" refreshError="1"/>
      <sheetData sheetId="1988" refreshError="1"/>
      <sheetData sheetId="1989" refreshError="1"/>
      <sheetData sheetId="1990" refreshError="1"/>
      <sheetData sheetId="1991" refreshError="1"/>
      <sheetData sheetId="1992" refreshError="1"/>
      <sheetData sheetId="1993" refreshError="1"/>
      <sheetData sheetId="1994" refreshError="1"/>
      <sheetData sheetId="1995" refreshError="1"/>
      <sheetData sheetId="1996" refreshError="1"/>
      <sheetData sheetId="1997" refreshError="1"/>
      <sheetData sheetId="1998" refreshError="1"/>
      <sheetData sheetId="1999" refreshError="1"/>
      <sheetData sheetId="2000" refreshError="1"/>
      <sheetData sheetId="2001" refreshError="1"/>
      <sheetData sheetId="2002" refreshError="1"/>
      <sheetData sheetId="2003" refreshError="1"/>
      <sheetData sheetId="2004" refreshError="1"/>
      <sheetData sheetId="2005" refreshError="1"/>
      <sheetData sheetId="2006" refreshError="1"/>
      <sheetData sheetId="2007" refreshError="1"/>
      <sheetData sheetId="2008" refreshError="1"/>
      <sheetData sheetId="2009" refreshError="1"/>
      <sheetData sheetId="2010" refreshError="1"/>
      <sheetData sheetId="2011" refreshError="1"/>
      <sheetData sheetId="2012" refreshError="1"/>
      <sheetData sheetId="2013" refreshError="1"/>
      <sheetData sheetId="2014" refreshError="1"/>
      <sheetData sheetId="2015" refreshError="1"/>
      <sheetData sheetId="2016" refreshError="1"/>
      <sheetData sheetId="2017" refreshError="1"/>
      <sheetData sheetId="2018" refreshError="1"/>
      <sheetData sheetId="2019" refreshError="1"/>
      <sheetData sheetId="2020" refreshError="1"/>
      <sheetData sheetId="2021" refreshError="1"/>
      <sheetData sheetId="2022" refreshError="1"/>
      <sheetData sheetId="2023" refreshError="1"/>
      <sheetData sheetId="2024" refreshError="1"/>
      <sheetData sheetId="2025" refreshError="1"/>
      <sheetData sheetId="2026" refreshError="1"/>
      <sheetData sheetId="2027" refreshError="1"/>
      <sheetData sheetId="2028" refreshError="1"/>
      <sheetData sheetId="2029" refreshError="1"/>
      <sheetData sheetId="2030" refreshError="1"/>
      <sheetData sheetId="2031" refreshError="1"/>
      <sheetData sheetId="2032" refreshError="1"/>
      <sheetData sheetId="2033" refreshError="1"/>
      <sheetData sheetId="2034" refreshError="1"/>
      <sheetData sheetId="2035" refreshError="1"/>
      <sheetData sheetId="2036" refreshError="1"/>
      <sheetData sheetId="2037" refreshError="1"/>
      <sheetData sheetId="2038" refreshError="1"/>
      <sheetData sheetId="2039" refreshError="1"/>
      <sheetData sheetId="2040" refreshError="1"/>
      <sheetData sheetId="2041" refreshError="1"/>
      <sheetData sheetId="2042" refreshError="1"/>
      <sheetData sheetId="2043" refreshError="1"/>
      <sheetData sheetId="2044" refreshError="1"/>
      <sheetData sheetId="2045" refreshError="1"/>
      <sheetData sheetId="2046" refreshError="1"/>
      <sheetData sheetId="2047" refreshError="1"/>
      <sheetData sheetId="2048" refreshError="1"/>
      <sheetData sheetId="2049" refreshError="1"/>
      <sheetData sheetId="2050" refreshError="1"/>
      <sheetData sheetId="2051" refreshError="1"/>
      <sheetData sheetId="2052" refreshError="1"/>
      <sheetData sheetId="2053" refreshError="1"/>
      <sheetData sheetId="2054" refreshError="1"/>
      <sheetData sheetId="2055" refreshError="1"/>
      <sheetData sheetId="2056" refreshError="1"/>
      <sheetData sheetId="2057" refreshError="1"/>
      <sheetData sheetId="2058" refreshError="1"/>
      <sheetData sheetId="2059" refreshError="1"/>
      <sheetData sheetId="2060" refreshError="1"/>
      <sheetData sheetId="2061" refreshError="1"/>
      <sheetData sheetId="2062" refreshError="1"/>
      <sheetData sheetId="2063" refreshError="1"/>
      <sheetData sheetId="2064" refreshError="1"/>
      <sheetData sheetId="2065" refreshError="1"/>
      <sheetData sheetId="2066" refreshError="1"/>
      <sheetData sheetId="2067" refreshError="1"/>
      <sheetData sheetId="2068" refreshError="1"/>
      <sheetData sheetId="2069" refreshError="1"/>
      <sheetData sheetId="2070" refreshError="1"/>
      <sheetData sheetId="2071" refreshError="1"/>
      <sheetData sheetId="2072" refreshError="1"/>
      <sheetData sheetId="2073" refreshError="1"/>
      <sheetData sheetId="2074" refreshError="1"/>
      <sheetData sheetId="2075" refreshError="1"/>
      <sheetData sheetId="2076" refreshError="1"/>
      <sheetData sheetId="2077" refreshError="1"/>
      <sheetData sheetId="2078"/>
      <sheetData sheetId="2079" refreshError="1"/>
      <sheetData sheetId="2080" refreshError="1"/>
      <sheetData sheetId="2081" refreshError="1"/>
      <sheetData sheetId="2082" refreshError="1"/>
      <sheetData sheetId="2083" refreshError="1"/>
      <sheetData sheetId="2084" refreshError="1"/>
      <sheetData sheetId="2085" refreshError="1"/>
      <sheetData sheetId="2086" refreshError="1"/>
      <sheetData sheetId="2087" refreshError="1"/>
      <sheetData sheetId="2088" refreshError="1"/>
      <sheetData sheetId="2089" refreshError="1"/>
      <sheetData sheetId="2090" refreshError="1"/>
      <sheetData sheetId="2091" refreshError="1"/>
      <sheetData sheetId="2092" refreshError="1"/>
      <sheetData sheetId="2093" refreshError="1"/>
      <sheetData sheetId="2094" refreshError="1"/>
      <sheetData sheetId="2095" refreshError="1"/>
      <sheetData sheetId="2096" refreshError="1"/>
      <sheetData sheetId="2097" refreshError="1"/>
      <sheetData sheetId="2098" refreshError="1"/>
      <sheetData sheetId="2099" refreshError="1"/>
      <sheetData sheetId="2100" refreshError="1"/>
      <sheetData sheetId="2101" refreshError="1"/>
      <sheetData sheetId="2102" refreshError="1"/>
      <sheetData sheetId="2103" refreshError="1"/>
      <sheetData sheetId="2104" refreshError="1"/>
      <sheetData sheetId="2105" refreshError="1"/>
      <sheetData sheetId="2106" refreshError="1"/>
      <sheetData sheetId="2107" refreshError="1"/>
      <sheetData sheetId="2108" refreshError="1"/>
      <sheetData sheetId="2109" refreshError="1"/>
      <sheetData sheetId="2110" refreshError="1"/>
      <sheetData sheetId="2111" refreshError="1"/>
      <sheetData sheetId="2112" refreshError="1"/>
      <sheetData sheetId="2113" refreshError="1"/>
      <sheetData sheetId="2114" refreshError="1"/>
      <sheetData sheetId="2115" refreshError="1"/>
      <sheetData sheetId="2116" refreshError="1"/>
      <sheetData sheetId="2117" refreshError="1"/>
      <sheetData sheetId="2118" refreshError="1"/>
      <sheetData sheetId="2119" refreshError="1"/>
      <sheetData sheetId="2120" refreshError="1"/>
      <sheetData sheetId="2121" refreshError="1"/>
      <sheetData sheetId="2122" refreshError="1"/>
      <sheetData sheetId="2123" refreshError="1"/>
      <sheetData sheetId="2124" refreshError="1"/>
      <sheetData sheetId="2125" refreshError="1"/>
      <sheetData sheetId="2126" refreshError="1"/>
      <sheetData sheetId="2127" refreshError="1"/>
      <sheetData sheetId="2128" refreshError="1"/>
      <sheetData sheetId="2129" refreshError="1"/>
      <sheetData sheetId="2130" refreshError="1"/>
      <sheetData sheetId="2131" refreshError="1"/>
      <sheetData sheetId="2132" refreshError="1"/>
      <sheetData sheetId="2133" refreshError="1"/>
      <sheetData sheetId="2134" refreshError="1"/>
      <sheetData sheetId="2135" refreshError="1"/>
      <sheetData sheetId="2136" refreshError="1"/>
      <sheetData sheetId="2137" refreshError="1"/>
      <sheetData sheetId="2138" refreshError="1"/>
      <sheetData sheetId="2139" refreshError="1"/>
      <sheetData sheetId="2140" refreshError="1"/>
      <sheetData sheetId="2141" refreshError="1"/>
      <sheetData sheetId="2142" refreshError="1"/>
      <sheetData sheetId="2143" refreshError="1"/>
      <sheetData sheetId="2144" refreshError="1"/>
      <sheetData sheetId="2145" refreshError="1"/>
      <sheetData sheetId="2146" refreshError="1"/>
      <sheetData sheetId="2147" refreshError="1"/>
      <sheetData sheetId="2148" refreshError="1"/>
      <sheetData sheetId="2149" refreshError="1"/>
      <sheetData sheetId="2150" refreshError="1"/>
      <sheetData sheetId="2151" refreshError="1"/>
      <sheetData sheetId="2152" refreshError="1"/>
      <sheetData sheetId="2153" refreshError="1"/>
      <sheetData sheetId="2154" refreshError="1"/>
      <sheetData sheetId="2155" refreshError="1"/>
      <sheetData sheetId="2156" refreshError="1"/>
      <sheetData sheetId="2157" refreshError="1"/>
      <sheetData sheetId="2158" refreshError="1"/>
      <sheetData sheetId="2159" refreshError="1"/>
      <sheetData sheetId="2160" refreshError="1"/>
      <sheetData sheetId="2161" refreshError="1"/>
      <sheetData sheetId="2162" refreshError="1"/>
      <sheetData sheetId="2163" refreshError="1"/>
      <sheetData sheetId="2164" refreshError="1"/>
      <sheetData sheetId="2165" refreshError="1"/>
      <sheetData sheetId="2166" refreshError="1"/>
      <sheetData sheetId="2167" refreshError="1"/>
      <sheetData sheetId="2168" refreshError="1"/>
      <sheetData sheetId="2169" refreshError="1"/>
      <sheetData sheetId="2170" refreshError="1"/>
      <sheetData sheetId="2171" refreshError="1"/>
      <sheetData sheetId="2172" refreshError="1"/>
      <sheetData sheetId="2173" refreshError="1"/>
      <sheetData sheetId="2174" refreshError="1"/>
      <sheetData sheetId="2175" refreshError="1"/>
      <sheetData sheetId="2176" refreshError="1"/>
      <sheetData sheetId="2177" refreshError="1"/>
      <sheetData sheetId="2178" refreshError="1"/>
      <sheetData sheetId="2179" refreshError="1"/>
      <sheetData sheetId="2180" refreshError="1"/>
      <sheetData sheetId="2181" refreshError="1"/>
      <sheetData sheetId="2182" refreshError="1"/>
      <sheetData sheetId="2183" refreshError="1"/>
      <sheetData sheetId="2184" refreshError="1"/>
      <sheetData sheetId="2185" refreshError="1"/>
      <sheetData sheetId="2186" refreshError="1"/>
      <sheetData sheetId="2187" refreshError="1"/>
      <sheetData sheetId="2188" refreshError="1"/>
      <sheetData sheetId="2189" refreshError="1"/>
      <sheetData sheetId="2190" refreshError="1"/>
      <sheetData sheetId="2191" refreshError="1"/>
      <sheetData sheetId="2192" refreshError="1"/>
      <sheetData sheetId="2193" refreshError="1"/>
      <sheetData sheetId="2194" refreshError="1"/>
      <sheetData sheetId="2195" refreshError="1"/>
      <sheetData sheetId="2196" refreshError="1"/>
      <sheetData sheetId="2197" refreshError="1"/>
      <sheetData sheetId="2198" refreshError="1"/>
      <sheetData sheetId="2199" refreshError="1"/>
      <sheetData sheetId="2200" refreshError="1"/>
      <sheetData sheetId="2201" refreshError="1"/>
      <sheetData sheetId="2202" refreshError="1"/>
      <sheetData sheetId="2203" refreshError="1"/>
      <sheetData sheetId="2204" refreshError="1"/>
      <sheetData sheetId="2205" refreshError="1"/>
      <sheetData sheetId="2206" refreshError="1"/>
      <sheetData sheetId="2207" refreshError="1"/>
      <sheetData sheetId="2208" refreshError="1"/>
      <sheetData sheetId="2209" refreshError="1"/>
      <sheetData sheetId="2210" refreshError="1"/>
      <sheetData sheetId="2211" refreshError="1"/>
      <sheetData sheetId="2212" refreshError="1"/>
      <sheetData sheetId="2213" refreshError="1"/>
      <sheetData sheetId="2214" refreshError="1"/>
      <sheetData sheetId="2215" refreshError="1"/>
      <sheetData sheetId="2216" refreshError="1"/>
      <sheetData sheetId="2217" refreshError="1"/>
      <sheetData sheetId="2218" refreshError="1"/>
      <sheetData sheetId="2219" refreshError="1"/>
      <sheetData sheetId="2220" refreshError="1"/>
      <sheetData sheetId="2221" refreshError="1"/>
      <sheetData sheetId="2222" refreshError="1"/>
      <sheetData sheetId="2223" refreshError="1"/>
      <sheetData sheetId="2224" refreshError="1"/>
      <sheetData sheetId="2225" refreshError="1"/>
      <sheetData sheetId="2226" refreshError="1"/>
      <sheetData sheetId="2227" refreshError="1"/>
      <sheetData sheetId="2228" refreshError="1"/>
      <sheetData sheetId="2229" refreshError="1"/>
      <sheetData sheetId="2230" refreshError="1"/>
      <sheetData sheetId="2231" refreshError="1"/>
      <sheetData sheetId="2232" refreshError="1"/>
      <sheetData sheetId="2233" refreshError="1"/>
      <sheetData sheetId="2234" refreshError="1"/>
      <sheetData sheetId="2235" refreshError="1"/>
      <sheetData sheetId="2236" refreshError="1"/>
      <sheetData sheetId="2237" refreshError="1"/>
      <sheetData sheetId="2238" refreshError="1"/>
      <sheetData sheetId="2239" refreshError="1"/>
      <sheetData sheetId="2240" refreshError="1"/>
      <sheetData sheetId="2241" refreshError="1"/>
      <sheetData sheetId="2242" refreshError="1"/>
      <sheetData sheetId="2243" refreshError="1"/>
      <sheetData sheetId="2244" refreshError="1"/>
      <sheetData sheetId="2245" refreshError="1"/>
      <sheetData sheetId="2246" refreshError="1"/>
      <sheetData sheetId="2247" refreshError="1"/>
      <sheetData sheetId="2248" refreshError="1"/>
      <sheetData sheetId="2249" refreshError="1"/>
      <sheetData sheetId="2250" refreshError="1"/>
      <sheetData sheetId="2251" refreshError="1"/>
      <sheetData sheetId="2252" refreshError="1"/>
      <sheetData sheetId="2253" refreshError="1"/>
      <sheetData sheetId="2254" refreshError="1"/>
      <sheetData sheetId="2255" refreshError="1"/>
      <sheetData sheetId="2256" refreshError="1"/>
      <sheetData sheetId="2257" refreshError="1"/>
      <sheetData sheetId="2258" refreshError="1"/>
      <sheetData sheetId="2259" refreshError="1"/>
      <sheetData sheetId="2260" refreshError="1"/>
      <sheetData sheetId="2261" refreshError="1"/>
      <sheetData sheetId="2262" refreshError="1"/>
      <sheetData sheetId="2263" refreshError="1"/>
      <sheetData sheetId="2264" refreshError="1"/>
      <sheetData sheetId="2265" refreshError="1"/>
      <sheetData sheetId="2266" refreshError="1"/>
      <sheetData sheetId="2267" refreshError="1"/>
      <sheetData sheetId="2268" refreshError="1"/>
      <sheetData sheetId="2269" refreshError="1"/>
      <sheetData sheetId="2270" refreshError="1"/>
      <sheetData sheetId="2271" refreshError="1"/>
      <sheetData sheetId="2272" refreshError="1"/>
      <sheetData sheetId="2273" refreshError="1"/>
      <sheetData sheetId="2274" refreshError="1"/>
      <sheetData sheetId="2275" refreshError="1"/>
      <sheetData sheetId="2276" refreshError="1"/>
      <sheetData sheetId="2277" refreshError="1"/>
      <sheetData sheetId="2278" refreshError="1"/>
      <sheetData sheetId="2279" refreshError="1"/>
      <sheetData sheetId="2280" refreshError="1"/>
      <sheetData sheetId="2281" refreshError="1"/>
      <sheetData sheetId="2282" refreshError="1"/>
      <sheetData sheetId="2283" refreshError="1"/>
      <sheetData sheetId="2284" refreshError="1"/>
      <sheetData sheetId="2285" refreshError="1"/>
      <sheetData sheetId="2286" refreshError="1"/>
      <sheetData sheetId="2287" refreshError="1"/>
      <sheetData sheetId="2288" refreshError="1"/>
      <sheetData sheetId="2289" refreshError="1"/>
      <sheetData sheetId="2290" refreshError="1"/>
      <sheetData sheetId="2291" refreshError="1"/>
      <sheetData sheetId="2292" refreshError="1"/>
      <sheetData sheetId="2293" refreshError="1"/>
      <sheetData sheetId="2294" refreshError="1"/>
      <sheetData sheetId="2295" refreshError="1"/>
      <sheetData sheetId="2296" refreshError="1"/>
      <sheetData sheetId="2297" refreshError="1"/>
      <sheetData sheetId="2298" refreshError="1"/>
      <sheetData sheetId="2299" refreshError="1"/>
      <sheetData sheetId="2300" refreshError="1"/>
      <sheetData sheetId="2301" refreshError="1"/>
      <sheetData sheetId="2302" refreshError="1"/>
      <sheetData sheetId="2303" refreshError="1"/>
      <sheetData sheetId="2304" refreshError="1"/>
      <sheetData sheetId="2305" refreshError="1"/>
      <sheetData sheetId="2306" refreshError="1"/>
      <sheetData sheetId="2307" refreshError="1"/>
      <sheetData sheetId="2308" refreshError="1"/>
      <sheetData sheetId="2309" refreshError="1"/>
      <sheetData sheetId="2310" refreshError="1"/>
      <sheetData sheetId="2311" refreshError="1"/>
      <sheetData sheetId="2312" refreshError="1"/>
      <sheetData sheetId="2313" refreshError="1"/>
      <sheetData sheetId="2314" refreshError="1"/>
      <sheetData sheetId="2315" refreshError="1"/>
      <sheetData sheetId="2316" refreshError="1"/>
      <sheetData sheetId="2317" refreshError="1"/>
      <sheetData sheetId="2318" refreshError="1"/>
      <sheetData sheetId="2319" refreshError="1"/>
      <sheetData sheetId="2320" refreshError="1"/>
      <sheetData sheetId="2321" refreshError="1"/>
      <sheetData sheetId="2322" refreshError="1"/>
      <sheetData sheetId="2323" refreshError="1"/>
      <sheetData sheetId="2324" refreshError="1"/>
      <sheetData sheetId="2325" refreshError="1"/>
      <sheetData sheetId="2326" refreshError="1"/>
      <sheetData sheetId="2327" refreshError="1"/>
      <sheetData sheetId="2328" refreshError="1"/>
      <sheetData sheetId="2329" refreshError="1"/>
      <sheetData sheetId="2330" refreshError="1"/>
      <sheetData sheetId="2331" refreshError="1"/>
      <sheetData sheetId="2332" refreshError="1"/>
      <sheetData sheetId="2333" refreshError="1"/>
      <sheetData sheetId="2334" refreshError="1"/>
      <sheetData sheetId="2335" refreshError="1"/>
      <sheetData sheetId="2336" refreshError="1"/>
      <sheetData sheetId="2337" refreshError="1"/>
      <sheetData sheetId="2338" refreshError="1"/>
      <sheetData sheetId="2339" refreshError="1"/>
      <sheetData sheetId="2340" refreshError="1"/>
      <sheetData sheetId="2341" refreshError="1"/>
      <sheetData sheetId="2342" refreshError="1"/>
      <sheetData sheetId="2343" refreshError="1"/>
      <sheetData sheetId="2344" refreshError="1"/>
      <sheetData sheetId="2345" refreshError="1"/>
      <sheetData sheetId="2346" refreshError="1"/>
      <sheetData sheetId="2347" refreshError="1"/>
      <sheetData sheetId="2348" refreshError="1"/>
      <sheetData sheetId="2349" refreshError="1"/>
      <sheetData sheetId="2350" refreshError="1"/>
      <sheetData sheetId="2351" refreshError="1"/>
      <sheetData sheetId="2352" refreshError="1"/>
      <sheetData sheetId="2353" refreshError="1"/>
      <sheetData sheetId="2354" refreshError="1"/>
      <sheetData sheetId="2355" refreshError="1"/>
      <sheetData sheetId="2356" refreshError="1"/>
      <sheetData sheetId="2357" refreshError="1"/>
      <sheetData sheetId="2358" refreshError="1"/>
      <sheetData sheetId="2359" refreshError="1"/>
      <sheetData sheetId="2360" refreshError="1"/>
      <sheetData sheetId="2361" refreshError="1"/>
      <sheetData sheetId="2362" refreshError="1"/>
      <sheetData sheetId="2363" refreshError="1"/>
      <sheetData sheetId="2364" refreshError="1"/>
      <sheetData sheetId="2365" refreshError="1"/>
      <sheetData sheetId="2366" refreshError="1"/>
      <sheetData sheetId="2367" refreshError="1"/>
      <sheetData sheetId="2368" refreshError="1"/>
      <sheetData sheetId="2369" refreshError="1"/>
      <sheetData sheetId="2370" refreshError="1"/>
      <sheetData sheetId="2371" refreshError="1"/>
      <sheetData sheetId="2372" refreshError="1"/>
      <sheetData sheetId="2373" refreshError="1"/>
      <sheetData sheetId="2374" refreshError="1"/>
      <sheetData sheetId="2375" refreshError="1"/>
      <sheetData sheetId="2376" refreshError="1"/>
      <sheetData sheetId="2377" refreshError="1"/>
      <sheetData sheetId="2378" refreshError="1"/>
      <sheetData sheetId="2379" refreshError="1"/>
      <sheetData sheetId="2380" refreshError="1"/>
      <sheetData sheetId="2381" refreshError="1"/>
      <sheetData sheetId="2382" refreshError="1"/>
      <sheetData sheetId="2383" refreshError="1"/>
      <sheetData sheetId="2384" refreshError="1"/>
      <sheetData sheetId="2385" refreshError="1"/>
      <sheetData sheetId="2386" refreshError="1"/>
      <sheetData sheetId="2387" refreshError="1"/>
      <sheetData sheetId="2388" refreshError="1"/>
      <sheetData sheetId="2389" refreshError="1"/>
      <sheetData sheetId="2390" refreshError="1"/>
      <sheetData sheetId="2391" refreshError="1"/>
      <sheetData sheetId="2392" refreshError="1"/>
      <sheetData sheetId="2393" refreshError="1"/>
      <sheetData sheetId="2394" refreshError="1"/>
      <sheetData sheetId="2395" refreshError="1"/>
      <sheetData sheetId="2396" refreshError="1"/>
      <sheetData sheetId="2397" refreshError="1"/>
      <sheetData sheetId="2398" refreshError="1"/>
      <sheetData sheetId="2399" refreshError="1"/>
      <sheetData sheetId="2400" refreshError="1"/>
      <sheetData sheetId="2401" refreshError="1"/>
      <sheetData sheetId="2402" refreshError="1"/>
      <sheetData sheetId="2403" refreshError="1"/>
      <sheetData sheetId="2404" refreshError="1"/>
      <sheetData sheetId="2405" refreshError="1"/>
      <sheetData sheetId="2406" refreshError="1"/>
      <sheetData sheetId="2407" refreshError="1"/>
      <sheetData sheetId="2408" refreshError="1"/>
      <sheetData sheetId="2409" refreshError="1"/>
      <sheetData sheetId="2410" refreshError="1"/>
      <sheetData sheetId="2411" refreshError="1"/>
      <sheetData sheetId="2412" refreshError="1"/>
      <sheetData sheetId="2413" refreshError="1"/>
      <sheetData sheetId="2414" refreshError="1"/>
      <sheetData sheetId="2415" refreshError="1"/>
      <sheetData sheetId="2416" refreshError="1"/>
      <sheetData sheetId="2417" refreshError="1"/>
      <sheetData sheetId="2418" refreshError="1"/>
      <sheetData sheetId="2419" refreshError="1"/>
      <sheetData sheetId="2420" refreshError="1"/>
      <sheetData sheetId="2421" refreshError="1"/>
      <sheetData sheetId="2422" refreshError="1"/>
      <sheetData sheetId="2423" refreshError="1"/>
      <sheetData sheetId="2424" refreshError="1"/>
      <sheetData sheetId="2425" refreshError="1"/>
      <sheetData sheetId="2426" refreshError="1"/>
      <sheetData sheetId="2427" refreshError="1"/>
      <sheetData sheetId="2428" refreshError="1"/>
      <sheetData sheetId="2429" refreshError="1"/>
      <sheetData sheetId="2430" refreshError="1"/>
      <sheetData sheetId="2431" refreshError="1"/>
      <sheetData sheetId="2432" refreshError="1"/>
      <sheetData sheetId="2433" refreshError="1"/>
      <sheetData sheetId="2434" refreshError="1"/>
      <sheetData sheetId="2435" refreshError="1"/>
      <sheetData sheetId="2436" refreshError="1"/>
      <sheetData sheetId="2437" refreshError="1"/>
      <sheetData sheetId="2438" refreshError="1"/>
      <sheetData sheetId="2439" refreshError="1"/>
      <sheetData sheetId="2440" refreshError="1"/>
      <sheetData sheetId="2441" refreshError="1"/>
      <sheetData sheetId="2442" refreshError="1"/>
      <sheetData sheetId="2443" refreshError="1"/>
      <sheetData sheetId="2444" refreshError="1"/>
      <sheetData sheetId="2445" refreshError="1"/>
      <sheetData sheetId="2446" refreshError="1"/>
      <sheetData sheetId="2447" refreshError="1"/>
      <sheetData sheetId="2448" refreshError="1"/>
      <sheetData sheetId="2449" refreshError="1"/>
      <sheetData sheetId="2450" refreshError="1"/>
      <sheetData sheetId="2451" refreshError="1"/>
      <sheetData sheetId="2452" refreshError="1"/>
      <sheetData sheetId="2453" refreshError="1"/>
      <sheetData sheetId="2454" refreshError="1"/>
      <sheetData sheetId="2455" refreshError="1"/>
      <sheetData sheetId="2456" refreshError="1"/>
      <sheetData sheetId="2457" refreshError="1"/>
      <sheetData sheetId="2458" refreshError="1"/>
      <sheetData sheetId="2459" refreshError="1"/>
      <sheetData sheetId="2460" refreshError="1"/>
      <sheetData sheetId="2461" refreshError="1"/>
      <sheetData sheetId="2462" refreshError="1"/>
      <sheetData sheetId="2463" refreshError="1"/>
      <sheetData sheetId="2464" refreshError="1"/>
      <sheetData sheetId="2465" refreshError="1"/>
      <sheetData sheetId="2466" refreshError="1"/>
      <sheetData sheetId="2467" refreshError="1"/>
      <sheetData sheetId="2468" refreshError="1"/>
      <sheetData sheetId="2469" refreshError="1"/>
      <sheetData sheetId="2470" refreshError="1"/>
      <sheetData sheetId="2471" refreshError="1"/>
      <sheetData sheetId="2472" refreshError="1"/>
      <sheetData sheetId="2473" refreshError="1"/>
      <sheetData sheetId="2474" refreshError="1"/>
      <sheetData sheetId="2475" refreshError="1"/>
      <sheetData sheetId="2476" refreshError="1"/>
      <sheetData sheetId="2477" refreshError="1"/>
      <sheetData sheetId="2478" refreshError="1"/>
      <sheetData sheetId="2479" refreshError="1"/>
      <sheetData sheetId="2480" refreshError="1"/>
      <sheetData sheetId="2481" refreshError="1"/>
      <sheetData sheetId="2482" refreshError="1"/>
      <sheetData sheetId="2483" refreshError="1"/>
      <sheetData sheetId="2484" refreshError="1"/>
      <sheetData sheetId="2485" refreshError="1"/>
      <sheetData sheetId="2486" refreshError="1"/>
      <sheetData sheetId="2487" refreshError="1"/>
      <sheetData sheetId="2488" refreshError="1"/>
      <sheetData sheetId="2489" refreshError="1"/>
      <sheetData sheetId="2490" refreshError="1"/>
      <sheetData sheetId="2491" refreshError="1"/>
      <sheetData sheetId="2492" refreshError="1"/>
      <sheetData sheetId="2493" refreshError="1"/>
      <sheetData sheetId="2494" refreshError="1"/>
      <sheetData sheetId="2495" refreshError="1"/>
      <sheetData sheetId="2496" refreshError="1"/>
      <sheetData sheetId="2497" refreshError="1"/>
      <sheetData sheetId="2498" refreshError="1"/>
      <sheetData sheetId="2499" refreshError="1"/>
      <sheetData sheetId="2500" refreshError="1"/>
      <sheetData sheetId="2501" refreshError="1"/>
      <sheetData sheetId="2502" refreshError="1"/>
      <sheetData sheetId="2503" refreshError="1"/>
      <sheetData sheetId="2504" refreshError="1"/>
      <sheetData sheetId="2505" refreshError="1"/>
      <sheetData sheetId="2506" refreshError="1"/>
      <sheetData sheetId="2507" refreshError="1"/>
      <sheetData sheetId="2508" refreshError="1"/>
      <sheetData sheetId="2509" refreshError="1"/>
      <sheetData sheetId="2510" refreshError="1"/>
      <sheetData sheetId="2511" refreshError="1"/>
      <sheetData sheetId="2512" refreshError="1"/>
      <sheetData sheetId="2513" refreshError="1"/>
      <sheetData sheetId="2514" refreshError="1"/>
      <sheetData sheetId="2515" refreshError="1"/>
      <sheetData sheetId="2516" refreshError="1"/>
      <sheetData sheetId="2517" refreshError="1"/>
      <sheetData sheetId="2518" refreshError="1"/>
      <sheetData sheetId="2519" refreshError="1"/>
      <sheetData sheetId="2520" refreshError="1"/>
      <sheetData sheetId="2521" refreshError="1"/>
      <sheetData sheetId="2522" refreshError="1"/>
      <sheetData sheetId="2523" refreshError="1"/>
      <sheetData sheetId="2524" refreshError="1"/>
      <sheetData sheetId="2525" refreshError="1"/>
      <sheetData sheetId="2526" refreshError="1"/>
      <sheetData sheetId="2527" refreshError="1"/>
      <sheetData sheetId="2528" refreshError="1"/>
      <sheetData sheetId="2529" refreshError="1"/>
      <sheetData sheetId="2530" refreshError="1"/>
      <sheetData sheetId="2531" refreshError="1"/>
      <sheetData sheetId="2532" refreshError="1"/>
      <sheetData sheetId="2533" refreshError="1"/>
      <sheetData sheetId="2534" refreshError="1"/>
      <sheetData sheetId="2535" refreshError="1"/>
      <sheetData sheetId="2536" refreshError="1"/>
      <sheetData sheetId="2537" refreshError="1"/>
      <sheetData sheetId="2538" refreshError="1"/>
      <sheetData sheetId="2539" refreshError="1"/>
      <sheetData sheetId="2540" refreshError="1"/>
      <sheetData sheetId="2541" refreshError="1"/>
      <sheetData sheetId="2542" refreshError="1"/>
      <sheetData sheetId="2543" refreshError="1"/>
      <sheetData sheetId="2544" refreshError="1"/>
      <sheetData sheetId="2545" refreshError="1"/>
      <sheetData sheetId="2546"/>
      <sheetData sheetId="2547"/>
      <sheetData sheetId="2548" refreshError="1"/>
      <sheetData sheetId="2549" refreshError="1"/>
      <sheetData sheetId="2550" refreshError="1"/>
      <sheetData sheetId="2551">
        <row r="1">
          <cell r="A1" t="str">
            <v>PHIẾU XỬ LÝ HỒ SƠ THANH TOÁN VƯỢT THẨM QUYỀN PD</v>
          </cell>
        </row>
      </sheetData>
      <sheetData sheetId="2552">
        <row r="1">
          <cell r="A1" t="str">
            <v>PHIẾU XỬ LÝ HỒ SƠ THANH TOÁN VƯỢT THẨM QUYỀN PD</v>
          </cell>
        </row>
      </sheetData>
      <sheetData sheetId="2553">
        <row r="1">
          <cell r="A1" t="str">
            <v>PHIẾU XỬ LÝ HỒ SƠ THANH TOÁN VƯỢT THẨM QUYỀN PD</v>
          </cell>
        </row>
      </sheetData>
      <sheetData sheetId="2554">
        <row r="1">
          <cell r="A1" t="str">
            <v>PHIẾU XỬ LÝ HỒ SƠ THANH TOÁN VƯỢT THẨM QUYỀN PD</v>
          </cell>
        </row>
      </sheetData>
      <sheetData sheetId="2555">
        <row r="1">
          <cell r="A1" t="str">
            <v>PHIẾU XỬ LÝ HỒ SƠ THANH TOÁN VƯỢT THẨM QUYỀN PD</v>
          </cell>
        </row>
      </sheetData>
      <sheetData sheetId="2556">
        <row r="1">
          <cell r="A1" t="str">
            <v>PHIẾU XỬ LÝ HỒ SƠ THANH TOÁN VƯỢT THẨM QUYỀN PD</v>
          </cell>
        </row>
      </sheetData>
      <sheetData sheetId="2557">
        <row r="1">
          <cell r="A1" t="str">
            <v>PHIẾU XỬ LÝ HỒ SƠ THANH TOÁN VƯỢT THẨM QUYỀN PD</v>
          </cell>
        </row>
      </sheetData>
      <sheetData sheetId="2558">
        <row r="1">
          <cell r="A1" t="str">
            <v>PHIẾU XỬ LÝ HỒ SƠ THANH TOÁN VƯỢT THẨM QUYỀN PD</v>
          </cell>
        </row>
      </sheetData>
      <sheetData sheetId="2559">
        <row r="1">
          <cell r="A1" t="str">
            <v>PHIẾU XỬ LÝ HỒ SƠ THANH TOÁN VƯỢT THẨM QUYỀN PD</v>
          </cell>
        </row>
      </sheetData>
      <sheetData sheetId="2560">
        <row r="1">
          <cell r="A1" t="str">
            <v>PHIẾU XỬ LÝ HỒ SƠ THANH TOÁN VƯỢT THẨM QUYỀN PD</v>
          </cell>
        </row>
      </sheetData>
      <sheetData sheetId="2561">
        <row r="1">
          <cell r="A1" t="str">
            <v>PHIẾU XỬ LÝ HỒ SƠ THANH TOÁN VƯỢT THẨM QUYỀN PD</v>
          </cell>
        </row>
      </sheetData>
      <sheetData sheetId="2562">
        <row r="1">
          <cell r="A1" t="str">
            <v>PHIẾU XỬ LÝ HỒ SƠ THANH TOÁN VƯỢT THẨM QUYỀN PD</v>
          </cell>
        </row>
      </sheetData>
      <sheetData sheetId="2563">
        <row r="1">
          <cell r="A1" t="str">
            <v>PHIẾU XỬ LÝ HỒ SƠ THANH TOÁN VƯỢT THẨM QUYỀN PD</v>
          </cell>
        </row>
      </sheetData>
      <sheetData sheetId="2564">
        <row r="1">
          <cell r="A1" t="str">
            <v>PHIẾU XỬ LÝ HỒ SƠ THANH TOÁN VƯỢT THẨM QUYỀN PD</v>
          </cell>
        </row>
      </sheetData>
      <sheetData sheetId="2565">
        <row r="1">
          <cell r="A1" t="str">
            <v>PHIẾU XỬ LÝ HỒ SƠ THANH TOÁN VƯỢT THẨM QUYỀN PD</v>
          </cell>
        </row>
      </sheetData>
      <sheetData sheetId="2566">
        <row r="1">
          <cell r="A1" t="str">
            <v>PHIẾU XỬ LÝ HỒ SƠ THANH TOÁN VƯỢT THẨM QUYỀN PD</v>
          </cell>
        </row>
      </sheetData>
      <sheetData sheetId="2567">
        <row r="1">
          <cell r="A1" t="str">
            <v>PHIẾU XỬ LÝ HỒ SƠ THANH TOÁN VƯỢT THẨM QUYỀN PD</v>
          </cell>
        </row>
      </sheetData>
      <sheetData sheetId="2568">
        <row r="1">
          <cell r="A1" t="str">
            <v>PHIẾU XỬ LÝ HỒ SƠ THANH TOÁN VƯỢT THẨM QUYỀN PD</v>
          </cell>
        </row>
      </sheetData>
      <sheetData sheetId="2569">
        <row r="1">
          <cell r="A1" t="str">
            <v>PHIẾU XỬ LÝ HỒ SƠ THANH TOÁN VƯỢT THẨM QUYỀN PD</v>
          </cell>
        </row>
      </sheetData>
      <sheetData sheetId="2570">
        <row r="1">
          <cell r="A1" t="str">
            <v>PHIẾU XỬ LÝ HỒ SƠ THANH TOÁN VƯỢT THẨM QUYỀN PD</v>
          </cell>
        </row>
      </sheetData>
      <sheetData sheetId="2571">
        <row r="1">
          <cell r="A1" t="str">
            <v>PHIẾU XỬ LÝ HỒ SƠ THANH TOÁN VƯỢT THẨM QUYỀN PD</v>
          </cell>
        </row>
      </sheetData>
      <sheetData sheetId="2572">
        <row r="1">
          <cell r="A1" t="str">
            <v>PHIẾU XỬ LÝ HỒ SƠ THANH TOÁN VƯỢT THẨM QUYỀN PD</v>
          </cell>
        </row>
      </sheetData>
      <sheetData sheetId="2573">
        <row r="1">
          <cell r="A1" t="str">
            <v>PHIẾU XỬ LÝ HỒ SƠ THANH TOÁN VƯỢT THẨM QUYỀN PD</v>
          </cell>
        </row>
      </sheetData>
      <sheetData sheetId="2574">
        <row r="1">
          <cell r="A1" t="str">
            <v>PHIẾU XỬ LÝ HỒ SƠ THANH TOÁN VƯỢT THẨM QUYỀN PD</v>
          </cell>
        </row>
      </sheetData>
      <sheetData sheetId="2575">
        <row r="1">
          <cell r="A1" t="str">
            <v>PHIẾU XỬ LÝ HỒ SƠ THANH TOÁN VƯỢT THẨM QUYỀN PD</v>
          </cell>
        </row>
      </sheetData>
      <sheetData sheetId="2576">
        <row r="1">
          <cell r="A1" t="str">
            <v>PHIẾU XỬ LÝ HỒ SƠ THANH TOÁN VƯỢT THẨM QUYỀN PD</v>
          </cell>
        </row>
      </sheetData>
      <sheetData sheetId="2577">
        <row r="1">
          <cell r="A1" t="str">
            <v>PHIẾU XỬ LÝ HỒ SƠ THANH TOÁN VƯỢT THẨM QUYỀN PD</v>
          </cell>
        </row>
      </sheetData>
      <sheetData sheetId="2578">
        <row r="1">
          <cell r="A1" t="str">
            <v>PHIẾU XỬ LÝ HỒ SƠ THANH TOÁN VƯỢT THẨM QUYỀN PD</v>
          </cell>
        </row>
      </sheetData>
      <sheetData sheetId="2579">
        <row r="1">
          <cell r="A1" t="str">
            <v>PHIẾU XỬ LÝ HỒ SƠ THANH TOÁN VƯỢT THẨM QUYỀN PD</v>
          </cell>
        </row>
      </sheetData>
      <sheetData sheetId="2580">
        <row r="1">
          <cell r="A1" t="str">
            <v>PHIẾU XỬ LÝ HỒ SƠ THANH TOÁN VƯỢT THẨM QUYỀN PD</v>
          </cell>
        </row>
      </sheetData>
      <sheetData sheetId="2581">
        <row r="1">
          <cell r="A1" t="str">
            <v>PHIẾU XỬ LÝ HỒ SƠ THANH TOÁN VƯỢT THẨM QUYỀN PD</v>
          </cell>
        </row>
      </sheetData>
      <sheetData sheetId="2582">
        <row r="1">
          <cell r="A1" t="str">
            <v>PHIẾU XỬ LÝ HỒ SƠ THANH TOÁN VƯỢT THẨM QUYỀN PD</v>
          </cell>
        </row>
      </sheetData>
      <sheetData sheetId="2583">
        <row r="1">
          <cell r="A1" t="str">
            <v>PHIẾU XỬ LÝ HỒ SƠ THANH TOÁN VƯỢT THẨM QUYỀN PD</v>
          </cell>
        </row>
      </sheetData>
      <sheetData sheetId="2584">
        <row r="1">
          <cell r="A1" t="str">
            <v>PHIẾU XỬ LÝ HỒ SƠ THANH TOÁN VƯỢT THẨM QUYỀN PD</v>
          </cell>
        </row>
      </sheetData>
      <sheetData sheetId="2585">
        <row r="1">
          <cell r="A1" t="str">
            <v>PHIẾU XỬ LÝ HỒ SƠ THANH TOÁN VƯỢT THẨM QUYỀN PD</v>
          </cell>
        </row>
      </sheetData>
      <sheetData sheetId="2586">
        <row r="1">
          <cell r="A1" t="str">
            <v>PHIẾU XỬ LÝ HỒ SƠ THANH TOÁN VƯỢT THẨM QUYỀN PD</v>
          </cell>
        </row>
      </sheetData>
      <sheetData sheetId="2587">
        <row r="1">
          <cell r="A1" t="str">
            <v>PHIẾU XỬ LÝ HỒ SƠ THANH TOÁN VƯỢT THẨM QUYỀN PD</v>
          </cell>
        </row>
      </sheetData>
      <sheetData sheetId="2588">
        <row r="1">
          <cell r="A1" t="str">
            <v>PHIẾU XỬ LÝ HỒ SƠ THANH TOÁN VƯỢT THẨM QUYỀN PD</v>
          </cell>
        </row>
      </sheetData>
      <sheetData sheetId="2589">
        <row r="1">
          <cell r="A1" t="str">
            <v>PHIẾU XỬ LÝ HỒ SƠ THANH TOÁN VƯỢT THẨM QUYỀN PD</v>
          </cell>
        </row>
      </sheetData>
      <sheetData sheetId="2590">
        <row r="1">
          <cell r="A1" t="str">
            <v>PHIẾU XỬ LÝ HỒ SƠ THANH TOÁN VƯỢT THẨM QUYỀN PD</v>
          </cell>
        </row>
      </sheetData>
      <sheetData sheetId="2591">
        <row r="1">
          <cell r="A1" t="str">
            <v>PHIẾU XỬ LÝ HỒ SƠ THANH TOÁN VƯỢT THẨM QUYỀN PD</v>
          </cell>
        </row>
      </sheetData>
      <sheetData sheetId="2592">
        <row r="1">
          <cell r="A1" t="str">
            <v>PHIẾU XỬ LÝ HỒ SƠ THANH TOÁN VƯỢT THẨM QUYỀN PD</v>
          </cell>
        </row>
      </sheetData>
      <sheetData sheetId="2593">
        <row r="1">
          <cell r="A1" t="str">
            <v>PHIẾU XỬ LÝ HỒ SƠ THANH TOÁN VƯỢT THẨM QUYỀN PD</v>
          </cell>
        </row>
      </sheetData>
      <sheetData sheetId="2594">
        <row r="1">
          <cell r="A1" t="str">
            <v>PHIẾU XỬ LÝ HỒ SƠ THANH TOÁN VƯỢT THẨM QUYỀN PD</v>
          </cell>
        </row>
      </sheetData>
      <sheetData sheetId="2595">
        <row r="1">
          <cell r="A1" t="str">
            <v>PHIẾU XỬ LÝ HỒ SƠ THANH TOÁN VƯỢT THẨM QUYỀN PD</v>
          </cell>
        </row>
      </sheetData>
      <sheetData sheetId="2596">
        <row r="1">
          <cell r="A1" t="str">
            <v>PHIẾU XỬ LÝ HỒ SƠ THANH TOÁN VƯỢT THẨM QUYỀN PD</v>
          </cell>
        </row>
      </sheetData>
      <sheetData sheetId="2597">
        <row r="1">
          <cell r="A1" t="str">
            <v>PHIẾU XỬ LÝ HỒ SƠ THANH TOÁN VƯỢT THẨM QUYỀN PD</v>
          </cell>
        </row>
      </sheetData>
      <sheetData sheetId="2598">
        <row r="1">
          <cell r="A1" t="str">
            <v>PHIẾU XỬ LÝ HỒ SƠ THANH TOÁN VƯỢT THẨM QUYỀN PD</v>
          </cell>
        </row>
      </sheetData>
      <sheetData sheetId="2599">
        <row r="1">
          <cell r="A1" t="str">
            <v>PHIẾU XỬ LÝ HỒ SƠ THANH TOÁN VƯỢT THẨM QUYỀN PD</v>
          </cell>
        </row>
      </sheetData>
      <sheetData sheetId="2600">
        <row r="1">
          <cell r="A1" t="str">
            <v>PHIẾU XỬ LÝ HỒ SƠ THANH TOÁN VƯỢT THẨM QUYỀN PD</v>
          </cell>
        </row>
      </sheetData>
      <sheetData sheetId="2601">
        <row r="1">
          <cell r="A1" t="str">
            <v>PHIẾU XỬ LÝ HỒ SƠ THANH TOÁN VƯỢT THẨM QUYỀN PD</v>
          </cell>
        </row>
      </sheetData>
      <sheetData sheetId="2602">
        <row r="1">
          <cell r="A1" t="str">
            <v>PHIẾU XỬ LÝ HỒ SƠ THANH TOÁN VƯỢT THẨM QUYỀN PD</v>
          </cell>
        </row>
      </sheetData>
      <sheetData sheetId="2603">
        <row r="1">
          <cell r="A1" t="str">
            <v>PHIẾU XỬ LÝ HỒ SƠ THANH TOÁN VƯỢT THẨM QUYỀN PD</v>
          </cell>
        </row>
      </sheetData>
      <sheetData sheetId="2604">
        <row r="1">
          <cell r="A1" t="str">
            <v>PHIẾU XỬ LÝ HỒ SƠ THANH TOÁN VƯỢT THẨM QUYỀN PD</v>
          </cell>
        </row>
      </sheetData>
      <sheetData sheetId="2605">
        <row r="1">
          <cell r="A1" t="str">
            <v>PHIẾU XỬ LÝ HỒ SƠ THANH TOÁN VƯỢT THẨM QUYỀN PD</v>
          </cell>
        </row>
      </sheetData>
      <sheetData sheetId="2606">
        <row r="1">
          <cell r="A1" t="str">
            <v>PHIẾU XỬ LÝ HỒ SƠ THANH TOÁN VƯỢT THẨM QUYỀN PD</v>
          </cell>
        </row>
      </sheetData>
      <sheetData sheetId="2607">
        <row r="1">
          <cell r="A1" t="str">
            <v>PHIẾU XỬ LÝ HỒ SƠ THANH TOÁN VƯỢT THẨM QUYỀN PD</v>
          </cell>
        </row>
      </sheetData>
      <sheetData sheetId="2608">
        <row r="1">
          <cell r="A1" t="str">
            <v>PHIẾU XỬ LÝ HỒ SƠ THANH TOÁN VƯỢT THẨM QUYỀN PD</v>
          </cell>
        </row>
      </sheetData>
      <sheetData sheetId="2609"/>
      <sheetData sheetId="2610">
        <row r="1">
          <cell r="A1" t="str">
            <v>PHIẾU XỬ LÝ HỒ SƠ THANH TOÁN VƯỢT THẨM QUYỀN PD</v>
          </cell>
        </row>
      </sheetData>
      <sheetData sheetId="2611">
        <row r="1">
          <cell r="A1" t="str">
            <v>PHIẾU XỬ LÝ HỒ SƠ THANH TOÁN VƯỢT THẨM QUYỀN PD</v>
          </cell>
        </row>
      </sheetData>
      <sheetData sheetId="2612">
        <row r="1">
          <cell r="A1" t="str">
            <v>PHIẾU XỬ LÝ HỒ SƠ THANH TOÁN VƯỢT THẨM QUYỀN PD</v>
          </cell>
        </row>
      </sheetData>
      <sheetData sheetId="2613">
        <row r="1">
          <cell r="A1" t="str">
            <v>PHIẾU XỬ LÝ HỒ SƠ THANH TOÁN VƯỢT THẨM QUYỀN PD</v>
          </cell>
        </row>
      </sheetData>
      <sheetData sheetId="2614">
        <row r="1">
          <cell r="A1" t="str">
            <v>PHIẾU XỬ LÝ HỒ SƠ THANH TOÁN VƯỢT THẨM QUYỀN PD</v>
          </cell>
        </row>
      </sheetData>
      <sheetData sheetId="2615">
        <row r="1">
          <cell r="A1" t="str">
            <v>PHIẾU XỬ LÝ HỒ SƠ THANH TOÁN VƯỢT THẨM QUYỀN PD</v>
          </cell>
        </row>
      </sheetData>
      <sheetData sheetId="2616">
        <row r="1">
          <cell r="A1" t="str">
            <v>PHIẾU XỬ LÝ HỒ SƠ THANH TOÁN VƯỢT THẨM QUYỀN PD</v>
          </cell>
        </row>
      </sheetData>
      <sheetData sheetId="2617">
        <row r="1">
          <cell r="A1" t="str">
            <v>PHIẾU XỬ LÝ HỒ SƠ THANH TOÁN VƯỢT THẨM QUYỀN PD</v>
          </cell>
        </row>
      </sheetData>
      <sheetData sheetId="2618">
        <row r="1">
          <cell r="A1" t="str">
            <v>PHIẾU XỬ LÝ HỒ SƠ THANH TOÁN VƯỢT THẨM QUYỀN PD</v>
          </cell>
        </row>
      </sheetData>
      <sheetData sheetId="2619">
        <row r="1">
          <cell r="A1" t="str">
            <v>PHIẾU XỬ LÝ HỒ SƠ THANH TOÁN VƯỢT THẨM QUYỀN PD</v>
          </cell>
        </row>
      </sheetData>
      <sheetData sheetId="2620">
        <row r="1">
          <cell r="A1" t="str">
            <v>PHIẾU XỬ LÝ HỒ SƠ THANH TOÁN VƯỢT THẨM QUYỀN PD</v>
          </cell>
        </row>
      </sheetData>
      <sheetData sheetId="2621"/>
      <sheetData sheetId="2622"/>
      <sheetData sheetId="2623"/>
      <sheetData sheetId="2624"/>
      <sheetData sheetId="2625"/>
      <sheetData sheetId="2626"/>
      <sheetData sheetId="2627" refreshError="1"/>
      <sheetData sheetId="2628">
        <row r="1">
          <cell r="A1" t="str">
            <v>PHIẾU XỬ LÝ HỒ SƠ THANH TOÁN VƯỢT THẨM QUYỀN PD</v>
          </cell>
        </row>
      </sheetData>
      <sheetData sheetId="2629">
        <row r="1">
          <cell r="A1" t="str">
            <v>PHIẾU XỬ LÝ HỒ SƠ THANH TOÁN VƯỢT THẨM QUYỀN PD</v>
          </cell>
        </row>
      </sheetData>
      <sheetData sheetId="2630">
        <row r="1">
          <cell r="A1" t="str">
            <v>PHIẾU XỬ LÝ HỒ SƠ THANH TOÁN VƯỢT THẨM QUYỀN PD</v>
          </cell>
        </row>
      </sheetData>
      <sheetData sheetId="2631">
        <row r="1">
          <cell r="A1" t="str">
            <v>PHIẾU XỬ LÝ HỒ SƠ THANH TOÁN VƯỢT THẨM QUYỀN PD</v>
          </cell>
        </row>
      </sheetData>
      <sheetData sheetId="2632">
        <row r="1">
          <cell r="A1" t="str">
            <v>PHIẾU XỬ LÝ HỒ SƠ THANH TOÁN VƯỢT THẨM QUYỀN PD</v>
          </cell>
        </row>
      </sheetData>
      <sheetData sheetId="2633">
        <row r="1">
          <cell r="A1" t="str">
            <v>PHIẾU XỬ LÝ HỒ SƠ THANH TOÁN VƯỢT THẨM QUYỀN PD</v>
          </cell>
        </row>
      </sheetData>
      <sheetData sheetId="2634">
        <row r="1">
          <cell r="A1" t="str">
            <v>PHIẾU XỬ LÝ HỒ SƠ THANH TOÁN VƯỢT THẨM QUYỀN PD</v>
          </cell>
        </row>
      </sheetData>
      <sheetData sheetId="2635">
        <row r="1">
          <cell r="A1" t="str">
            <v>PHIẾU XỬ LÝ HỒ SƠ THANH TOÁN VƯỢT THẨM QUYỀN PD</v>
          </cell>
        </row>
      </sheetData>
      <sheetData sheetId="2636">
        <row r="1">
          <cell r="A1" t="str">
            <v>PHIẾU XỬ LÝ HỒ SƠ THANH TOÁN VƯỢT THẨM QUYỀN PD</v>
          </cell>
        </row>
      </sheetData>
      <sheetData sheetId="2637">
        <row r="1">
          <cell r="A1" t="str">
            <v>PHIẾU XỬ LÝ HỒ SƠ THANH TOÁN VƯỢT THẨM QUYỀN PD</v>
          </cell>
        </row>
      </sheetData>
      <sheetData sheetId="2638">
        <row r="1">
          <cell r="A1" t="str">
            <v>PHIẾU XỬ LÝ HỒ SƠ THANH TOÁN VƯỢT THẨM QUYỀN PD</v>
          </cell>
        </row>
      </sheetData>
      <sheetData sheetId="2639">
        <row r="1">
          <cell r="A1" t="str">
            <v>PHIẾU XỬ LÝ HỒ SƠ THANH TOÁN VƯỢT THẨM QUYỀN PD</v>
          </cell>
        </row>
      </sheetData>
      <sheetData sheetId="2640">
        <row r="1">
          <cell r="A1" t="str">
            <v>PHIẾU XỬ LÝ HỒ SƠ THANH TOÁN VƯỢT THẨM QUYỀN PD</v>
          </cell>
        </row>
      </sheetData>
      <sheetData sheetId="2641">
        <row r="1">
          <cell r="A1" t="str">
            <v>PHIẾU XỬ LÝ HỒ SƠ THANH TOÁN VƯỢT THẨM QUYỀN PD</v>
          </cell>
        </row>
      </sheetData>
      <sheetData sheetId="2642">
        <row r="1">
          <cell r="A1" t="str">
            <v>PHIẾU XỬ LÝ HỒ SƠ THANH TOÁN VƯỢT THẨM QUYỀN PD</v>
          </cell>
        </row>
      </sheetData>
      <sheetData sheetId="2643">
        <row r="1">
          <cell r="A1" t="str">
            <v>PHIẾU XỬ LÝ HỒ SƠ THANH TOÁN VƯỢT THẨM QUYỀN PD</v>
          </cell>
        </row>
      </sheetData>
      <sheetData sheetId="2644">
        <row r="1">
          <cell r="A1" t="str">
            <v>PHIẾU XỬ LÝ HỒ SƠ THANH TOÁN VƯỢT THẨM QUYỀN PD</v>
          </cell>
        </row>
      </sheetData>
      <sheetData sheetId="2645">
        <row r="1">
          <cell r="A1" t="str">
            <v>PHIẾU XỬ LÝ HỒ SƠ THANH TOÁN VƯỢT THẨM QUYỀN PD</v>
          </cell>
        </row>
      </sheetData>
      <sheetData sheetId="2646">
        <row r="1">
          <cell r="A1" t="str">
            <v>PHIẾU XỬ LÝ HỒ SƠ THANH TOÁN VƯỢT THẨM QUYỀN PD</v>
          </cell>
        </row>
      </sheetData>
      <sheetData sheetId="2647">
        <row r="1">
          <cell r="A1" t="str">
            <v>PHIẾU XỬ LÝ HỒ SƠ THANH TOÁN VƯỢT THẨM QUYỀN PD</v>
          </cell>
        </row>
      </sheetData>
      <sheetData sheetId="2648">
        <row r="1">
          <cell r="A1" t="str">
            <v>PHIẾU XỬ LÝ HỒ SƠ THANH TOÁN VƯỢT THẨM QUYỀN PD</v>
          </cell>
        </row>
      </sheetData>
      <sheetData sheetId="2649">
        <row r="1">
          <cell r="A1" t="str">
            <v>PHIẾU XỬ LÝ HỒ SƠ THANH TOÁN VƯỢT THẨM QUYỀN PD</v>
          </cell>
        </row>
      </sheetData>
      <sheetData sheetId="2650">
        <row r="1">
          <cell r="A1" t="str">
            <v>PHIẾU XỬ LÝ HỒ SƠ THANH TOÁN VƯỢT THẨM QUYỀN PD</v>
          </cell>
        </row>
      </sheetData>
      <sheetData sheetId="2651">
        <row r="1">
          <cell r="A1" t="str">
            <v>PHIẾU XỬ LÝ HỒ SƠ THANH TOÁN VƯỢT THẨM QUYỀN PD</v>
          </cell>
        </row>
      </sheetData>
      <sheetData sheetId="2652">
        <row r="1">
          <cell r="A1" t="str">
            <v>PHIẾU XỬ LÝ HỒ SƠ THANH TOÁN VƯỢT THẨM QUYỀN PD</v>
          </cell>
        </row>
      </sheetData>
      <sheetData sheetId="2653">
        <row r="1">
          <cell r="A1" t="str">
            <v>PHIẾU XỬ LÝ HỒ SƠ THANH TOÁN VƯỢT THẨM QUYỀN PD</v>
          </cell>
        </row>
      </sheetData>
      <sheetData sheetId="2654">
        <row r="1">
          <cell r="A1" t="str">
            <v>PHIẾU XỬ LÝ HỒ SƠ THANH TOÁN VƯỢT THẨM QUYỀN PD</v>
          </cell>
        </row>
      </sheetData>
      <sheetData sheetId="2655">
        <row r="1">
          <cell r="A1" t="str">
            <v>PHIẾU XỬ LÝ HỒ SƠ THANH TOÁN VƯỢT THẨM QUYỀN PD</v>
          </cell>
        </row>
      </sheetData>
      <sheetData sheetId="2656">
        <row r="1">
          <cell r="A1" t="str">
            <v>PHIẾU XỬ LÝ HỒ SƠ THANH TOÁN VƯỢT THẨM QUYỀN PD</v>
          </cell>
        </row>
      </sheetData>
      <sheetData sheetId="2657">
        <row r="1">
          <cell r="A1" t="str">
            <v>PHIẾU XỬ LÝ HỒ SƠ THANH TOÁN VƯỢT THẨM QUYỀN PD</v>
          </cell>
        </row>
      </sheetData>
      <sheetData sheetId="2658">
        <row r="1">
          <cell r="A1" t="str">
            <v>PHIẾU XỬ LÝ HỒ SƠ THANH TOÁN VƯỢT THẨM QUYỀN PD</v>
          </cell>
        </row>
      </sheetData>
      <sheetData sheetId="2659">
        <row r="1">
          <cell r="A1" t="str">
            <v>PHIẾU XỬ LÝ HỒ SƠ THANH TOÁN VƯỢT THẨM QUYỀN PD</v>
          </cell>
        </row>
      </sheetData>
      <sheetData sheetId="2660">
        <row r="1">
          <cell r="A1" t="str">
            <v>PHIẾU XỬ LÝ HỒ SƠ THANH TOÁN VƯỢT THẨM QUYỀN PD</v>
          </cell>
        </row>
      </sheetData>
      <sheetData sheetId="2661">
        <row r="1">
          <cell r="A1" t="str">
            <v>PHIẾU XỬ LÝ HỒ SƠ THANH TOÁN VƯỢT THẨM QUYỀN PD</v>
          </cell>
        </row>
      </sheetData>
      <sheetData sheetId="2662">
        <row r="1">
          <cell r="A1" t="str">
            <v>PHIẾU XỬ LÝ HỒ SƠ THANH TOÁN VƯỢT THẨM QUYỀN PD</v>
          </cell>
        </row>
      </sheetData>
      <sheetData sheetId="2663">
        <row r="1">
          <cell r="A1" t="str">
            <v>PHIẾU XỬ LÝ HỒ SƠ THANH TOÁN VƯỢT THẨM QUYỀN PD</v>
          </cell>
        </row>
      </sheetData>
      <sheetData sheetId="2664">
        <row r="1">
          <cell r="A1" t="str">
            <v>PHIẾU XỬ LÝ HỒ SƠ THANH TOÁN VƯỢT THẨM QUYỀN PD</v>
          </cell>
        </row>
      </sheetData>
      <sheetData sheetId="2665">
        <row r="1">
          <cell r="A1" t="str">
            <v>PHIẾU XỬ LÝ HỒ SƠ THANH TOÁN VƯỢT THẨM QUYỀN PD</v>
          </cell>
        </row>
      </sheetData>
      <sheetData sheetId="2666">
        <row r="1">
          <cell r="A1" t="str">
            <v>PHIẾU XỬ LÝ HỒ SƠ THANH TOÁN VƯỢT THẨM QUYỀN PD</v>
          </cell>
        </row>
      </sheetData>
      <sheetData sheetId="2667">
        <row r="1">
          <cell r="A1" t="str">
            <v>PHIẾU XỬ LÝ HỒ SƠ THANH TOÁN VƯỢT THẨM QUYỀN PD</v>
          </cell>
        </row>
      </sheetData>
      <sheetData sheetId="2668">
        <row r="1">
          <cell r="A1" t="str">
            <v>PHIẾU XỬ LÝ HỒ SƠ THANH TOÁN VƯỢT THẨM QUYỀN PD</v>
          </cell>
        </row>
      </sheetData>
      <sheetData sheetId="2669">
        <row r="1">
          <cell r="A1" t="str">
            <v>PHIẾU XỬ LÝ HỒ SƠ THANH TOÁN VƯỢT THẨM QUYỀN PD</v>
          </cell>
        </row>
      </sheetData>
      <sheetData sheetId="2670">
        <row r="1">
          <cell r="A1" t="str">
            <v>PHIẾU XỬ LÝ HỒ SƠ THANH TOÁN VƯỢT THẨM QUYỀN PD</v>
          </cell>
        </row>
      </sheetData>
      <sheetData sheetId="2671">
        <row r="1">
          <cell r="A1" t="str">
            <v>PHIẾU XỬ LÝ HỒ SƠ THANH TOÁN VƯỢT THẨM QUYỀN PD</v>
          </cell>
        </row>
      </sheetData>
      <sheetData sheetId="2672">
        <row r="1">
          <cell r="A1" t="str">
            <v>PHIẾU XỬ LÝ HỒ SƠ THANH TOÁN VƯỢT THẨM QUYỀN PD</v>
          </cell>
        </row>
      </sheetData>
      <sheetData sheetId="2673">
        <row r="1">
          <cell r="A1" t="str">
            <v>PHIẾU XỬ LÝ HỒ SƠ THANH TOÁN VƯỢT THẨM QUYỀN PD</v>
          </cell>
        </row>
      </sheetData>
      <sheetData sheetId="2674">
        <row r="1">
          <cell r="A1" t="str">
            <v>PHIẾU XỬ LÝ HỒ SƠ THANH TOÁN VƯỢT THẨM QUYỀN PD</v>
          </cell>
        </row>
      </sheetData>
      <sheetData sheetId="2675">
        <row r="1">
          <cell r="A1" t="str">
            <v>PHIẾU XỬ LÝ HỒ SƠ THANH TOÁN VƯỢT THẨM QUYỀN PD</v>
          </cell>
        </row>
      </sheetData>
      <sheetData sheetId="2676">
        <row r="1">
          <cell r="A1" t="str">
            <v>PHIẾU XỬ LÝ HỒ SƠ THANH TOÁN VƯỢT THẨM QUYỀN PD</v>
          </cell>
        </row>
      </sheetData>
      <sheetData sheetId="2677">
        <row r="1">
          <cell r="A1" t="str">
            <v>PHIẾU XỬ LÝ HỒ SƠ THANH TOÁN VƯỢT THẨM QUYỀN PD</v>
          </cell>
        </row>
      </sheetData>
      <sheetData sheetId="2678">
        <row r="1">
          <cell r="A1" t="str">
            <v>PHIẾU XỬ LÝ HỒ SƠ THANH TOÁN VƯỢT THẨM QUYỀN PD</v>
          </cell>
        </row>
      </sheetData>
      <sheetData sheetId="2679">
        <row r="1">
          <cell r="A1" t="str">
            <v>PHIẾU XỬ LÝ HỒ SƠ THANH TOÁN VƯỢT THẨM QUYỀN PD</v>
          </cell>
        </row>
      </sheetData>
      <sheetData sheetId="2680">
        <row r="1">
          <cell r="A1" t="str">
            <v>PHIẾU XỬ LÝ HỒ SƠ THANH TOÁN VƯỢT THẨM QUYỀN PD</v>
          </cell>
        </row>
      </sheetData>
      <sheetData sheetId="2681">
        <row r="1">
          <cell r="A1" t="str">
            <v>PHIẾU XỬ LÝ HỒ SƠ THANH TOÁN VƯỢT THẨM QUYỀN PD</v>
          </cell>
        </row>
      </sheetData>
      <sheetData sheetId="2682">
        <row r="1">
          <cell r="A1" t="str">
            <v>PHIẾU XỬ LÝ HỒ SƠ THANH TOÁN VƯỢT THẨM QUYỀN PD</v>
          </cell>
        </row>
      </sheetData>
      <sheetData sheetId="2683">
        <row r="1">
          <cell r="A1" t="str">
            <v>PHIẾU XỬ LÝ HỒ SƠ THANH TOÁN VƯỢT THẨM QUYỀN PD</v>
          </cell>
        </row>
      </sheetData>
      <sheetData sheetId="2684">
        <row r="1">
          <cell r="A1" t="str">
            <v>PHIẾU XỬ LÝ HỒ SƠ THANH TOÁN VƯỢT THẨM QUYỀN PD</v>
          </cell>
        </row>
      </sheetData>
      <sheetData sheetId="2685">
        <row r="1">
          <cell r="A1" t="str">
            <v>PHIẾU XỬ LÝ HỒ SƠ THANH TOÁN VƯỢT THẨM QUYỀN PD</v>
          </cell>
        </row>
      </sheetData>
      <sheetData sheetId="2686">
        <row r="1">
          <cell r="A1" t="str">
            <v>PHIẾU XỬ LÝ HỒ SƠ THANH TOÁN VƯỢT THẨM QUYỀN PD</v>
          </cell>
        </row>
      </sheetData>
      <sheetData sheetId="2687">
        <row r="1">
          <cell r="A1" t="str">
            <v>PHIẾU XỬ LÝ HỒ SƠ THANH TOÁN VƯỢT THẨM QUYỀN PD</v>
          </cell>
        </row>
      </sheetData>
      <sheetData sheetId="2688">
        <row r="1">
          <cell r="A1" t="str">
            <v>PHIẾU XỬ LÝ HỒ SƠ THANH TOÁN VƯỢT THẨM QUYỀN PD</v>
          </cell>
        </row>
      </sheetData>
      <sheetData sheetId="2689">
        <row r="1">
          <cell r="A1" t="str">
            <v>PHIẾU XỬ LÝ HỒ SƠ THANH TOÁN VƯỢT THẨM QUYỀN PD</v>
          </cell>
        </row>
      </sheetData>
      <sheetData sheetId="2690">
        <row r="1">
          <cell r="A1" t="str">
            <v>PHIẾU XỬ LÝ HỒ SƠ THANH TOÁN VƯỢT THẨM QUYỀN PD</v>
          </cell>
        </row>
      </sheetData>
      <sheetData sheetId="2691">
        <row r="1">
          <cell r="A1" t="str">
            <v>PHIẾU XỬ LÝ HỒ SƠ THANH TOÁN VƯỢT THẨM QUYỀN PD</v>
          </cell>
        </row>
      </sheetData>
      <sheetData sheetId="2692">
        <row r="1">
          <cell r="A1" t="str">
            <v>PHIẾU XỬ LÝ HỒ SƠ THANH TOÁN VƯỢT THẨM QUYỀN PD</v>
          </cell>
        </row>
      </sheetData>
      <sheetData sheetId="2693">
        <row r="1">
          <cell r="A1" t="str">
            <v>PHIẾU XỬ LÝ HỒ SƠ THANH TOÁN VƯỢT THẨM QUYỀN PD</v>
          </cell>
        </row>
      </sheetData>
      <sheetData sheetId="2694">
        <row r="1">
          <cell r="A1" t="str">
            <v>PHIẾU XỬ LÝ HỒ SƠ THANH TOÁN VƯỢT THẨM QUYỀN PD</v>
          </cell>
        </row>
      </sheetData>
      <sheetData sheetId="2695">
        <row r="1">
          <cell r="A1" t="str">
            <v>PHIẾU XỬ LÝ HỒ SƠ THANH TOÁN VƯỢT THẨM QUYỀN PD</v>
          </cell>
        </row>
      </sheetData>
      <sheetData sheetId="2696">
        <row r="1">
          <cell r="A1" t="str">
            <v>PHIẾU XỬ LÝ HỒ SƠ THANH TOÁN VƯỢT THẨM QUYỀN PD</v>
          </cell>
        </row>
      </sheetData>
      <sheetData sheetId="2697">
        <row r="1">
          <cell r="A1" t="str">
            <v>PHIẾU XỬ LÝ HỒ SƠ THANH TOÁN VƯỢT THẨM QUYỀN PD</v>
          </cell>
        </row>
      </sheetData>
      <sheetData sheetId="2698">
        <row r="1">
          <cell r="A1" t="str">
            <v>PHIẾU XỬ LÝ HỒ SƠ THANH TOÁN VƯỢT THẨM QUYỀN PD</v>
          </cell>
        </row>
      </sheetData>
      <sheetData sheetId="2699">
        <row r="1">
          <cell r="A1" t="str">
            <v>PHIẾU XỬ LÝ HỒ SƠ THANH TOÁN VƯỢT THẨM QUYỀN PD</v>
          </cell>
        </row>
      </sheetData>
      <sheetData sheetId="2700">
        <row r="1">
          <cell r="A1" t="str">
            <v>PHIẾU XỬ LÝ HỒ SƠ THANH TOÁN VƯỢT THẨM QUYỀN PD</v>
          </cell>
        </row>
      </sheetData>
      <sheetData sheetId="2701">
        <row r="1">
          <cell r="A1" t="str">
            <v>PHIẾU XỬ LÝ HỒ SƠ THANH TOÁN VƯỢT THẨM QUYỀN PD</v>
          </cell>
        </row>
      </sheetData>
      <sheetData sheetId="2702">
        <row r="1">
          <cell r="A1" t="str">
            <v>PHIẾU XỬ LÝ HỒ SƠ THANH TOÁN VƯỢT THẨM QUYỀN PD</v>
          </cell>
        </row>
      </sheetData>
      <sheetData sheetId="2703">
        <row r="1">
          <cell r="A1" t="str">
            <v>PHIẾU XỬ LÝ HỒ SƠ THANH TOÁN VƯỢT THẨM QUYỀN PD</v>
          </cell>
        </row>
      </sheetData>
      <sheetData sheetId="2704">
        <row r="1">
          <cell r="A1" t="str">
            <v>PHIẾU XỬ LÝ HỒ SƠ THANH TOÁN VƯỢT THẨM QUYỀN PD</v>
          </cell>
        </row>
      </sheetData>
      <sheetData sheetId="2705">
        <row r="1">
          <cell r="A1" t="str">
            <v>PHIẾU XỬ LÝ HỒ SƠ THANH TOÁN VƯỢT THẨM QUYỀN PD</v>
          </cell>
        </row>
      </sheetData>
      <sheetData sheetId="2706">
        <row r="1">
          <cell r="A1" t="str">
            <v>PHIẾU XỬ LÝ HỒ SƠ THANH TOÁN VƯỢT THẨM QUYỀN PD</v>
          </cell>
        </row>
      </sheetData>
      <sheetData sheetId="2707">
        <row r="1">
          <cell r="A1" t="str">
            <v>PHIẾU XỬ LÝ HỒ SƠ THANH TOÁN VƯỢT THẨM QUYỀN PD</v>
          </cell>
        </row>
      </sheetData>
      <sheetData sheetId="2708">
        <row r="1">
          <cell r="A1" t="str">
            <v>PHIẾU XỬ LÝ HỒ SƠ THANH TOÁN VƯỢT THẨM QUYỀN PD</v>
          </cell>
        </row>
      </sheetData>
      <sheetData sheetId="2709">
        <row r="1">
          <cell r="A1" t="str">
            <v>PHIẾU XỬ LÝ HỒ SƠ THANH TOÁN VƯỢT THẨM QUYỀN PD</v>
          </cell>
        </row>
      </sheetData>
      <sheetData sheetId="2710">
        <row r="1">
          <cell r="A1" t="str">
            <v>PHIẾU XỬ LÝ HỒ SƠ THANH TOÁN VƯỢT THẨM QUYỀN PD</v>
          </cell>
        </row>
      </sheetData>
      <sheetData sheetId="2711">
        <row r="1">
          <cell r="A1" t="str">
            <v>PHIẾU XỬ LÝ HỒ SƠ THANH TOÁN VƯỢT THẨM QUYỀN PD</v>
          </cell>
        </row>
      </sheetData>
      <sheetData sheetId="2712">
        <row r="1">
          <cell r="A1" t="str">
            <v>PHIẾU XỬ LÝ HỒ SƠ THANH TOÁN VƯỢT THẨM QUYỀN PD</v>
          </cell>
        </row>
      </sheetData>
      <sheetData sheetId="2713">
        <row r="1">
          <cell r="A1" t="str">
            <v>PHIẾU XỬ LÝ HỒ SƠ THANH TOÁN VƯỢT THẨM QUYỀN PD</v>
          </cell>
        </row>
      </sheetData>
      <sheetData sheetId="2714">
        <row r="1">
          <cell r="A1" t="str">
            <v>PHIẾU XỬ LÝ HỒ SƠ THANH TOÁN VƯỢT THẨM QUYỀN PD</v>
          </cell>
        </row>
      </sheetData>
      <sheetData sheetId="2715">
        <row r="1">
          <cell r="A1" t="str">
            <v>PHIẾU XỬ LÝ HỒ SƠ THANH TOÁN VƯỢT THẨM QUYỀN PD</v>
          </cell>
        </row>
      </sheetData>
      <sheetData sheetId="2716">
        <row r="1">
          <cell r="A1" t="str">
            <v>PHIẾU XỬ LÝ HỒ SƠ THANH TOÁN VƯỢT THẨM QUYỀN PD</v>
          </cell>
        </row>
      </sheetData>
      <sheetData sheetId="2717">
        <row r="1">
          <cell r="A1" t="str">
            <v>PHIẾU XỬ LÝ HỒ SƠ THANH TOÁN VƯỢT THẨM QUYỀN PD</v>
          </cell>
        </row>
      </sheetData>
      <sheetData sheetId="2718">
        <row r="1">
          <cell r="A1" t="str">
            <v>PHIẾU XỬ LÝ HỒ SƠ THANH TOÁN VƯỢT THẨM QUYỀN PD</v>
          </cell>
        </row>
      </sheetData>
      <sheetData sheetId="2719">
        <row r="1">
          <cell r="A1" t="str">
            <v>PHIẾU XỬ LÝ HỒ SƠ THANH TOÁN VƯỢT THẨM QUYỀN PD</v>
          </cell>
        </row>
      </sheetData>
      <sheetData sheetId="2720">
        <row r="1">
          <cell r="A1" t="str">
            <v>PHIẾU XỬ LÝ HỒ SƠ THANH TOÁN VƯỢT THẨM QUYỀN PD</v>
          </cell>
        </row>
      </sheetData>
      <sheetData sheetId="2721">
        <row r="1">
          <cell r="A1" t="str">
            <v>PHIẾU XỬ LÝ HỒ SƠ THANH TOÁN VƯỢT THẨM QUYỀN PD</v>
          </cell>
        </row>
      </sheetData>
      <sheetData sheetId="2722">
        <row r="1">
          <cell r="A1" t="str">
            <v>PHIẾU XỬ LÝ HỒ SƠ THANH TOÁN VƯỢT THẨM QUYỀN PD</v>
          </cell>
        </row>
      </sheetData>
      <sheetData sheetId="2723">
        <row r="1">
          <cell r="A1" t="str">
            <v>PHIẾU XỬ LÝ HỒ SƠ THANH TOÁN VƯỢT THẨM QUYỀN PD</v>
          </cell>
        </row>
      </sheetData>
      <sheetData sheetId="2724">
        <row r="1">
          <cell r="A1" t="str">
            <v>PHIẾU XỬ LÝ HỒ SƠ THANH TOÁN VƯỢT THẨM QUYỀN PD</v>
          </cell>
        </row>
      </sheetData>
      <sheetData sheetId="2725">
        <row r="1">
          <cell r="A1" t="str">
            <v>PHIẾU XỬ LÝ HỒ SƠ THANH TOÁN VƯỢT THẨM QUYỀN PD</v>
          </cell>
        </row>
      </sheetData>
      <sheetData sheetId="2726">
        <row r="1">
          <cell r="A1" t="str">
            <v>PHIẾU XỬ LÝ HỒ SƠ THANH TOÁN VƯỢT THẨM QUYỀN PD</v>
          </cell>
        </row>
      </sheetData>
      <sheetData sheetId="2727">
        <row r="1">
          <cell r="A1" t="str">
            <v>PHIẾU XỬ LÝ HỒ SƠ THANH TOÁN VƯỢT THẨM QUYỀN PD</v>
          </cell>
        </row>
      </sheetData>
      <sheetData sheetId="2728">
        <row r="1">
          <cell r="A1" t="str">
            <v>PHIẾU XỬ LÝ HỒ SƠ THANH TOÁN VƯỢT THẨM QUYỀN PD</v>
          </cell>
        </row>
      </sheetData>
      <sheetData sheetId="2729">
        <row r="1">
          <cell r="A1" t="str">
            <v>PHIẾU XỬ LÝ HỒ SƠ THANH TOÁN VƯỢT THẨM QUYỀN PD</v>
          </cell>
        </row>
      </sheetData>
      <sheetData sheetId="2730">
        <row r="1">
          <cell r="A1" t="str">
            <v>PHIẾU XỬ LÝ HỒ SƠ THANH TOÁN VƯỢT THẨM QUYỀN PD</v>
          </cell>
        </row>
      </sheetData>
      <sheetData sheetId="2731">
        <row r="1">
          <cell r="A1" t="str">
            <v>PHIẾU XỬ LÝ HỒ SƠ THANH TOÁN VƯỢT THẨM QUYỀN PD</v>
          </cell>
        </row>
      </sheetData>
      <sheetData sheetId="2732">
        <row r="1">
          <cell r="A1" t="str">
            <v>PHIẾU XỬ LÝ HỒ SƠ THANH TOÁN VƯỢT THẨM QUYỀN PD</v>
          </cell>
        </row>
      </sheetData>
      <sheetData sheetId="2733">
        <row r="1">
          <cell r="A1" t="str">
            <v>PHIẾU XỬ LÝ HỒ SƠ THANH TOÁN VƯỢT THẨM QUYỀN PD</v>
          </cell>
        </row>
      </sheetData>
      <sheetData sheetId="2734">
        <row r="1">
          <cell r="A1" t="str">
            <v>PHIẾU XỬ LÝ HỒ SƠ THANH TOÁN VƯỢT THẨM QUYỀN PD</v>
          </cell>
        </row>
      </sheetData>
      <sheetData sheetId="2735"/>
      <sheetData sheetId="2736">
        <row r="1">
          <cell r="A1" t="str">
            <v>PHIẾU XỬ LÝ HỒ SƠ THANH TOÁN VƯỢT THẨM QUYỀN PD</v>
          </cell>
        </row>
      </sheetData>
      <sheetData sheetId="2737">
        <row r="1">
          <cell r="A1" t="str">
            <v>PHIẾU XỬ LÝ HỒ SƠ THANH TOÁN VƯỢT THẨM QUYỀN PD</v>
          </cell>
        </row>
      </sheetData>
      <sheetData sheetId="2738"/>
      <sheetData sheetId="2739">
        <row r="1">
          <cell r="A1" t="str">
            <v>PHIẾU XỬ LÝ HỒ SƠ THANH TOÁN VƯỢT THẨM QUYỀN PD</v>
          </cell>
        </row>
      </sheetData>
      <sheetData sheetId="2740"/>
      <sheetData sheetId="2741"/>
      <sheetData sheetId="2742"/>
      <sheetData sheetId="2743">
        <row r="1">
          <cell r="A1" t="str">
            <v>PHIẾU XỬ LÝ HỒ SƠ THANH TOÁN VƯỢT THẨM QUYỀN PD</v>
          </cell>
        </row>
      </sheetData>
      <sheetData sheetId="2744"/>
      <sheetData sheetId="2745"/>
      <sheetData sheetId="2746"/>
      <sheetData sheetId="2747"/>
      <sheetData sheetId="2748">
        <row r="1">
          <cell r="A1" t="str">
            <v>PHIẾU XỬ LÝ HỒ SƠ THANH TOÁN VƯỢT THẨM QUYỀN PD</v>
          </cell>
        </row>
      </sheetData>
      <sheetData sheetId="2749"/>
      <sheetData sheetId="2750"/>
      <sheetData sheetId="2751"/>
      <sheetData sheetId="2752"/>
      <sheetData sheetId="2753"/>
      <sheetData sheetId="2754">
        <row r="1">
          <cell r="A1" t="str">
            <v>PHIẾU XỬ LÝ HỒ SƠ THANH TOÁN VƯỢT THẨM QUYỀN PD</v>
          </cell>
        </row>
      </sheetData>
      <sheetData sheetId="2755">
        <row r="1">
          <cell r="A1" t="str">
            <v>PHIẾU XỬ LÝ HỒ SƠ THANH TOÁN VƯỢT THẨM QUYỀN PD</v>
          </cell>
        </row>
      </sheetData>
      <sheetData sheetId="2756">
        <row r="1">
          <cell r="A1" t="str">
            <v>PHIẾU XỬ LÝ HỒ SƠ THANH TOÁN VƯỢT THẨM QUYỀN PD</v>
          </cell>
        </row>
      </sheetData>
      <sheetData sheetId="2757">
        <row r="1">
          <cell r="A1" t="str">
            <v>PHIẾU XỬ LÝ HỒ SƠ THANH TOÁN VƯỢT THẨM QUYỀN PD</v>
          </cell>
        </row>
      </sheetData>
      <sheetData sheetId="2758">
        <row r="1">
          <cell r="A1" t="str">
            <v>PHIẾU XỬ LÝ HỒ SƠ THANH TOÁN VƯỢT THẨM QUYỀN PD</v>
          </cell>
        </row>
      </sheetData>
      <sheetData sheetId="2759">
        <row r="1">
          <cell r="A1" t="str">
            <v>PHIẾU XỬ LÝ HỒ SƠ THANH TOÁN VƯỢT THẨM QUYỀN PD</v>
          </cell>
        </row>
      </sheetData>
      <sheetData sheetId="2760">
        <row r="1">
          <cell r="A1" t="str">
            <v>PHIẾU XỬ LÝ HỒ SƠ THANH TOÁN VƯỢT THẨM QUYỀN PD</v>
          </cell>
        </row>
      </sheetData>
      <sheetData sheetId="2761"/>
      <sheetData sheetId="2762"/>
      <sheetData sheetId="2763"/>
      <sheetData sheetId="2764"/>
      <sheetData sheetId="2765"/>
      <sheetData sheetId="2766"/>
      <sheetData sheetId="2767"/>
      <sheetData sheetId="2768"/>
      <sheetData sheetId="2769"/>
      <sheetData sheetId="2770"/>
      <sheetData sheetId="2771"/>
      <sheetData sheetId="2772"/>
      <sheetData sheetId="2773"/>
      <sheetData sheetId="2774"/>
      <sheetData sheetId="2775" refreshError="1"/>
      <sheetData sheetId="2776" refreshError="1"/>
      <sheetData sheetId="2777" refreshError="1"/>
      <sheetData sheetId="2778" refreshError="1"/>
      <sheetData sheetId="2779" refreshError="1"/>
      <sheetData sheetId="2780" refreshError="1"/>
      <sheetData sheetId="2781" refreshError="1"/>
      <sheetData sheetId="2782"/>
      <sheetData sheetId="2783"/>
      <sheetData sheetId="2784"/>
      <sheetData sheetId="2785"/>
      <sheetData sheetId="2786"/>
      <sheetData sheetId="2787" refreshError="1"/>
      <sheetData sheetId="2788" refreshError="1"/>
      <sheetData sheetId="2789" refreshError="1"/>
      <sheetData sheetId="2790" refreshError="1"/>
      <sheetData sheetId="2791" refreshError="1"/>
      <sheetData sheetId="2792" refreshError="1"/>
      <sheetData sheetId="2793" refreshError="1"/>
      <sheetData sheetId="2794" refreshError="1"/>
      <sheetData sheetId="2795" refreshError="1"/>
      <sheetData sheetId="2796" refreshError="1"/>
      <sheetData sheetId="2797" refreshError="1"/>
      <sheetData sheetId="2798" refreshError="1"/>
      <sheetData sheetId="2799" refreshError="1"/>
      <sheetData sheetId="2800" refreshError="1"/>
      <sheetData sheetId="2801" refreshError="1"/>
      <sheetData sheetId="2802" refreshError="1"/>
      <sheetData sheetId="2803" refreshError="1"/>
      <sheetData sheetId="2804" refreshError="1"/>
      <sheetData sheetId="2805" refreshError="1"/>
      <sheetData sheetId="2806" refreshError="1"/>
      <sheetData sheetId="2807" refreshError="1"/>
      <sheetData sheetId="2808" refreshError="1"/>
      <sheetData sheetId="2809" refreshError="1"/>
      <sheetData sheetId="2810" refreshError="1"/>
      <sheetData sheetId="2811" refreshError="1"/>
      <sheetData sheetId="2812" refreshError="1"/>
      <sheetData sheetId="2813" refreshError="1"/>
      <sheetData sheetId="2814" refreshError="1"/>
      <sheetData sheetId="2815" refreshError="1"/>
      <sheetData sheetId="2816" refreshError="1"/>
      <sheetData sheetId="2817" refreshError="1"/>
      <sheetData sheetId="2818" refreshError="1"/>
      <sheetData sheetId="2819" refreshError="1"/>
      <sheetData sheetId="2820" refreshError="1"/>
      <sheetData sheetId="2821" refreshError="1"/>
      <sheetData sheetId="2822" refreshError="1"/>
      <sheetData sheetId="2823" refreshError="1"/>
      <sheetData sheetId="2824" refreshError="1"/>
      <sheetData sheetId="2825" refreshError="1"/>
      <sheetData sheetId="2826" refreshError="1"/>
      <sheetData sheetId="2827" refreshError="1"/>
      <sheetData sheetId="2828" refreshError="1"/>
      <sheetData sheetId="2829" refreshError="1"/>
      <sheetData sheetId="2830" refreshError="1"/>
      <sheetData sheetId="2831" refreshError="1"/>
      <sheetData sheetId="2832" refreshError="1"/>
      <sheetData sheetId="2833" refreshError="1"/>
      <sheetData sheetId="2834" refreshError="1"/>
      <sheetData sheetId="2835" refreshError="1"/>
      <sheetData sheetId="2836" refreshError="1"/>
      <sheetData sheetId="2837" refreshError="1"/>
      <sheetData sheetId="2838" refreshError="1"/>
      <sheetData sheetId="2839" refreshError="1"/>
      <sheetData sheetId="2840" refreshError="1"/>
      <sheetData sheetId="2841" refreshError="1"/>
      <sheetData sheetId="2842" refreshError="1"/>
      <sheetData sheetId="2843" refreshError="1"/>
      <sheetData sheetId="2844" refreshError="1"/>
      <sheetData sheetId="2845" refreshError="1"/>
      <sheetData sheetId="2846" refreshError="1"/>
      <sheetData sheetId="2847" refreshError="1"/>
      <sheetData sheetId="2848" refreshError="1"/>
      <sheetData sheetId="2849" refreshError="1"/>
      <sheetData sheetId="2850" refreshError="1"/>
      <sheetData sheetId="2851" refreshError="1"/>
      <sheetData sheetId="2852" refreshError="1"/>
      <sheetData sheetId="2853" refreshError="1"/>
      <sheetData sheetId="2854" refreshError="1"/>
      <sheetData sheetId="2855" refreshError="1"/>
      <sheetData sheetId="2856" refreshError="1"/>
      <sheetData sheetId="2857" refreshError="1"/>
      <sheetData sheetId="2858" refreshError="1"/>
      <sheetData sheetId="2859" refreshError="1"/>
      <sheetData sheetId="2860" refreshError="1"/>
      <sheetData sheetId="2861" refreshError="1"/>
      <sheetData sheetId="2862" refreshError="1"/>
      <sheetData sheetId="2863" refreshError="1"/>
      <sheetData sheetId="2864" refreshError="1"/>
      <sheetData sheetId="2865" refreshError="1"/>
      <sheetData sheetId="2866" refreshError="1"/>
      <sheetData sheetId="2867">
        <row r="1">
          <cell r="A1" t="str">
            <v>PHIẾU XỬ LÝ HỒ SƠ THANH TOÁN VƯỢT THẨM QUYỀN PD</v>
          </cell>
        </row>
      </sheetData>
      <sheetData sheetId="2868">
        <row r="1">
          <cell r="A1" t="str">
            <v>PHIẾU XỬ LÝ HỒ SƠ THANH TOÁN VƯỢT THẨM QUYỀN PD</v>
          </cell>
        </row>
      </sheetData>
      <sheetData sheetId="2869">
        <row r="1">
          <cell r="A1" t="str">
            <v>PHIẾU XỬ LÝ HỒ SƠ THANH TOÁN VƯỢT THẨM QUYỀN PD</v>
          </cell>
        </row>
      </sheetData>
      <sheetData sheetId="2870">
        <row r="1">
          <cell r="A1" t="str">
            <v>PHIẾU XỬ LÝ HỒ SƠ THANH TOÁN VƯỢT THẨM QUYỀN PD</v>
          </cell>
        </row>
      </sheetData>
      <sheetData sheetId="2871">
        <row r="1">
          <cell r="A1" t="str">
            <v>PHIẾU XỬ LÝ HỒ SƠ THANH TOÁN VƯỢT THẨM QUYỀN PD</v>
          </cell>
        </row>
      </sheetData>
      <sheetData sheetId="2872">
        <row r="1">
          <cell r="A1" t="str">
            <v>PHIẾU XỬ LÝ HỒ SƠ THANH TOÁN VƯỢT THẨM QUYỀN PD</v>
          </cell>
        </row>
      </sheetData>
      <sheetData sheetId="2873">
        <row r="1">
          <cell r="A1" t="str">
            <v>PHIẾU XỬ LÝ HỒ SƠ THANH TOÁN VƯỢT THẨM QUYỀN PD</v>
          </cell>
        </row>
      </sheetData>
      <sheetData sheetId="2874">
        <row r="1">
          <cell r="A1" t="str">
            <v>PHIẾU XỬ LÝ HỒ SƠ THANH TOÁN VƯỢT THẨM QUYỀN PD</v>
          </cell>
        </row>
      </sheetData>
      <sheetData sheetId="2875">
        <row r="1">
          <cell r="A1" t="str">
            <v>PHIẾU XỬ LÝ HỒ SƠ THANH TOÁN VƯỢT THẨM QUYỀN PD</v>
          </cell>
        </row>
      </sheetData>
      <sheetData sheetId="2876">
        <row r="1">
          <cell r="A1" t="str">
            <v>PHIẾU XỬ LÝ HỒ SƠ THANH TOÁN VƯỢT THẨM QUYỀN PD</v>
          </cell>
        </row>
      </sheetData>
      <sheetData sheetId="2877">
        <row r="1">
          <cell r="A1" t="str">
            <v>PHIẾU XỬ LÝ HỒ SƠ THANH TOÁN VƯỢT THẨM QUYỀN PD</v>
          </cell>
        </row>
      </sheetData>
      <sheetData sheetId="2878">
        <row r="1">
          <cell r="A1" t="str">
            <v>PHIẾU XỬ LÝ HỒ SƠ THANH TOÁN VƯỢT THẨM QUYỀN PD</v>
          </cell>
        </row>
      </sheetData>
      <sheetData sheetId="2879">
        <row r="1">
          <cell r="A1" t="str">
            <v>PHIẾU XỬ LÝ HỒ SƠ THANH TOÁN VƯỢT THẨM QUYỀN PD</v>
          </cell>
        </row>
      </sheetData>
      <sheetData sheetId="2880">
        <row r="1">
          <cell r="A1" t="str">
            <v>PHIẾU XỬ LÝ HỒ SƠ THANH TOÁN VƯỢT THẨM QUYỀN PD</v>
          </cell>
        </row>
      </sheetData>
      <sheetData sheetId="2881">
        <row r="1">
          <cell r="A1" t="str">
            <v>PHIẾU XỬ LÝ HỒ SƠ THANH TOÁN VƯỢT THẨM QUYỀN PD</v>
          </cell>
        </row>
      </sheetData>
      <sheetData sheetId="2882">
        <row r="1">
          <cell r="A1" t="str">
            <v>PHIẾU XỬ LÝ HỒ SƠ THANH TOÁN VƯỢT THẨM QUYỀN PD</v>
          </cell>
        </row>
      </sheetData>
      <sheetData sheetId="2883">
        <row r="1">
          <cell r="A1" t="str">
            <v>PHIẾU XỬ LÝ HỒ SƠ THANH TOÁN VƯỢT THẨM QUYỀN PD</v>
          </cell>
        </row>
      </sheetData>
      <sheetData sheetId="2884">
        <row r="1">
          <cell r="A1" t="str">
            <v>PHIẾU XỬ LÝ HỒ SƠ THANH TOÁN VƯỢT THẨM QUYỀN PD</v>
          </cell>
        </row>
      </sheetData>
      <sheetData sheetId="2885">
        <row r="1">
          <cell r="A1" t="str">
            <v>PHIẾU XỬ LÝ HỒ SƠ THANH TOÁN VƯỢT THẨM QUYỀN PD</v>
          </cell>
        </row>
      </sheetData>
      <sheetData sheetId="2886">
        <row r="1">
          <cell r="A1" t="str">
            <v>PHIẾU XỬ LÝ HỒ SƠ THANH TOÁN VƯỢT THẨM QUYỀN PD</v>
          </cell>
        </row>
      </sheetData>
      <sheetData sheetId="2887">
        <row r="1">
          <cell r="A1" t="str">
            <v>PHIẾU XỬ LÝ HỒ SƠ THANH TOÁN VƯỢT THẨM QUYỀN PD</v>
          </cell>
        </row>
      </sheetData>
      <sheetData sheetId="2888">
        <row r="1">
          <cell r="A1" t="str">
            <v>PHIẾU XỬ LÝ HỒ SƠ THANH TOÁN VƯỢT THẨM QUYỀN PD</v>
          </cell>
        </row>
      </sheetData>
      <sheetData sheetId="2889">
        <row r="1">
          <cell r="A1" t="str">
            <v>PHIẾU XỬ LÝ HỒ SƠ THANH TOÁN VƯỢT THẨM QUYỀN PD</v>
          </cell>
        </row>
      </sheetData>
      <sheetData sheetId="2890">
        <row r="1">
          <cell r="A1" t="str">
            <v>PHIẾU XỬ LÝ HỒ SƠ THANH TOÁN VƯỢT THẨM QUYỀN PD</v>
          </cell>
        </row>
      </sheetData>
      <sheetData sheetId="2891">
        <row r="1">
          <cell r="A1" t="str">
            <v>PHIẾU XỬ LÝ HỒ SƠ THANH TOÁN VƯỢT THẨM QUYỀN PD</v>
          </cell>
        </row>
      </sheetData>
      <sheetData sheetId="2892">
        <row r="1">
          <cell r="A1" t="str">
            <v>PHIẾU XỬ LÝ HỒ SƠ THANH TOÁN VƯỢT THẨM QUYỀN PD</v>
          </cell>
        </row>
      </sheetData>
      <sheetData sheetId="2893">
        <row r="1">
          <cell r="A1" t="str">
            <v>PHIẾU XỬ LÝ HỒ SƠ THANH TOÁN VƯỢT THẨM QUYỀN PD</v>
          </cell>
        </row>
      </sheetData>
      <sheetData sheetId="2894">
        <row r="1">
          <cell r="A1" t="str">
            <v>PHIẾU XỬ LÝ HỒ SƠ THANH TOÁN VƯỢT THẨM QUYỀN PD</v>
          </cell>
        </row>
      </sheetData>
      <sheetData sheetId="2895">
        <row r="1">
          <cell r="A1" t="str">
            <v>PHIẾU XỬ LÝ HỒ SƠ THANH TOÁN VƯỢT THẨM QUYỀN PD</v>
          </cell>
        </row>
      </sheetData>
      <sheetData sheetId="2896">
        <row r="1">
          <cell r="A1" t="str">
            <v>PHIẾU XỬ LÝ HỒ SƠ THANH TOÁN VƯỢT THẨM QUYỀN PD</v>
          </cell>
        </row>
      </sheetData>
      <sheetData sheetId="2897">
        <row r="1">
          <cell r="A1" t="str">
            <v>PHIẾU XỬ LÝ HỒ SƠ THANH TOÁN VƯỢT THẨM QUYỀN PD</v>
          </cell>
        </row>
      </sheetData>
      <sheetData sheetId="2898">
        <row r="1">
          <cell r="A1" t="str">
            <v>PHIẾU XỬ LÝ HỒ SƠ THANH TOÁN VƯỢT THẨM QUYỀN PD</v>
          </cell>
        </row>
      </sheetData>
      <sheetData sheetId="2899">
        <row r="1">
          <cell r="A1" t="str">
            <v>PHIẾU XỬ LÝ HỒ SƠ THANH TOÁN VƯỢT THẨM QUYỀN PD</v>
          </cell>
        </row>
      </sheetData>
      <sheetData sheetId="2900">
        <row r="1">
          <cell r="A1" t="str">
            <v>PHIẾU XỬ LÝ HỒ SƠ THANH TOÁN VƯỢT THẨM QUYỀN PD</v>
          </cell>
        </row>
      </sheetData>
      <sheetData sheetId="2901">
        <row r="1">
          <cell r="A1" t="str">
            <v>PHIẾU XỬ LÝ HỒ SƠ THANH TOÁN VƯỢT THẨM QUYỀN PD</v>
          </cell>
        </row>
      </sheetData>
      <sheetData sheetId="2902">
        <row r="1">
          <cell r="A1" t="str">
            <v>PHIẾU XỬ LÝ HỒ SƠ THANH TOÁN VƯỢT THẨM QUYỀN PD</v>
          </cell>
        </row>
      </sheetData>
      <sheetData sheetId="2903">
        <row r="1">
          <cell r="A1" t="str">
            <v>PHIẾU XỬ LÝ HỒ SƠ THANH TOÁN VƯỢT THẨM QUYỀN PD</v>
          </cell>
        </row>
      </sheetData>
      <sheetData sheetId="2904">
        <row r="1">
          <cell r="A1" t="str">
            <v>PHIẾU XỬ LÝ HỒ SƠ THANH TOÁN VƯỢT THẨM QUYỀN PD</v>
          </cell>
        </row>
      </sheetData>
      <sheetData sheetId="2905">
        <row r="1">
          <cell r="A1" t="str">
            <v>PHIẾU XỬ LÝ HỒ SƠ THANH TOÁN VƯỢT THẨM QUYỀN PD</v>
          </cell>
        </row>
      </sheetData>
      <sheetData sheetId="2906">
        <row r="1">
          <cell r="A1" t="str">
            <v>PHIẾU XỬ LÝ HỒ SƠ THANH TOÁN VƯỢT THẨM QUYỀN PD</v>
          </cell>
        </row>
      </sheetData>
      <sheetData sheetId="2907">
        <row r="1">
          <cell r="A1" t="str">
            <v>PHIẾU XỬ LÝ HỒ SƠ THANH TOÁN VƯỢT THẨM QUYỀN PD</v>
          </cell>
        </row>
      </sheetData>
      <sheetData sheetId="2908">
        <row r="1">
          <cell r="A1" t="str">
            <v>PHIẾU XỬ LÝ HỒ SƠ THANH TOÁN VƯỢT THẨM QUYỀN PD</v>
          </cell>
        </row>
      </sheetData>
      <sheetData sheetId="2909">
        <row r="1">
          <cell r="A1" t="str">
            <v>PHIẾU XỬ LÝ HỒ SƠ THANH TOÁN VƯỢT THẨM QUYỀN PD</v>
          </cell>
        </row>
      </sheetData>
      <sheetData sheetId="2910">
        <row r="1">
          <cell r="A1" t="str">
            <v>PHIẾU XỬ LÝ HỒ SƠ THANH TOÁN VƯỢT THẨM QUYỀN PD</v>
          </cell>
        </row>
      </sheetData>
      <sheetData sheetId="2911">
        <row r="1">
          <cell r="A1" t="str">
            <v>PHIẾU XỬ LÝ HỒ SƠ THANH TOÁN VƯỢT THẨM QUYỀN PD</v>
          </cell>
        </row>
      </sheetData>
      <sheetData sheetId="2912">
        <row r="1">
          <cell r="A1" t="str">
            <v>PHIẾU XỬ LÝ HỒ SƠ THANH TOÁN VƯỢT THẨM QUYỀN PD</v>
          </cell>
        </row>
      </sheetData>
      <sheetData sheetId="2913">
        <row r="1">
          <cell r="A1" t="str">
            <v>PHIẾU XỬ LÝ HỒ SƠ THANH TOÁN VƯỢT THẨM QUYỀN PD</v>
          </cell>
        </row>
      </sheetData>
      <sheetData sheetId="2914">
        <row r="1">
          <cell r="A1" t="str">
            <v>PHIẾU XỬ LÝ HỒ SƠ THANH TOÁN VƯỢT THẨM QUYỀN PD</v>
          </cell>
        </row>
      </sheetData>
      <sheetData sheetId="2915">
        <row r="1">
          <cell r="A1" t="str">
            <v>PHIẾU XỬ LÝ HỒ SƠ THANH TOÁN VƯỢT THẨM QUYỀN PD</v>
          </cell>
        </row>
      </sheetData>
      <sheetData sheetId="2916">
        <row r="1">
          <cell r="A1" t="str">
            <v>PHIẾU XỬ LÝ HỒ SƠ THANH TOÁN VƯỢT THẨM QUYỀN PD</v>
          </cell>
        </row>
      </sheetData>
      <sheetData sheetId="2917">
        <row r="1">
          <cell r="A1" t="str">
            <v>PHIẾU XỬ LÝ HỒ SƠ THANH TOÁN VƯỢT THẨM QUYỀN PD</v>
          </cell>
        </row>
      </sheetData>
      <sheetData sheetId="2918">
        <row r="1">
          <cell r="A1" t="str">
            <v>PHIẾU XỬ LÝ HỒ SƠ THANH TOÁN VƯỢT THẨM QUYỀN PD</v>
          </cell>
        </row>
      </sheetData>
      <sheetData sheetId="2919">
        <row r="1">
          <cell r="A1" t="str">
            <v>PHIẾU XỬ LÝ HỒ SƠ THANH TOÁN VƯỢT THẨM QUYỀN PD</v>
          </cell>
        </row>
      </sheetData>
      <sheetData sheetId="2920">
        <row r="1">
          <cell r="A1" t="str">
            <v>PHIẾU XỬ LÝ HỒ SƠ THANH TOÁN VƯỢT THẨM QUYỀN PD</v>
          </cell>
        </row>
      </sheetData>
      <sheetData sheetId="2921">
        <row r="1">
          <cell r="A1" t="str">
            <v>PHIẾU XỬ LÝ HỒ SƠ THANH TOÁN VƯỢT THẨM QUYỀN PD</v>
          </cell>
        </row>
      </sheetData>
      <sheetData sheetId="2922">
        <row r="1">
          <cell r="A1" t="str">
            <v>PHIẾU XỬ LÝ HỒ SƠ THANH TOÁN VƯỢT THẨM QUYỀN PD</v>
          </cell>
        </row>
      </sheetData>
      <sheetData sheetId="2923">
        <row r="1">
          <cell r="A1" t="str">
            <v>PHIẾU XỬ LÝ HỒ SƠ THANH TOÁN VƯỢT THẨM QUYỀN PD</v>
          </cell>
        </row>
      </sheetData>
      <sheetData sheetId="2924">
        <row r="1">
          <cell r="A1" t="str">
            <v>PHIẾU XỬ LÝ HỒ SƠ THANH TOÁN VƯỢT THẨM QUYỀN PD</v>
          </cell>
        </row>
      </sheetData>
      <sheetData sheetId="2925">
        <row r="1">
          <cell r="A1" t="str">
            <v>PHIẾU XỬ LÝ HỒ SƠ THANH TOÁN VƯỢT THẨM QUYỀN PD</v>
          </cell>
        </row>
      </sheetData>
      <sheetData sheetId="2926">
        <row r="1">
          <cell r="A1" t="str">
            <v>PHIẾU XỬ LÝ HỒ SƠ THANH TOÁN VƯỢT THẨM QUYỀN PD</v>
          </cell>
        </row>
      </sheetData>
      <sheetData sheetId="2927">
        <row r="1">
          <cell r="A1" t="str">
            <v>PHIẾU XỬ LÝ HỒ SƠ THANH TOÁN VƯỢT THẨM QUYỀN PD</v>
          </cell>
        </row>
      </sheetData>
      <sheetData sheetId="2928">
        <row r="1">
          <cell r="A1" t="str">
            <v>PHIẾU XỬ LÝ HỒ SƠ THANH TOÁN VƯỢT THẨM QUYỀN PD</v>
          </cell>
        </row>
      </sheetData>
      <sheetData sheetId="2929">
        <row r="1">
          <cell r="A1" t="str">
            <v>PHIẾU XỬ LÝ HỒ SƠ THANH TOÁN VƯỢT THẨM QUYỀN PD</v>
          </cell>
        </row>
      </sheetData>
      <sheetData sheetId="2930">
        <row r="1">
          <cell r="A1" t="str">
            <v>PHIẾU XỬ LÝ HỒ SƠ THANH TOÁN VƯỢT THẨM QUYỀN PD</v>
          </cell>
        </row>
      </sheetData>
      <sheetData sheetId="2931">
        <row r="1">
          <cell r="A1" t="str">
            <v>PHIẾU XỬ LÝ HỒ SƠ THANH TOÁN VƯỢT THẨM QUYỀN PD</v>
          </cell>
        </row>
      </sheetData>
      <sheetData sheetId="2932">
        <row r="1">
          <cell r="A1" t="str">
            <v>PHIẾU XỬ LÝ HỒ SƠ THANH TOÁN VƯỢT THẨM QUYỀN PD</v>
          </cell>
        </row>
      </sheetData>
      <sheetData sheetId="2933">
        <row r="1">
          <cell r="A1" t="str">
            <v>PHIẾU XỬ LÝ HỒ SƠ THANH TOÁN VƯỢT THẨM QUYỀN PD</v>
          </cell>
        </row>
      </sheetData>
      <sheetData sheetId="2934">
        <row r="1">
          <cell r="A1" t="str">
            <v>PHIẾU XỬ LÝ HỒ SƠ THANH TOÁN VƯỢT THẨM QUYỀN PD</v>
          </cell>
        </row>
      </sheetData>
      <sheetData sheetId="2935">
        <row r="1">
          <cell r="A1" t="str">
            <v>PHIẾU XỬ LÝ HỒ SƠ THANH TOÁN VƯỢT THẨM QUYỀN PD</v>
          </cell>
        </row>
      </sheetData>
      <sheetData sheetId="2936">
        <row r="1">
          <cell r="A1" t="str">
            <v>PHIẾU XỬ LÝ HỒ SƠ THANH TOÁN VƯỢT THẨM QUYỀN PD</v>
          </cell>
        </row>
      </sheetData>
      <sheetData sheetId="2937">
        <row r="1">
          <cell r="A1" t="str">
            <v>PHIẾU XỬ LÝ HỒ SƠ THANH TOÁN VƯỢT THẨM QUYỀN PD</v>
          </cell>
        </row>
      </sheetData>
      <sheetData sheetId="2938">
        <row r="1">
          <cell r="A1" t="str">
            <v>PHIẾU XỬ LÝ HỒ SƠ THANH TOÁN VƯỢT THẨM QUYỀN PD</v>
          </cell>
        </row>
      </sheetData>
      <sheetData sheetId="2939">
        <row r="1">
          <cell r="A1" t="str">
            <v>PHIẾU XỬ LÝ HỒ SƠ THANH TOÁN VƯỢT THẨM QUYỀN PD</v>
          </cell>
        </row>
      </sheetData>
      <sheetData sheetId="2940">
        <row r="1">
          <cell r="A1" t="str">
            <v>PHIẾU XỬ LÝ HỒ SƠ THANH TOÁN VƯỢT THẨM QUYỀN PD</v>
          </cell>
        </row>
      </sheetData>
      <sheetData sheetId="2941">
        <row r="1">
          <cell r="A1" t="str">
            <v>PHIẾU XỬ LÝ HỒ SƠ THANH TOÁN VƯỢT THẨM QUYỀN PD</v>
          </cell>
        </row>
      </sheetData>
      <sheetData sheetId="2942">
        <row r="1">
          <cell r="A1" t="str">
            <v>PHIẾU XỬ LÝ HỒ SƠ THANH TOÁN VƯỢT THẨM QUYỀN PD</v>
          </cell>
        </row>
      </sheetData>
      <sheetData sheetId="2943">
        <row r="1">
          <cell r="A1" t="str">
            <v>PHIẾU XỬ LÝ HỒ SƠ THANH TOÁN VƯỢT THẨM QUYỀN PD</v>
          </cell>
        </row>
      </sheetData>
      <sheetData sheetId="2944">
        <row r="1">
          <cell r="A1" t="str">
            <v>PHIẾU XỬ LÝ HỒ SƠ THANH TOÁN VƯỢT THẨM QUYỀN PD</v>
          </cell>
        </row>
      </sheetData>
      <sheetData sheetId="2945">
        <row r="1">
          <cell r="A1" t="str">
            <v>PHIẾU XỬ LÝ HỒ SƠ THANH TOÁN VƯỢT THẨM QUYỀN PD</v>
          </cell>
        </row>
      </sheetData>
      <sheetData sheetId="2946">
        <row r="1">
          <cell r="A1" t="str">
            <v>PHIẾU XỬ LÝ HỒ SƠ THANH TOÁN VƯỢT THẨM QUYỀN PD</v>
          </cell>
        </row>
      </sheetData>
      <sheetData sheetId="2947">
        <row r="1">
          <cell r="A1" t="str">
            <v>PHIẾU XỬ LÝ HỒ SƠ THANH TOÁN VƯỢT THẨM QUYỀN PD</v>
          </cell>
        </row>
      </sheetData>
      <sheetData sheetId="2948">
        <row r="1">
          <cell r="A1" t="str">
            <v>PHIẾU XỬ LÝ HỒ SƠ THANH TOÁN VƯỢT THẨM QUYỀN PD</v>
          </cell>
        </row>
      </sheetData>
      <sheetData sheetId="2949">
        <row r="1">
          <cell r="A1" t="str">
            <v>PHIẾU XỬ LÝ HỒ SƠ THANH TOÁN VƯỢT THẨM QUYỀN PD</v>
          </cell>
        </row>
      </sheetData>
      <sheetData sheetId="2950">
        <row r="1">
          <cell r="A1" t="str">
            <v>PHIẾU XỬ LÝ HỒ SƠ THANH TOÁN VƯỢT THẨM QUYỀN PD</v>
          </cell>
        </row>
      </sheetData>
      <sheetData sheetId="2951">
        <row r="1">
          <cell r="A1" t="str">
            <v>PHIẾU XỬ LÝ HỒ SƠ THANH TOÁN VƯỢT THẨM QUYỀN PD</v>
          </cell>
        </row>
      </sheetData>
      <sheetData sheetId="2952">
        <row r="1">
          <cell r="A1" t="str">
            <v>PHIẾU XỬ LÝ HỒ SƠ THANH TOÁN VƯỢT THẨM QUYỀN PD</v>
          </cell>
        </row>
      </sheetData>
      <sheetData sheetId="2953">
        <row r="1">
          <cell r="A1" t="str">
            <v>PHIẾU XỬ LÝ HỒ SƠ THANH TOÁN VƯỢT THẨM QUYỀN PD</v>
          </cell>
        </row>
      </sheetData>
      <sheetData sheetId="2954">
        <row r="1">
          <cell r="A1" t="str">
            <v>PHIẾU XỬ LÝ HỒ SƠ THANH TOÁN VƯỢT THẨM QUYỀN PD</v>
          </cell>
        </row>
      </sheetData>
      <sheetData sheetId="2955">
        <row r="1">
          <cell r="A1" t="str">
            <v>PHIẾU XỬ LÝ HỒ SƠ THANH TOÁN VƯỢT THẨM QUYỀN PD</v>
          </cell>
        </row>
      </sheetData>
      <sheetData sheetId="2956">
        <row r="1">
          <cell r="A1" t="str">
            <v>PHIẾU XỬ LÝ HỒ SƠ THANH TOÁN VƯỢT THẨM QUYỀN PD</v>
          </cell>
        </row>
      </sheetData>
      <sheetData sheetId="2957">
        <row r="1">
          <cell r="A1" t="str">
            <v>PHIẾU XỬ LÝ HỒ SƠ THANH TOÁN VƯỢT THẨM QUYỀN PD</v>
          </cell>
        </row>
      </sheetData>
      <sheetData sheetId="2958">
        <row r="1">
          <cell r="A1" t="str">
            <v>PHIẾU XỬ LÝ HỒ SƠ THANH TOÁN VƯỢT THẨM QUYỀN PD</v>
          </cell>
        </row>
      </sheetData>
      <sheetData sheetId="2959">
        <row r="1">
          <cell r="A1" t="str">
            <v>PHIẾU XỬ LÝ HỒ SƠ THANH TOÁN VƯỢT THẨM QUYỀN PD</v>
          </cell>
        </row>
      </sheetData>
      <sheetData sheetId="2960">
        <row r="1">
          <cell r="A1" t="str">
            <v>PHIẾU XỬ LÝ HỒ SƠ THANH TOÁN VƯỢT THẨM QUYỀN PD</v>
          </cell>
        </row>
      </sheetData>
      <sheetData sheetId="2961">
        <row r="1">
          <cell r="A1" t="str">
            <v>PHIẾU XỬ LÝ HỒ SƠ THANH TOÁN VƯỢT THẨM QUYỀN PD</v>
          </cell>
        </row>
      </sheetData>
      <sheetData sheetId="2962">
        <row r="1">
          <cell r="A1" t="str">
            <v>PHIẾU XỬ LÝ HỒ SƠ THANH TOÁN VƯỢT THẨM QUYỀN PD</v>
          </cell>
        </row>
      </sheetData>
      <sheetData sheetId="2963">
        <row r="1">
          <cell r="A1" t="str">
            <v>PHIẾU XỬ LÝ HỒ SƠ THANH TOÁN VƯỢT THẨM QUYỀN PD</v>
          </cell>
        </row>
      </sheetData>
      <sheetData sheetId="2964">
        <row r="1">
          <cell r="A1" t="str">
            <v>PHIẾU XỬ LÝ HỒ SƠ THANH TOÁN VƯỢT THẨM QUYỀN PD</v>
          </cell>
        </row>
      </sheetData>
      <sheetData sheetId="2965">
        <row r="1">
          <cell r="A1" t="str">
            <v>PHIẾU XỬ LÝ HỒ SƠ THANH TOÁN VƯỢT THẨM QUYỀN PD</v>
          </cell>
        </row>
      </sheetData>
      <sheetData sheetId="2966">
        <row r="1">
          <cell r="A1" t="str">
            <v>PHIẾU XỬ LÝ HỒ SƠ THANH TOÁN VƯỢT THẨM QUYỀN PD</v>
          </cell>
        </row>
      </sheetData>
      <sheetData sheetId="2967">
        <row r="1">
          <cell r="A1" t="str">
            <v>PHIẾU XỬ LÝ HỒ SƠ THANH TOÁN VƯỢT THẨM QUYỀN PD</v>
          </cell>
        </row>
      </sheetData>
      <sheetData sheetId="2968">
        <row r="1">
          <cell r="A1" t="str">
            <v>PHIẾU XỬ LÝ HỒ SƠ THANH TOÁN VƯỢT THẨM QUYỀN PD</v>
          </cell>
        </row>
      </sheetData>
      <sheetData sheetId="2969">
        <row r="1">
          <cell r="A1" t="str">
            <v>PHIẾU XỬ LÝ HỒ SƠ THANH TOÁN VƯỢT THẨM QUYỀN PD</v>
          </cell>
        </row>
      </sheetData>
      <sheetData sheetId="2970">
        <row r="1">
          <cell r="A1" t="str">
            <v>PHIẾU XỬ LÝ HỒ SƠ THANH TOÁN VƯỢT THẨM QUYỀN PD</v>
          </cell>
        </row>
      </sheetData>
      <sheetData sheetId="2971">
        <row r="1">
          <cell r="A1" t="str">
            <v>PHIẾU XỬ LÝ HỒ SƠ THANH TOÁN VƯỢT THẨM QUYỀN PD</v>
          </cell>
        </row>
      </sheetData>
      <sheetData sheetId="2972">
        <row r="1">
          <cell r="A1" t="str">
            <v>PHIẾU XỬ LÝ HỒ SƠ THANH TOÁN VƯỢT THẨM QUYỀN PD</v>
          </cell>
        </row>
      </sheetData>
      <sheetData sheetId="2973">
        <row r="1">
          <cell r="A1" t="str">
            <v>PHIẾU XỬ LÝ HỒ SƠ THANH TOÁN VƯỢT THẨM QUYỀN PD</v>
          </cell>
        </row>
      </sheetData>
      <sheetData sheetId="2974">
        <row r="1">
          <cell r="A1" t="str">
            <v>PHIẾU XỬ LÝ HỒ SƠ THANH TOÁN VƯỢT THẨM QUYỀN PD</v>
          </cell>
        </row>
      </sheetData>
      <sheetData sheetId="2975">
        <row r="1">
          <cell r="A1" t="str">
            <v>PHIẾU XỬ LÝ HỒ SƠ THANH TOÁN VƯỢT THẨM QUYỀN PD</v>
          </cell>
        </row>
      </sheetData>
      <sheetData sheetId="2976">
        <row r="1">
          <cell r="A1" t="str">
            <v>PHIẾU XỬ LÝ HỒ SƠ THANH TOÁN VƯỢT THẨM QUYỀN PD</v>
          </cell>
        </row>
      </sheetData>
      <sheetData sheetId="2977">
        <row r="1">
          <cell r="A1" t="str">
            <v>PHIẾU XỬ LÝ HỒ SƠ THANH TOÁN VƯỢT THẨM QUYỀN PD</v>
          </cell>
        </row>
      </sheetData>
      <sheetData sheetId="2978">
        <row r="1">
          <cell r="A1" t="str">
            <v>PHIẾU XỬ LÝ HỒ SƠ THANH TOÁN VƯỢT THẨM QUYỀN PD</v>
          </cell>
        </row>
      </sheetData>
      <sheetData sheetId="2979">
        <row r="1">
          <cell r="A1" t="str">
            <v>PHIẾU XỬ LÝ HỒ SƠ THANH TOÁN VƯỢT THẨM QUYỀN PD</v>
          </cell>
        </row>
      </sheetData>
      <sheetData sheetId="2980">
        <row r="1">
          <cell r="A1" t="str">
            <v>PHIẾU XỬ LÝ HỒ SƠ THANH TOÁN VƯỢT THẨM QUYỀN PD</v>
          </cell>
        </row>
      </sheetData>
      <sheetData sheetId="2981">
        <row r="1">
          <cell r="A1" t="str">
            <v>PHIẾU XỬ LÝ HỒ SƠ THANH TOÁN VƯỢT THẨM QUYỀN PD</v>
          </cell>
        </row>
      </sheetData>
      <sheetData sheetId="2982">
        <row r="1">
          <cell r="A1" t="str">
            <v>PHIẾU XỬ LÝ HỒ SƠ THANH TOÁN VƯỢT THẨM QUYỀN PD</v>
          </cell>
        </row>
      </sheetData>
      <sheetData sheetId="2983">
        <row r="1">
          <cell r="A1" t="str">
            <v>PHIẾU XỬ LÝ HỒ SƠ THANH TOÁN VƯỢT THẨM QUYỀN PD</v>
          </cell>
        </row>
      </sheetData>
      <sheetData sheetId="2984">
        <row r="1">
          <cell r="A1" t="str">
            <v>PHIẾU XỬ LÝ HỒ SƠ THANH TOÁN VƯỢT THẨM QUYỀN PD</v>
          </cell>
        </row>
      </sheetData>
      <sheetData sheetId="2985">
        <row r="1">
          <cell r="A1" t="str">
            <v>PHIẾU XỬ LÝ HỒ SƠ THANH TOÁN VƯỢT THẨM QUYỀN PD</v>
          </cell>
        </row>
      </sheetData>
      <sheetData sheetId="2986">
        <row r="1">
          <cell r="A1" t="str">
            <v>PHIẾU XỬ LÝ HỒ SƠ THANH TOÁN VƯỢT THẨM QUYỀN PD</v>
          </cell>
        </row>
      </sheetData>
      <sheetData sheetId="2987">
        <row r="1">
          <cell r="A1" t="str">
            <v>PHIẾU XỬ LÝ HỒ SƠ THANH TOÁN VƯỢT THẨM QUYỀN PD</v>
          </cell>
        </row>
      </sheetData>
      <sheetData sheetId="2988">
        <row r="1">
          <cell r="A1" t="str">
            <v>PHIẾU XỬ LÝ HỒ SƠ THANH TOÁN VƯỢT THẨM QUYỀN PD</v>
          </cell>
        </row>
      </sheetData>
      <sheetData sheetId="2989">
        <row r="1">
          <cell r="A1" t="str">
            <v>PHIẾU XỬ LÝ HỒ SƠ THANH TOÁN VƯỢT THẨM QUYỀN PD</v>
          </cell>
        </row>
      </sheetData>
      <sheetData sheetId="2990">
        <row r="1">
          <cell r="A1" t="str">
            <v>PHIẾU XỬ LÝ HỒ SƠ THANH TOÁN VƯỢT THẨM QUYỀN PD</v>
          </cell>
        </row>
      </sheetData>
      <sheetData sheetId="2991">
        <row r="1">
          <cell r="A1" t="str">
            <v>PHIẾU XỬ LÝ HỒ SƠ THANH TOÁN VƯỢT THẨM QUYỀN PD</v>
          </cell>
        </row>
      </sheetData>
      <sheetData sheetId="2992">
        <row r="1">
          <cell r="A1" t="str">
            <v>PHIẾU XỬ LÝ HỒ SƠ THANH TOÁN VƯỢT THẨM QUYỀN PD</v>
          </cell>
        </row>
      </sheetData>
      <sheetData sheetId="2993">
        <row r="1">
          <cell r="A1" t="str">
            <v>PHIẾU XỬ LÝ HỒ SƠ THANH TOÁN VƯỢT THẨM QUYỀN PD</v>
          </cell>
        </row>
      </sheetData>
      <sheetData sheetId="2994">
        <row r="1">
          <cell r="A1" t="str">
            <v>PHIẾU XỬ LÝ HỒ SƠ THANH TOÁN VƯỢT THẨM QUYỀN PD</v>
          </cell>
        </row>
      </sheetData>
      <sheetData sheetId="2995">
        <row r="1">
          <cell r="A1" t="str">
            <v>PHIẾU XỬ LÝ HỒ SƠ THANH TOÁN VƯỢT THẨM QUYỀN PD</v>
          </cell>
        </row>
      </sheetData>
      <sheetData sheetId="2996">
        <row r="1">
          <cell r="A1" t="str">
            <v>PHIẾU XỬ LÝ HỒ SƠ THANH TOÁN VƯỢT THẨM QUYỀN PD</v>
          </cell>
        </row>
      </sheetData>
      <sheetData sheetId="2997">
        <row r="1">
          <cell r="A1" t="str">
            <v>PHIẾU XỬ LÝ HỒ SƠ THANH TOÁN VƯỢT THẨM QUYỀN PD</v>
          </cell>
        </row>
      </sheetData>
      <sheetData sheetId="2998">
        <row r="1">
          <cell r="A1" t="str">
            <v>PHIẾU XỬ LÝ HỒ SƠ THANH TOÁN VƯỢT THẨM QUYỀN PD</v>
          </cell>
        </row>
      </sheetData>
      <sheetData sheetId="2999">
        <row r="1">
          <cell r="A1" t="str">
            <v>PHIẾU XỬ LÝ HỒ SƠ THANH TOÁN VƯỢT THẨM QUYỀN PD</v>
          </cell>
        </row>
      </sheetData>
      <sheetData sheetId="3000">
        <row r="1">
          <cell r="A1" t="str">
            <v>PHIẾU XỬ LÝ HỒ SƠ THANH TOÁN VƯỢT THẨM QUYỀN PD</v>
          </cell>
        </row>
      </sheetData>
      <sheetData sheetId="3001">
        <row r="1">
          <cell r="A1" t="str">
            <v>PHIẾU XỬ LÝ HỒ SƠ THANH TOÁN VƯỢT THẨM QUYỀN PD</v>
          </cell>
        </row>
      </sheetData>
      <sheetData sheetId="3002">
        <row r="1">
          <cell r="A1" t="str">
            <v>PHIẾU XỬ LÝ HỒ SƠ THANH TOÁN VƯỢT THẨM QUYỀN PD</v>
          </cell>
        </row>
      </sheetData>
      <sheetData sheetId="3003">
        <row r="1">
          <cell r="A1" t="str">
            <v>PHIẾU XỬ LÝ HỒ SƠ THANH TOÁN VƯỢT THẨM QUYỀN PD</v>
          </cell>
        </row>
      </sheetData>
      <sheetData sheetId="3004">
        <row r="1">
          <cell r="A1" t="str">
            <v>PHIẾU XỬ LÝ HỒ SƠ THANH TOÁN VƯỢT THẨM QUYỀN PD</v>
          </cell>
        </row>
      </sheetData>
      <sheetData sheetId="3005">
        <row r="1">
          <cell r="A1" t="str">
            <v>PHIẾU XỬ LÝ HỒ SƠ THANH TOÁN VƯỢT THẨM QUYỀN PD</v>
          </cell>
        </row>
      </sheetData>
      <sheetData sheetId="3006">
        <row r="1">
          <cell r="A1" t="str">
            <v>PHIẾU XỬ LÝ HỒ SƠ THANH TOÁN VƯỢT THẨM QUYỀN PD</v>
          </cell>
        </row>
      </sheetData>
      <sheetData sheetId="3007">
        <row r="1">
          <cell r="A1" t="str">
            <v>PHIẾU XỬ LÝ HỒ SƠ THANH TOÁN VƯỢT THẨM QUYỀN PD</v>
          </cell>
        </row>
      </sheetData>
      <sheetData sheetId="3008">
        <row r="1">
          <cell r="A1" t="str">
            <v>PHIẾU XỬ LÝ HỒ SƠ THANH TOÁN VƯỢT THẨM QUYỀN PD</v>
          </cell>
        </row>
      </sheetData>
      <sheetData sheetId="3009">
        <row r="1">
          <cell r="A1" t="str">
            <v>PHIẾU XỬ LÝ HỒ SƠ THANH TOÁN VƯỢT THẨM QUYỀN PD</v>
          </cell>
        </row>
      </sheetData>
      <sheetData sheetId="3010">
        <row r="1">
          <cell r="A1" t="str">
            <v>PHIẾU XỬ LÝ HỒ SƠ THANH TOÁN VƯỢT THẨM QUYỀN PD</v>
          </cell>
        </row>
      </sheetData>
      <sheetData sheetId="3011">
        <row r="1">
          <cell r="A1" t="str">
            <v>PHIẾU XỬ LÝ HỒ SƠ THANH TOÁN VƯỢT THẨM QUYỀN PD</v>
          </cell>
        </row>
      </sheetData>
      <sheetData sheetId="3012">
        <row r="1">
          <cell r="A1" t="str">
            <v>PHIẾU XỬ LÝ HỒ SƠ THANH TOÁN VƯỢT THẨM QUYỀN PD</v>
          </cell>
        </row>
      </sheetData>
      <sheetData sheetId="3013">
        <row r="1">
          <cell r="A1" t="str">
            <v>PHIẾU XỬ LÝ HỒ SƠ THANH TOÁN VƯỢT THẨM QUYỀN PD</v>
          </cell>
        </row>
      </sheetData>
      <sheetData sheetId="3014">
        <row r="1">
          <cell r="A1" t="str">
            <v>PHIẾU XỬ LÝ HỒ SƠ THANH TOÁN VƯỢT THẨM QUYỀN PD</v>
          </cell>
        </row>
      </sheetData>
      <sheetData sheetId="3015">
        <row r="1">
          <cell r="A1" t="str">
            <v>PHIẾU XỬ LÝ HỒ SƠ THANH TOÁN VƯỢT THẨM QUYỀN PD</v>
          </cell>
        </row>
      </sheetData>
      <sheetData sheetId="3016">
        <row r="1">
          <cell r="A1" t="str">
            <v>PHIẾU XỬ LÝ HỒ SƠ THANH TOÁN VƯỢT THẨM QUYỀN PD</v>
          </cell>
        </row>
      </sheetData>
      <sheetData sheetId="3017">
        <row r="1">
          <cell r="A1" t="str">
            <v>PHIẾU XỬ LÝ HỒ SƠ THANH TOÁN VƯỢT THẨM QUYỀN PD</v>
          </cell>
        </row>
      </sheetData>
      <sheetData sheetId="3018">
        <row r="1">
          <cell r="A1" t="str">
            <v>PHIẾU XỬ LÝ HỒ SƠ THANH TOÁN VƯỢT THẨM QUYỀN PD</v>
          </cell>
        </row>
      </sheetData>
      <sheetData sheetId="3019">
        <row r="1">
          <cell r="A1" t="str">
            <v>PHIẾU XỬ LÝ HỒ SƠ THANH TOÁN VƯỢT THẨM QUYỀN PD</v>
          </cell>
        </row>
      </sheetData>
      <sheetData sheetId="3020">
        <row r="1">
          <cell r="A1" t="str">
            <v>PHIẾU XỬ LÝ HỒ SƠ THANH TOÁN VƯỢT THẨM QUYỀN PD</v>
          </cell>
        </row>
      </sheetData>
      <sheetData sheetId="3021">
        <row r="1">
          <cell r="A1" t="str">
            <v>PHIẾU XỬ LÝ HỒ SƠ THANH TOÁN VƯỢT THẨM QUYỀN PD</v>
          </cell>
        </row>
      </sheetData>
      <sheetData sheetId="3022">
        <row r="1">
          <cell r="A1" t="str">
            <v>PHIẾU XỬ LÝ HỒ SƠ THANH TOÁN VƯỢT THẨM QUYỀN PD</v>
          </cell>
        </row>
      </sheetData>
      <sheetData sheetId="3023">
        <row r="1">
          <cell r="A1" t="str">
            <v>PHIẾU XỬ LÝ HỒ SƠ THANH TOÁN VƯỢT THẨM QUYỀN PD</v>
          </cell>
        </row>
      </sheetData>
      <sheetData sheetId="3024">
        <row r="1">
          <cell r="A1" t="str">
            <v>PHIẾU XỬ LÝ HỒ SƠ THANH TOÁN VƯỢT THẨM QUYỀN PD</v>
          </cell>
        </row>
      </sheetData>
      <sheetData sheetId="3025">
        <row r="1">
          <cell r="A1" t="str">
            <v>PHIẾU XỬ LÝ HỒ SƠ THANH TOÁN VƯỢT THẨM QUYỀN PD</v>
          </cell>
        </row>
      </sheetData>
      <sheetData sheetId="3026">
        <row r="1">
          <cell r="A1" t="str">
            <v>PHIẾU XỬ LÝ HỒ SƠ THANH TOÁN VƯỢT THẨM QUYỀN PD</v>
          </cell>
        </row>
      </sheetData>
      <sheetData sheetId="3027">
        <row r="1">
          <cell r="A1" t="str">
            <v>PHIẾU XỬ LÝ HỒ SƠ THANH TOÁN VƯỢT THẨM QUYỀN PD</v>
          </cell>
        </row>
      </sheetData>
      <sheetData sheetId="3028">
        <row r="1">
          <cell r="A1" t="str">
            <v>PHIẾU XỬ LÝ HỒ SƠ THANH TOÁN VƯỢT THẨM QUYỀN PD</v>
          </cell>
        </row>
      </sheetData>
      <sheetData sheetId="3029">
        <row r="1">
          <cell r="A1" t="str">
            <v>PHIẾU XỬ LÝ HỒ SƠ THANH TOÁN VƯỢT THẨM QUYỀN PD</v>
          </cell>
        </row>
      </sheetData>
      <sheetData sheetId="3030">
        <row r="1">
          <cell r="A1" t="str">
            <v>PHIẾU XỬ LÝ HỒ SƠ THANH TOÁN VƯỢT THẨM QUYỀN PD</v>
          </cell>
        </row>
      </sheetData>
      <sheetData sheetId="3031">
        <row r="1">
          <cell r="A1" t="str">
            <v>PHIẾU XỬ LÝ HỒ SƠ THANH TOÁN VƯỢT THẨM QUYỀN PD</v>
          </cell>
        </row>
      </sheetData>
      <sheetData sheetId="3032">
        <row r="1">
          <cell r="A1" t="str">
            <v>PHIẾU XỬ LÝ HỒ SƠ THANH TOÁN VƯỢT THẨM QUYỀN PD</v>
          </cell>
        </row>
      </sheetData>
      <sheetData sheetId="3033">
        <row r="1">
          <cell r="A1" t="str">
            <v>PHIẾU XỬ LÝ HỒ SƠ THANH TOÁN VƯỢT THẨM QUYỀN PD</v>
          </cell>
        </row>
      </sheetData>
      <sheetData sheetId="3034">
        <row r="1">
          <cell r="A1" t="str">
            <v>PHIẾU XỬ LÝ HỒ SƠ THANH TOÁN VƯỢT THẨM QUYỀN PD</v>
          </cell>
        </row>
      </sheetData>
      <sheetData sheetId="3035">
        <row r="1">
          <cell r="A1" t="str">
            <v>PHIẾU XỬ LÝ HỒ SƠ THANH TOÁN VƯỢT THẨM QUYỀN PD</v>
          </cell>
        </row>
      </sheetData>
      <sheetData sheetId="3036">
        <row r="1">
          <cell r="A1" t="str">
            <v>PHIẾU XỬ LÝ HỒ SƠ THANH TOÁN VƯỢT THẨM QUYỀN PD</v>
          </cell>
        </row>
      </sheetData>
      <sheetData sheetId="3037">
        <row r="1">
          <cell r="A1" t="str">
            <v>PHIẾU XỬ LÝ HỒ SƠ THANH TOÁN VƯỢT THẨM QUYỀN PD</v>
          </cell>
        </row>
      </sheetData>
      <sheetData sheetId="3038">
        <row r="1">
          <cell r="A1" t="str">
            <v>PHIẾU XỬ LÝ HỒ SƠ THANH TOÁN VƯỢT THẨM QUYỀN PD</v>
          </cell>
        </row>
      </sheetData>
      <sheetData sheetId="3039">
        <row r="1">
          <cell r="A1" t="str">
            <v>PHIẾU XỬ LÝ HỒ SƠ THANH TOÁN VƯỢT THẨM QUYỀN PD</v>
          </cell>
        </row>
      </sheetData>
      <sheetData sheetId="3040">
        <row r="1">
          <cell r="A1" t="str">
            <v>PHIẾU XỬ LÝ HỒ SƠ THANH TOÁN VƯỢT THẨM QUYỀN PD</v>
          </cell>
        </row>
      </sheetData>
      <sheetData sheetId="3041">
        <row r="1">
          <cell r="A1" t="str">
            <v>PHIẾU XỬ LÝ HỒ SƠ THANH TOÁN VƯỢT THẨM QUYỀN PD</v>
          </cell>
        </row>
      </sheetData>
      <sheetData sheetId="3042">
        <row r="1">
          <cell r="A1" t="str">
            <v>PHIẾU XỬ LÝ HỒ SƠ THANH TOÁN VƯỢT THẨM QUYỀN PD</v>
          </cell>
        </row>
      </sheetData>
      <sheetData sheetId="3043">
        <row r="1">
          <cell r="A1" t="str">
            <v>PHIẾU XỬ LÝ HỒ SƠ THANH TOÁN VƯỢT THẨM QUYỀN PD</v>
          </cell>
        </row>
      </sheetData>
      <sheetData sheetId="3044">
        <row r="1">
          <cell r="A1" t="str">
            <v>PHIẾU XỬ LÝ HỒ SƠ THANH TOÁN VƯỢT THẨM QUYỀN PD</v>
          </cell>
        </row>
      </sheetData>
      <sheetData sheetId="3045">
        <row r="1">
          <cell r="A1" t="str">
            <v>PHIẾU XỬ LÝ HỒ SƠ THANH TOÁN VƯỢT THẨM QUYỀN PD</v>
          </cell>
        </row>
      </sheetData>
      <sheetData sheetId="3046">
        <row r="1">
          <cell r="A1" t="str">
            <v>PHIẾU XỬ LÝ HỒ SƠ THANH TOÁN VƯỢT THẨM QUYỀN PD</v>
          </cell>
        </row>
      </sheetData>
      <sheetData sheetId="3047">
        <row r="1">
          <cell r="A1" t="str">
            <v>PHIẾU XỬ LÝ HỒ SƠ THANH TOÁN VƯỢT THẨM QUYỀN PD</v>
          </cell>
        </row>
      </sheetData>
      <sheetData sheetId="3048">
        <row r="1">
          <cell r="A1" t="str">
            <v>PHIẾU XỬ LÝ HỒ SƠ THANH TOÁN VƯỢT THẨM QUYỀN PD</v>
          </cell>
        </row>
      </sheetData>
      <sheetData sheetId="3049">
        <row r="1">
          <cell r="A1" t="str">
            <v>PHIẾU XỬ LÝ HỒ SƠ THANH TOÁN VƯỢT THẨM QUYỀN PD</v>
          </cell>
        </row>
      </sheetData>
      <sheetData sheetId="3050">
        <row r="1">
          <cell r="A1" t="str">
            <v>PHIẾU XỬ LÝ HỒ SƠ THANH TOÁN VƯỢT THẨM QUYỀN PD</v>
          </cell>
        </row>
      </sheetData>
      <sheetData sheetId="3051">
        <row r="1">
          <cell r="A1" t="str">
            <v>PHIẾU XỬ LÝ HỒ SƠ THANH TOÁN VƯỢT THẨM QUYỀN PD</v>
          </cell>
        </row>
      </sheetData>
      <sheetData sheetId="3052">
        <row r="1">
          <cell r="A1" t="str">
            <v>PHIẾU XỬ LÝ HỒ SƠ THANH TOÁN VƯỢT THẨM QUYỀN PD</v>
          </cell>
        </row>
      </sheetData>
      <sheetData sheetId="3053">
        <row r="1">
          <cell r="A1" t="str">
            <v>PHIẾU XỬ LÝ HỒ SƠ THANH TOÁN VƯỢT THẨM QUYỀN PD</v>
          </cell>
        </row>
      </sheetData>
      <sheetData sheetId="3054">
        <row r="1">
          <cell r="A1" t="str">
            <v>PHIẾU XỬ LÝ HỒ SƠ THANH TOÁN VƯỢT THẨM QUYỀN PD</v>
          </cell>
        </row>
      </sheetData>
      <sheetData sheetId="3055">
        <row r="1">
          <cell r="A1" t="str">
            <v>PHIẾU XỬ LÝ HỒ SƠ THANH TOÁN VƯỢT THẨM QUYỀN PD</v>
          </cell>
        </row>
      </sheetData>
      <sheetData sheetId="3056">
        <row r="1">
          <cell r="A1" t="str">
            <v>PHIẾU XỬ LÝ HỒ SƠ THANH TOÁN VƯỢT THẨM QUYỀN PD</v>
          </cell>
        </row>
      </sheetData>
      <sheetData sheetId="3057">
        <row r="1">
          <cell r="A1" t="str">
            <v>PHIẾU XỬ LÝ HỒ SƠ THANH TOÁN VƯỢT THẨM QUYỀN PD</v>
          </cell>
        </row>
      </sheetData>
      <sheetData sheetId="3058">
        <row r="1">
          <cell r="A1" t="str">
            <v>PHIẾU XỬ LÝ HỒ SƠ THANH TOÁN VƯỢT THẨM QUYỀN PD</v>
          </cell>
        </row>
      </sheetData>
      <sheetData sheetId="3059">
        <row r="1">
          <cell r="A1" t="str">
            <v>PHIẾU XỬ LÝ HỒ SƠ THANH TOÁN VƯỢT THẨM QUYỀN PD</v>
          </cell>
        </row>
      </sheetData>
      <sheetData sheetId="3060">
        <row r="1">
          <cell r="A1" t="str">
            <v>PHIẾU XỬ LÝ HỒ SƠ THANH TOÁN VƯỢT THẨM QUYỀN PD</v>
          </cell>
        </row>
      </sheetData>
      <sheetData sheetId="3061">
        <row r="1">
          <cell r="A1" t="str">
            <v>PHIẾU XỬ LÝ HỒ SƠ THANH TOÁN VƯỢT THẨM QUYỀN PD</v>
          </cell>
        </row>
      </sheetData>
      <sheetData sheetId="3062">
        <row r="1">
          <cell r="A1" t="str">
            <v>PHIẾU XỬ LÝ HỒ SƠ THANH TOÁN VƯỢT THẨM QUYỀN PD</v>
          </cell>
        </row>
      </sheetData>
      <sheetData sheetId="3063">
        <row r="1">
          <cell r="A1" t="str">
            <v>PHIẾU XỬ LÝ HỒ SƠ THANH TOÁN VƯỢT THẨM QUYỀN PD</v>
          </cell>
        </row>
      </sheetData>
      <sheetData sheetId="3064">
        <row r="1">
          <cell r="A1" t="str">
            <v>PHIẾU XỬ LÝ HỒ SƠ THANH TOÁN VƯỢT THẨM QUYỀN PD</v>
          </cell>
        </row>
      </sheetData>
      <sheetData sheetId="3065">
        <row r="1">
          <cell r="A1" t="str">
            <v>PHIẾU XỬ LÝ HỒ SƠ THANH TOÁN VƯỢT THẨM QUYỀN PD</v>
          </cell>
        </row>
      </sheetData>
      <sheetData sheetId="3066">
        <row r="1">
          <cell r="A1" t="str">
            <v>PHIẾU XỬ LÝ HỒ SƠ THANH TOÁN VƯỢT THẨM QUYỀN PD</v>
          </cell>
        </row>
      </sheetData>
      <sheetData sheetId="3067">
        <row r="1">
          <cell r="A1" t="str">
            <v>PHIẾU XỬ LÝ HỒ SƠ THANH TOÁN VƯỢT THẨM QUYỀN PD</v>
          </cell>
        </row>
      </sheetData>
      <sheetData sheetId="3068">
        <row r="1">
          <cell r="A1" t="str">
            <v>PHIẾU XỬ LÝ HỒ SƠ THANH TOÁN VƯỢT THẨM QUYỀN PD</v>
          </cell>
        </row>
      </sheetData>
      <sheetData sheetId="3069">
        <row r="1">
          <cell r="A1" t="str">
            <v>PHIẾU XỬ LÝ HỒ SƠ THANH TOÁN VƯỢT THẨM QUYỀN PD</v>
          </cell>
        </row>
      </sheetData>
      <sheetData sheetId="3070">
        <row r="1">
          <cell r="A1" t="str">
            <v>PHIẾU XỬ LÝ HỒ SƠ THANH TOÁN VƯỢT THẨM QUYỀN PD</v>
          </cell>
        </row>
      </sheetData>
      <sheetData sheetId="3071">
        <row r="1">
          <cell r="A1" t="str">
            <v>PHIẾU XỬ LÝ HỒ SƠ THANH TOÁN VƯỢT THẨM QUYỀN PD</v>
          </cell>
        </row>
      </sheetData>
      <sheetData sheetId="3072">
        <row r="1">
          <cell r="A1" t="str">
            <v>PHIẾU XỬ LÝ HỒ SƠ THANH TOÁN VƯỢT THẨM QUYỀN PD</v>
          </cell>
        </row>
      </sheetData>
      <sheetData sheetId="3073">
        <row r="1">
          <cell r="A1" t="str">
            <v>PHIẾU XỬ LÝ HỒ SƠ THANH TOÁN VƯỢT THẨM QUYỀN PD</v>
          </cell>
        </row>
      </sheetData>
      <sheetData sheetId="3074">
        <row r="1">
          <cell r="A1" t="str">
            <v>PHIẾU XỬ LÝ HỒ SƠ THANH TOÁN VƯỢT THẨM QUYỀN PD</v>
          </cell>
        </row>
      </sheetData>
      <sheetData sheetId="3075">
        <row r="1">
          <cell r="A1" t="str">
            <v>PHIẾU XỬ LÝ HỒ SƠ THANH TOÁN VƯỢT THẨM QUYỀN PD</v>
          </cell>
        </row>
      </sheetData>
      <sheetData sheetId="3076">
        <row r="1">
          <cell r="A1" t="str">
            <v>PHIẾU XỬ LÝ HỒ SƠ THANH TOÁN VƯỢT THẨM QUYỀN PD</v>
          </cell>
        </row>
      </sheetData>
      <sheetData sheetId="3077">
        <row r="1">
          <cell r="A1" t="str">
            <v>PHIẾU XỬ LÝ HỒ SƠ THANH TOÁN VƯỢT THẨM QUYỀN PD</v>
          </cell>
        </row>
      </sheetData>
      <sheetData sheetId="3078">
        <row r="1">
          <cell r="A1" t="str">
            <v>PHIẾU XỬ LÝ HỒ SƠ THANH TOÁN VƯỢT THẨM QUYỀN PD</v>
          </cell>
        </row>
      </sheetData>
      <sheetData sheetId="3079">
        <row r="1">
          <cell r="A1" t="str">
            <v>PHIẾU XỬ LÝ HỒ SƠ THANH TOÁN VƯỢT THẨM QUYỀN PD</v>
          </cell>
        </row>
      </sheetData>
      <sheetData sheetId="3080">
        <row r="1">
          <cell r="A1" t="str">
            <v>PHIẾU XỬ LÝ HỒ SƠ THANH TOÁN VƯỢT THẨM QUYỀN PD</v>
          </cell>
        </row>
      </sheetData>
      <sheetData sheetId="3081">
        <row r="1">
          <cell r="A1" t="str">
            <v>PHIẾU XỬ LÝ HỒ SƠ THANH TOÁN VƯỢT THẨM QUYỀN PD</v>
          </cell>
        </row>
      </sheetData>
      <sheetData sheetId="3082">
        <row r="1">
          <cell r="A1" t="str">
            <v>PHIẾU XỬ LÝ HỒ SƠ THANH TOÁN VƯỢT THẨM QUYỀN PD</v>
          </cell>
        </row>
      </sheetData>
      <sheetData sheetId="3083">
        <row r="1">
          <cell r="A1" t="str">
            <v>PHIẾU XỬ LÝ HỒ SƠ THANH TOÁN VƯỢT THẨM QUYỀN PD</v>
          </cell>
        </row>
      </sheetData>
      <sheetData sheetId="3084">
        <row r="1">
          <cell r="A1" t="str">
            <v>PHIẾU XỬ LÝ HỒ SƠ THANH TOÁN VƯỢT THẨM QUYỀN PD</v>
          </cell>
        </row>
      </sheetData>
      <sheetData sheetId="3085">
        <row r="1">
          <cell r="A1" t="str">
            <v>PHIẾU XỬ LÝ HỒ SƠ THANH TOÁN VƯỢT THẨM QUYỀN PD</v>
          </cell>
        </row>
      </sheetData>
      <sheetData sheetId="3086">
        <row r="1">
          <cell r="A1" t="str">
            <v>PHIẾU XỬ LÝ HỒ SƠ THANH TOÁN VƯỢT THẨM QUYỀN PD</v>
          </cell>
        </row>
      </sheetData>
      <sheetData sheetId="3087">
        <row r="1">
          <cell r="A1" t="str">
            <v>PHIẾU XỬ LÝ HỒ SƠ THANH TOÁN VƯỢT THẨM QUYỀN PD</v>
          </cell>
        </row>
      </sheetData>
      <sheetData sheetId="3088">
        <row r="1">
          <cell r="A1" t="str">
            <v>PHIẾU XỬ LÝ HỒ SƠ THANH TOÁN VƯỢT THẨM QUYỀN PD</v>
          </cell>
        </row>
      </sheetData>
      <sheetData sheetId="3089">
        <row r="1">
          <cell r="A1" t="str">
            <v>PHIẾU XỬ LÝ HỒ SƠ THANH TOÁN VƯỢT THẨM QUYỀN PD</v>
          </cell>
        </row>
      </sheetData>
      <sheetData sheetId="3090">
        <row r="1">
          <cell r="A1" t="str">
            <v>PHIẾU XỬ LÝ HỒ SƠ THANH TOÁN VƯỢT THẨM QUYỀN PD</v>
          </cell>
        </row>
      </sheetData>
      <sheetData sheetId="3091">
        <row r="1">
          <cell r="A1" t="str">
            <v>PHIẾU XỬ LÝ HỒ SƠ THANH TOÁN VƯỢT THẨM QUYỀN PD</v>
          </cell>
        </row>
      </sheetData>
      <sheetData sheetId="3092">
        <row r="1">
          <cell r="A1" t="str">
            <v>PHIẾU XỬ LÝ HỒ SƠ THANH TOÁN VƯỢT THẨM QUYỀN PD</v>
          </cell>
        </row>
      </sheetData>
      <sheetData sheetId="3093">
        <row r="1">
          <cell r="A1" t="str">
            <v>PHIẾU XỬ LÝ HỒ SƠ THANH TOÁN VƯỢT THẨM QUYỀN PD</v>
          </cell>
        </row>
      </sheetData>
      <sheetData sheetId="3094">
        <row r="1">
          <cell r="A1" t="str">
            <v>PHIẾU XỬ LÝ HỒ SƠ THANH TOÁN VƯỢT THẨM QUYỀN PD</v>
          </cell>
        </row>
      </sheetData>
      <sheetData sheetId="3095">
        <row r="1">
          <cell r="A1" t="str">
            <v>PHIẾU XỬ LÝ HỒ SƠ THANH TOÁN VƯỢT THẨM QUYỀN PD</v>
          </cell>
        </row>
      </sheetData>
      <sheetData sheetId="3096">
        <row r="1">
          <cell r="A1" t="str">
            <v>PHIẾU XỬ LÝ HỒ SƠ THANH TOÁN VƯỢT THẨM QUYỀN PD</v>
          </cell>
        </row>
      </sheetData>
      <sheetData sheetId="3097">
        <row r="1">
          <cell r="A1" t="str">
            <v>PHIẾU XỬ LÝ HỒ SƠ THANH TOÁN VƯỢT THẨM QUYỀN PD</v>
          </cell>
        </row>
      </sheetData>
      <sheetData sheetId="3098">
        <row r="1">
          <cell r="A1" t="str">
            <v>PHIẾU XỬ LÝ HỒ SƠ THANH TOÁN VƯỢT THẨM QUYỀN PD</v>
          </cell>
        </row>
      </sheetData>
      <sheetData sheetId="3099">
        <row r="1">
          <cell r="A1" t="str">
            <v>PHIẾU XỬ LÝ HỒ SƠ THANH TOÁN VƯỢT THẨM QUYỀN PD</v>
          </cell>
        </row>
      </sheetData>
      <sheetData sheetId="3100">
        <row r="1">
          <cell r="A1" t="str">
            <v>PHIẾU XỬ LÝ HỒ SƠ THANH TOÁN VƯỢT THẨM QUYỀN PD</v>
          </cell>
        </row>
      </sheetData>
      <sheetData sheetId="3101">
        <row r="1">
          <cell r="A1" t="str">
            <v>PHIẾU XỬ LÝ HỒ SƠ THANH TOÁN VƯỢT THẨM QUYỀN PD</v>
          </cell>
        </row>
      </sheetData>
      <sheetData sheetId="3102">
        <row r="1">
          <cell r="A1" t="str">
            <v>PHIẾU XỬ LÝ HỒ SƠ THANH TOÁN VƯỢT THẨM QUYỀN PD</v>
          </cell>
        </row>
      </sheetData>
      <sheetData sheetId="3103">
        <row r="1">
          <cell r="A1" t="str">
            <v>PHIẾU XỬ LÝ HỒ SƠ THANH TOÁN VƯỢT THẨM QUYỀN PD</v>
          </cell>
        </row>
      </sheetData>
      <sheetData sheetId="3104">
        <row r="1">
          <cell r="A1" t="str">
            <v>PHIẾU XỬ LÝ HỒ SƠ THANH TOÁN VƯỢT THẨM QUYỀN PD</v>
          </cell>
        </row>
      </sheetData>
      <sheetData sheetId="3105">
        <row r="1">
          <cell r="A1" t="str">
            <v>PHIẾU XỬ LÝ HỒ SƠ THANH TOÁN VƯỢT THẨM QUYỀN PD</v>
          </cell>
        </row>
      </sheetData>
      <sheetData sheetId="3106">
        <row r="1">
          <cell r="A1" t="str">
            <v>PHIẾU XỬ LÝ HỒ SƠ THANH TOÁN VƯỢT THẨM QUYỀN PD</v>
          </cell>
        </row>
      </sheetData>
      <sheetData sheetId="3107">
        <row r="1">
          <cell r="A1" t="str">
            <v>PHIẾU XỬ LÝ HỒ SƠ THANH TOÁN VƯỢT THẨM QUYỀN PD</v>
          </cell>
        </row>
      </sheetData>
      <sheetData sheetId="3108">
        <row r="1">
          <cell r="A1" t="str">
            <v>PHIẾU XỬ LÝ HỒ SƠ THANH TOÁN VƯỢT THẨM QUYỀN PD</v>
          </cell>
        </row>
      </sheetData>
      <sheetData sheetId="3109">
        <row r="1">
          <cell r="A1" t="str">
            <v>PHIẾU XỬ LÝ HỒ SƠ THANH TOÁN VƯỢT THẨM QUYỀN PD</v>
          </cell>
        </row>
      </sheetData>
      <sheetData sheetId="3110">
        <row r="1">
          <cell r="A1" t="str">
            <v>PHIẾU XỬ LÝ HỒ SƠ THANH TOÁN VƯỢT THẨM QUYỀN PD</v>
          </cell>
        </row>
      </sheetData>
      <sheetData sheetId="3111">
        <row r="1">
          <cell r="A1" t="str">
            <v>PHIẾU XỬ LÝ HỒ SƠ THANH TOÁN VƯỢT THẨM QUYỀN PD</v>
          </cell>
        </row>
      </sheetData>
      <sheetData sheetId="3112">
        <row r="1">
          <cell r="A1" t="str">
            <v>PHIẾU XỬ LÝ HỒ SƠ THANH TOÁN VƯỢT THẨM QUYỀN PD</v>
          </cell>
        </row>
      </sheetData>
      <sheetData sheetId="3113">
        <row r="1">
          <cell r="A1" t="str">
            <v>PHIẾU XỬ LÝ HỒ SƠ THANH TOÁN VƯỢT THẨM QUYỀN PD</v>
          </cell>
        </row>
      </sheetData>
      <sheetData sheetId="3114">
        <row r="1">
          <cell r="A1" t="str">
            <v>PHIẾU XỬ LÝ HỒ SƠ THANH TOÁN VƯỢT THẨM QUYỀN PD</v>
          </cell>
        </row>
      </sheetData>
      <sheetData sheetId="3115">
        <row r="1">
          <cell r="A1" t="str">
            <v>PHIẾU XỬ LÝ HỒ SƠ THANH TOÁN VƯỢT THẨM QUYỀN PD</v>
          </cell>
        </row>
      </sheetData>
      <sheetData sheetId="3116">
        <row r="1">
          <cell r="A1" t="str">
            <v>PHIẾU XỬ LÝ HỒ SƠ THANH TOÁN VƯỢT THẨM QUYỀN PD</v>
          </cell>
        </row>
      </sheetData>
      <sheetData sheetId="3117">
        <row r="1">
          <cell r="A1" t="str">
            <v>PHIẾU XỬ LÝ HỒ SƠ THANH TOÁN VƯỢT THẨM QUYỀN PD</v>
          </cell>
        </row>
      </sheetData>
      <sheetData sheetId="3118">
        <row r="1">
          <cell r="A1" t="str">
            <v>PHIẾU XỬ LÝ HỒ SƠ THANH TOÁN VƯỢT THẨM QUYỀN PD</v>
          </cell>
        </row>
      </sheetData>
      <sheetData sheetId="3119">
        <row r="1">
          <cell r="A1" t="str">
            <v>PHIẾU XỬ LÝ HỒ SƠ THANH TOÁN VƯỢT THẨM QUYỀN PD</v>
          </cell>
        </row>
      </sheetData>
      <sheetData sheetId="3120">
        <row r="1">
          <cell r="A1" t="str">
            <v>PHIẾU XỬ LÝ HỒ SƠ THANH TOÁN VƯỢT THẨM QUYỀN PD</v>
          </cell>
        </row>
      </sheetData>
      <sheetData sheetId="3121">
        <row r="1">
          <cell r="A1" t="str">
            <v>PHIẾU XỬ LÝ HỒ SƠ THANH TOÁN VƯỢT THẨM QUYỀN PD</v>
          </cell>
        </row>
      </sheetData>
      <sheetData sheetId="3122">
        <row r="1">
          <cell r="A1" t="str">
            <v>PHIẾU XỬ LÝ HỒ SƠ THANH TOÁN VƯỢT THẨM QUYỀN PD</v>
          </cell>
        </row>
      </sheetData>
      <sheetData sheetId="3123">
        <row r="1">
          <cell r="A1" t="str">
            <v>PHIẾU XỬ LÝ HỒ SƠ THANH TOÁN VƯỢT THẨM QUYỀN PD</v>
          </cell>
        </row>
      </sheetData>
      <sheetData sheetId="3124">
        <row r="1">
          <cell r="A1" t="str">
            <v>PHIẾU XỬ LÝ HỒ SƠ THANH TOÁN VƯỢT THẨM QUYỀN PD</v>
          </cell>
        </row>
      </sheetData>
      <sheetData sheetId="3125">
        <row r="1">
          <cell r="A1" t="str">
            <v>PHIẾU XỬ LÝ HỒ SƠ THANH TOÁN VƯỢT THẨM QUYỀN PD</v>
          </cell>
        </row>
      </sheetData>
      <sheetData sheetId="3126">
        <row r="1">
          <cell r="A1" t="str">
            <v>PHIẾU XỬ LÝ HỒ SƠ THANH TOÁN VƯỢT THẨM QUYỀN PD</v>
          </cell>
        </row>
      </sheetData>
      <sheetData sheetId="3127">
        <row r="1">
          <cell r="A1" t="str">
            <v>PHIẾU XỬ LÝ HỒ SƠ THANH TOÁN VƯỢT THẨM QUYỀN PD</v>
          </cell>
        </row>
      </sheetData>
      <sheetData sheetId="3128">
        <row r="1">
          <cell r="A1" t="str">
            <v>PHIẾU XỬ LÝ HỒ SƠ THANH TOÁN VƯỢT THẨM QUYỀN PD</v>
          </cell>
        </row>
      </sheetData>
      <sheetData sheetId="3129">
        <row r="1">
          <cell r="A1" t="str">
            <v>PHIẾU XỬ LÝ HỒ SƠ THANH TOÁN VƯỢT THẨM QUYỀN PD</v>
          </cell>
        </row>
      </sheetData>
      <sheetData sheetId="3130">
        <row r="1">
          <cell r="A1" t="str">
            <v>PHIẾU XỬ LÝ HỒ SƠ THANH TOÁN VƯỢT THẨM QUYỀN PD</v>
          </cell>
        </row>
      </sheetData>
      <sheetData sheetId="3131">
        <row r="1">
          <cell r="A1" t="str">
            <v>PHIẾU XỬ LÝ HỒ SƠ THANH TOÁN VƯỢT THẨM QUYỀN PD</v>
          </cell>
        </row>
      </sheetData>
      <sheetData sheetId="3132">
        <row r="1">
          <cell r="A1" t="str">
            <v>PHIẾU XỬ LÝ HỒ SƠ THANH TOÁN VƯỢT THẨM QUYỀN PD</v>
          </cell>
        </row>
      </sheetData>
      <sheetData sheetId="3133">
        <row r="1">
          <cell r="A1" t="str">
            <v>PHIẾU XỬ LÝ HỒ SƠ THANH TOÁN VƯỢT THẨM QUYỀN PD</v>
          </cell>
        </row>
      </sheetData>
      <sheetData sheetId="3134">
        <row r="1">
          <cell r="A1" t="str">
            <v>PHIẾU XỬ LÝ HỒ SƠ THANH TOÁN VƯỢT THẨM QUYỀN PD</v>
          </cell>
        </row>
      </sheetData>
      <sheetData sheetId="3135">
        <row r="1">
          <cell r="A1" t="str">
            <v>PHIẾU XỬ LÝ HỒ SƠ THANH TOÁN VƯỢT THẨM QUYỀN PD</v>
          </cell>
        </row>
      </sheetData>
      <sheetData sheetId="3136">
        <row r="1">
          <cell r="A1" t="str">
            <v>PHIẾU XỬ LÝ HỒ SƠ THANH TOÁN VƯỢT THẨM QUYỀN PD</v>
          </cell>
        </row>
      </sheetData>
      <sheetData sheetId="3137">
        <row r="1">
          <cell r="A1" t="str">
            <v>PHIẾU XỬ LÝ HỒ SƠ THANH TOÁN VƯỢT THẨM QUYỀN PD</v>
          </cell>
        </row>
      </sheetData>
      <sheetData sheetId="3138">
        <row r="1">
          <cell r="A1" t="str">
            <v>PHIẾU XỬ LÝ HỒ SƠ THANH TOÁN VƯỢT THẨM QUYỀN PD</v>
          </cell>
        </row>
      </sheetData>
      <sheetData sheetId="3139">
        <row r="1">
          <cell r="A1" t="str">
            <v>PHIẾU XỬ LÝ HỒ SƠ THANH TOÁN VƯỢT THẨM QUYỀN PD</v>
          </cell>
        </row>
      </sheetData>
      <sheetData sheetId="3140">
        <row r="1">
          <cell r="A1" t="str">
            <v>PHIẾU XỬ LÝ HỒ SƠ THANH TOÁN VƯỢT THẨM QUYỀN PD</v>
          </cell>
        </row>
      </sheetData>
      <sheetData sheetId="3141">
        <row r="1">
          <cell r="A1" t="str">
            <v>PHIẾU XỬ LÝ HỒ SƠ THANH TOÁN VƯỢT THẨM QUYỀN PD</v>
          </cell>
        </row>
      </sheetData>
      <sheetData sheetId="3142">
        <row r="1">
          <cell r="A1" t="str">
            <v>PHIẾU XỬ LÝ HỒ SƠ THANH TOÁN VƯỢT THẨM QUYỀN PD</v>
          </cell>
        </row>
      </sheetData>
      <sheetData sheetId="3143">
        <row r="1">
          <cell r="A1" t="str">
            <v>PHIẾU XỬ LÝ HỒ SƠ THANH TOÁN VƯỢT THẨM QUYỀN PD</v>
          </cell>
        </row>
      </sheetData>
      <sheetData sheetId="3144">
        <row r="1">
          <cell r="A1" t="str">
            <v>PHIẾU XỬ LÝ HỒ SƠ THANH TOÁN VƯỢT THẨM QUYỀN PD</v>
          </cell>
        </row>
      </sheetData>
      <sheetData sheetId="3145">
        <row r="1">
          <cell r="A1" t="str">
            <v>PHIẾU XỬ LÝ HỒ SƠ THANH TOÁN VƯỢT THẨM QUYỀN PD</v>
          </cell>
        </row>
      </sheetData>
      <sheetData sheetId="3146">
        <row r="1">
          <cell r="A1" t="str">
            <v>PHIẾU XỬ LÝ HỒ SƠ THANH TOÁN VƯỢT THẨM QUYỀN PD</v>
          </cell>
        </row>
      </sheetData>
      <sheetData sheetId="3147">
        <row r="1">
          <cell r="A1" t="str">
            <v>PHIẾU XỬ LÝ HỒ SƠ THANH TOÁN VƯỢT THẨM QUYỀN PD</v>
          </cell>
        </row>
      </sheetData>
      <sheetData sheetId="3148">
        <row r="1">
          <cell r="A1" t="str">
            <v>PHIẾU XỬ LÝ HỒ SƠ THANH TOÁN VƯỢT THẨM QUYỀN PD</v>
          </cell>
        </row>
      </sheetData>
      <sheetData sheetId="3149">
        <row r="1">
          <cell r="A1" t="str">
            <v>PHIẾU XỬ LÝ HỒ SƠ THANH TOÁN VƯỢT THẨM QUYỀN PD</v>
          </cell>
        </row>
      </sheetData>
      <sheetData sheetId="3150">
        <row r="1">
          <cell r="A1" t="str">
            <v>PHIẾU XỬ LÝ HỒ SƠ THANH TOÁN VƯỢT THẨM QUYỀN PD</v>
          </cell>
        </row>
      </sheetData>
      <sheetData sheetId="3151">
        <row r="1">
          <cell r="A1" t="str">
            <v>PHIẾU XỬ LÝ HỒ SƠ THANH TOÁN VƯỢT THẨM QUYỀN PD</v>
          </cell>
        </row>
      </sheetData>
      <sheetData sheetId="3152">
        <row r="1">
          <cell r="A1" t="str">
            <v>PHIẾU XỬ LÝ HỒ SƠ THANH TOÁN VƯỢT THẨM QUYỀN PD</v>
          </cell>
        </row>
      </sheetData>
      <sheetData sheetId="3153">
        <row r="1">
          <cell r="A1" t="str">
            <v>PHIẾU XỬ LÝ HỒ SƠ THANH TOÁN VƯỢT THẨM QUYỀN PD</v>
          </cell>
        </row>
      </sheetData>
      <sheetData sheetId="3154">
        <row r="1">
          <cell r="A1" t="str">
            <v>PHIẾU XỬ LÝ HỒ SƠ THANH TOÁN VƯỢT THẨM QUYỀN PD</v>
          </cell>
        </row>
      </sheetData>
      <sheetData sheetId="3155">
        <row r="1">
          <cell r="A1" t="str">
            <v>PHIẾU XỬ LÝ HỒ SƠ THANH TOÁN VƯỢT THẨM QUYỀN PD</v>
          </cell>
        </row>
      </sheetData>
      <sheetData sheetId="3156">
        <row r="1">
          <cell r="A1" t="str">
            <v>PHIẾU XỬ LÝ HỒ SƠ THANH TOÁN VƯỢT THẨM QUYỀN PD</v>
          </cell>
        </row>
      </sheetData>
      <sheetData sheetId="3157">
        <row r="1">
          <cell r="A1" t="str">
            <v>PHIẾU XỬ LÝ HỒ SƠ THANH TOÁN VƯỢT THẨM QUYỀN PD</v>
          </cell>
        </row>
      </sheetData>
      <sheetData sheetId="3158">
        <row r="1">
          <cell r="A1" t="str">
            <v>PHIẾU XỬ LÝ HỒ SƠ THANH TOÁN VƯỢT THẨM QUYỀN PD</v>
          </cell>
        </row>
      </sheetData>
      <sheetData sheetId="3159">
        <row r="1">
          <cell r="A1" t="str">
            <v>PHIẾU XỬ LÝ HỒ SƠ THANH TOÁN VƯỢT THẨM QUYỀN PD</v>
          </cell>
        </row>
      </sheetData>
      <sheetData sheetId="3160">
        <row r="1">
          <cell r="A1" t="str">
            <v>PHIẾU XỬ LÝ HỒ SƠ THANH TOÁN VƯỢT THẨM QUYỀN PD</v>
          </cell>
        </row>
      </sheetData>
      <sheetData sheetId="3161">
        <row r="1">
          <cell r="A1" t="str">
            <v>PHIẾU XỬ LÝ HỒ SƠ THANH TOÁN VƯỢT THẨM QUYỀN PD</v>
          </cell>
        </row>
      </sheetData>
      <sheetData sheetId="3162">
        <row r="1">
          <cell r="A1" t="str">
            <v>PHIẾU XỬ LÝ HỒ SƠ THANH TOÁN VƯỢT THẨM QUYỀN PD</v>
          </cell>
        </row>
      </sheetData>
      <sheetData sheetId="3163">
        <row r="1">
          <cell r="A1" t="str">
            <v>PHIẾU XỬ LÝ HỒ SƠ THANH TOÁN VƯỢT THẨM QUYỀN PD</v>
          </cell>
        </row>
      </sheetData>
      <sheetData sheetId="3164">
        <row r="1">
          <cell r="A1" t="str">
            <v>PHIẾU XỬ LÝ HỒ SƠ THANH TOÁN VƯỢT THẨM QUYỀN PD</v>
          </cell>
        </row>
      </sheetData>
      <sheetData sheetId="3165">
        <row r="1">
          <cell r="A1" t="str">
            <v>PHIẾU XỬ LÝ HỒ SƠ THANH TOÁN VƯỢT THẨM QUYỀN PD</v>
          </cell>
        </row>
      </sheetData>
      <sheetData sheetId="3166">
        <row r="1">
          <cell r="A1" t="str">
            <v>PHIẾU XỬ LÝ HỒ SƠ THANH TOÁN VƯỢT THẨM QUYỀN PD</v>
          </cell>
        </row>
      </sheetData>
      <sheetData sheetId="3167">
        <row r="1">
          <cell r="A1" t="str">
            <v>PHIẾU XỬ LÝ HỒ SƠ THANH TOÁN VƯỢT THẨM QUYỀN PD</v>
          </cell>
        </row>
      </sheetData>
      <sheetData sheetId="3168">
        <row r="1">
          <cell r="A1" t="str">
            <v>PHIẾU XỬ LÝ HỒ SƠ THANH TOÁN VƯỢT THẨM QUYỀN PD</v>
          </cell>
        </row>
      </sheetData>
      <sheetData sheetId="3169">
        <row r="1">
          <cell r="A1" t="str">
            <v>PHIẾU XỬ LÝ HỒ SƠ THANH TOÁN VƯỢT THẨM QUYỀN PD</v>
          </cell>
        </row>
      </sheetData>
      <sheetData sheetId="3170">
        <row r="1">
          <cell r="A1" t="str">
            <v>PHIẾU XỬ LÝ HỒ SƠ THANH TOÁN VƯỢT THẨM QUYỀN PD</v>
          </cell>
        </row>
      </sheetData>
      <sheetData sheetId="3171">
        <row r="1">
          <cell r="A1" t="str">
            <v>PHIẾU XỬ LÝ HỒ SƠ THANH TOÁN VƯỢT THẨM QUYỀN PD</v>
          </cell>
        </row>
      </sheetData>
      <sheetData sheetId="3172">
        <row r="1">
          <cell r="A1" t="str">
            <v>PHIẾU XỬ LÝ HỒ SƠ THANH TOÁN VƯỢT THẨM QUYỀN PD</v>
          </cell>
        </row>
      </sheetData>
      <sheetData sheetId="3173">
        <row r="1">
          <cell r="A1" t="str">
            <v>PHIẾU XỬ LÝ HỒ SƠ THANH TOÁN VƯỢT THẨM QUYỀN PD</v>
          </cell>
        </row>
      </sheetData>
      <sheetData sheetId="3174">
        <row r="1">
          <cell r="A1" t="str">
            <v>PHIẾU XỬ LÝ HỒ SƠ THANH TOÁN VƯỢT THẨM QUYỀN PD</v>
          </cell>
        </row>
      </sheetData>
      <sheetData sheetId="3175">
        <row r="1">
          <cell r="A1" t="str">
            <v>PHIẾU XỬ LÝ HỒ SƠ THANH TOÁN VƯỢT THẨM QUYỀN PD</v>
          </cell>
        </row>
      </sheetData>
      <sheetData sheetId="3176">
        <row r="1">
          <cell r="A1" t="str">
            <v>PHIẾU XỬ LÝ HỒ SƠ THANH TOÁN VƯỢT THẨM QUYỀN PD</v>
          </cell>
        </row>
      </sheetData>
      <sheetData sheetId="3177">
        <row r="1">
          <cell r="A1" t="str">
            <v>PHIẾU XỬ LÝ HỒ SƠ THANH TOÁN VƯỢT THẨM QUYỀN PD</v>
          </cell>
        </row>
      </sheetData>
      <sheetData sheetId="3178">
        <row r="1">
          <cell r="A1" t="str">
            <v>PHIẾU XỬ LÝ HỒ SƠ THANH TOÁN VƯỢT THẨM QUYỀN PD</v>
          </cell>
        </row>
      </sheetData>
      <sheetData sheetId="3179">
        <row r="1">
          <cell r="A1" t="str">
            <v>PHIẾU XỬ LÝ HỒ SƠ THANH TOÁN VƯỢT THẨM QUYỀN PD</v>
          </cell>
        </row>
      </sheetData>
      <sheetData sheetId="3180">
        <row r="1">
          <cell r="A1" t="str">
            <v>PHIẾU XỬ LÝ HỒ SƠ THANH TOÁN VƯỢT THẨM QUYỀN PD</v>
          </cell>
        </row>
      </sheetData>
      <sheetData sheetId="3181">
        <row r="1">
          <cell r="A1" t="str">
            <v>PHIẾU XỬ LÝ HỒ SƠ THANH TOÁN VƯỢT THẨM QUYỀN PD</v>
          </cell>
        </row>
      </sheetData>
      <sheetData sheetId="3182">
        <row r="1">
          <cell r="A1" t="str">
            <v>PHIẾU XỬ LÝ HỒ SƠ THANH TOÁN VƯỢT THẨM QUYỀN PD</v>
          </cell>
        </row>
      </sheetData>
      <sheetData sheetId="3183">
        <row r="1">
          <cell r="A1" t="str">
            <v>PHIẾU XỬ LÝ HỒ SƠ THANH TOÁN VƯỢT THẨM QUYỀN PD</v>
          </cell>
        </row>
      </sheetData>
      <sheetData sheetId="3184">
        <row r="1">
          <cell r="A1" t="str">
            <v>PHIẾU XỬ LÝ HỒ SƠ THANH TOÁN VƯỢT THẨM QUYỀN PD</v>
          </cell>
        </row>
      </sheetData>
      <sheetData sheetId="3185">
        <row r="1">
          <cell r="A1" t="str">
            <v>PHIẾU XỬ LÝ HỒ SƠ THANH TOÁN VƯỢT THẨM QUYỀN PD</v>
          </cell>
        </row>
      </sheetData>
      <sheetData sheetId="3186">
        <row r="1">
          <cell r="A1" t="str">
            <v>PHIẾU XỬ LÝ HỒ SƠ THANH TOÁN VƯỢT THẨM QUYỀN PD</v>
          </cell>
        </row>
      </sheetData>
      <sheetData sheetId="3187">
        <row r="1">
          <cell r="A1" t="str">
            <v>PHIẾU XỬ LÝ HỒ SƠ THANH TOÁN VƯỢT THẨM QUYỀN PD</v>
          </cell>
        </row>
      </sheetData>
      <sheetData sheetId="3188">
        <row r="1">
          <cell r="A1" t="str">
            <v>PHIẾU XỬ LÝ HỒ SƠ THANH TOÁN VƯỢT THẨM QUYỀN PD</v>
          </cell>
        </row>
      </sheetData>
      <sheetData sheetId="3189">
        <row r="1">
          <cell r="A1" t="str">
            <v>PHIẾU XỬ LÝ HỒ SƠ THANH TOÁN VƯỢT THẨM QUYỀN PD</v>
          </cell>
        </row>
      </sheetData>
      <sheetData sheetId="3190">
        <row r="1">
          <cell r="A1" t="str">
            <v>PHIẾU XỬ LÝ HỒ SƠ THANH TOÁN VƯỢT THẨM QUYỀN PD</v>
          </cell>
        </row>
      </sheetData>
      <sheetData sheetId="3191">
        <row r="1">
          <cell r="A1" t="str">
            <v>PHIẾU XỬ LÝ HỒ SƠ THANH TOÁN VƯỢT THẨM QUYỀN PD</v>
          </cell>
        </row>
      </sheetData>
      <sheetData sheetId="3192">
        <row r="1">
          <cell r="A1" t="str">
            <v>PHIẾU XỬ LÝ HỒ SƠ THANH TOÁN VƯỢT THẨM QUYỀN PD</v>
          </cell>
        </row>
      </sheetData>
      <sheetData sheetId="3193">
        <row r="1">
          <cell r="A1" t="str">
            <v>PHIẾU XỬ LÝ HỒ SƠ THANH TOÁN VƯỢT THẨM QUYỀN PD</v>
          </cell>
        </row>
      </sheetData>
      <sheetData sheetId="3194">
        <row r="1">
          <cell r="A1" t="str">
            <v>PHIẾU XỬ LÝ HỒ SƠ THANH TOÁN VƯỢT THẨM QUYỀN PD</v>
          </cell>
        </row>
      </sheetData>
      <sheetData sheetId="3195">
        <row r="1">
          <cell r="A1" t="str">
            <v>PHIẾU XỬ LÝ HỒ SƠ THANH TOÁN VƯỢT THẨM QUYỀN PD</v>
          </cell>
        </row>
      </sheetData>
      <sheetData sheetId="3196">
        <row r="1">
          <cell r="A1" t="str">
            <v>PHIẾU XỬ LÝ HỒ SƠ THANH TOÁN VƯỢT THẨM QUYỀN PD</v>
          </cell>
        </row>
      </sheetData>
      <sheetData sheetId="3197">
        <row r="1">
          <cell r="A1" t="str">
            <v>PHIẾU XỬ LÝ HỒ SƠ THANH TOÁN VƯỢT THẨM QUYỀN PD</v>
          </cell>
        </row>
      </sheetData>
      <sheetData sheetId="3198">
        <row r="1">
          <cell r="A1" t="str">
            <v>PHIẾU XỬ LÝ HỒ SƠ THANH TOÁN VƯỢT THẨM QUYỀN PD</v>
          </cell>
        </row>
      </sheetData>
      <sheetData sheetId="3199">
        <row r="1">
          <cell r="A1" t="str">
            <v>PHIẾU XỬ LÝ HỒ SƠ THANH TOÁN VƯỢT THẨM QUYỀN PD</v>
          </cell>
        </row>
      </sheetData>
      <sheetData sheetId="3200">
        <row r="1">
          <cell r="A1" t="str">
            <v>PHIẾU XỬ LÝ HỒ SƠ THANH TOÁN VƯỢT THẨM QUYỀN PD</v>
          </cell>
        </row>
      </sheetData>
      <sheetData sheetId="3201">
        <row r="1">
          <cell r="A1" t="str">
            <v>PHIẾU XỬ LÝ HỒ SƠ THANH TOÁN VƯỢT THẨM QUYỀN PD</v>
          </cell>
        </row>
      </sheetData>
      <sheetData sheetId="3202">
        <row r="1">
          <cell r="A1" t="str">
            <v>PHIẾU XỬ LÝ HỒ SƠ THANH TOÁN VƯỢT THẨM QUYỀN PD</v>
          </cell>
        </row>
      </sheetData>
      <sheetData sheetId="3203">
        <row r="1">
          <cell r="A1" t="str">
            <v>PHIẾU XỬ LÝ HỒ SƠ THANH TOÁN VƯỢT THẨM QUYỀN PD</v>
          </cell>
        </row>
      </sheetData>
      <sheetData sheetId="3204">
        <row r="1">
          <cell r="A1" t="str">
            <v>PHIẾU XỬ LÝ HỒ SƠ THANH TOÁN VƯỢT THẨM QUYỀN PD</v>
          </cell>
        </row>
      </sheetData>
      <sheetData sheetId="3205">
        <row r="1">
          <cell r="A1" t="str">
            <v>PHIẾU XỬ LÝ HỒ SƠ THANH TOÁN VƯỢT THẨM QUYỀN PD</v>
          </cell>
        </row>
      </sheetData>
      <sheetData sheetId="3206">
        <row r="1">
          <cell r="A1" t="str">
            <v>PHIẾU XỬ LÝ HỒ SƠ THANH TOÁN VƯỢT THẨM QUYỀN PD</v>
          </cell>
        </row>
      </sheetData>
      <sheetData sheetId="3207">
        <row r="1">
          <cell r="A1" t="str">
            <v>PHIẾU XỬ LÝ HỒ SƠ THANH TOÁN VƯỢT THẨM QUYỀN PD</v>
          </cell>
        </row>
      </sheetData>
      <sheetData sheetId="3208">
        <row r="1">
          <cell r="A1" t="str">
            <v>PHIẾU XỬ LÝ HỒ SƠ THANH TOÁN VƯỢT THẨM QUYỀN PD</v>
          </cell>
        </row>
      </sheetData>
      <sheetData sheetId="3209">
        <row r="1">
          <cell r="A1" t="str">
            <v>PHIẾU XỬ LÝ HỒ SƠ THANH TOÁN VƯỢT THẨM QUYỀN PD</v>
          </cell>
        </row>
      </sheetData>
      <sheetData sheetId="3210">
        <row r="1">
          <cell r="A1" t="str">
            <v>PHIẾU XỬ LÝ HỒ SƠ THANH TOÁN VƯỢT THẨM QUYỀN PD</v>
          </cell>
        </row>
      </sheetData>
      <sheetData sheetId="3211">
        <row r="1">
          <cell r="A1" t="str">
            <v>PHIẾU XỬ LÝ HỒ SƠ THANH TOÁN VƯỢT THẨM QUYỀN PD</v>
          </cell>
        </row>
      </sheetData>
      <sheetData sheetId="3212">
        <row r="1">
          <cell r="A1" t="str">
            <v>PHIẾU XỬ LÝ HỒ SƠ THANH TOÁN VƯỢT THẨM QUYỀN PD</v>
          </cell>
        </row>
      </sheetData>
      <sheetData sheetId="3213">
        <row r="1">
          <cell r="A1" t="str">
            <v>PHIẾU XỬ LÝ HỒ SƠ THANH TOÁN VƯỢT THẨM QUYỀN PD</v>
          </cell>
        </row>
      </sheetData>
      <sheetData sheetId="3214">
        <row r="1">
          <cell r="A1" t="str">
            <v>PHIẾU XỬ LÝ HỒ SƠ THANH TOÁN VƯỢT THẨM QUYỀN PD</v>
          </cell>
        </row>
      </sheetData>
      <sheetData sheetId="3215">
        <row r="1">
          <cell r="A1" t="str">
            <v>PHIẾU XỬ LÝ HỒ SƠ THANH TOÁN VƯỢT THẨM QUYỀN PD</v>
          </cell>
        </row>
      </sheetData>
      <sheetData sheetId="3216">
        <row r="1">
          <cell r="A1" t="str">
            <v>PHIẾU XỬ LÝ HỒ SƠ THANH TOÁN VƯỢT THẨM QUYỀN PD</v>
          </cell>
        </row>
      </sheetData>
      <sheetData sheetId="3217">
        <row r="1">
          <cell r="A1" t="str">
            <v>PHIẾU XỬ LÝ HỒ SƠ THANH TOÁN VƯỢT THẨM QUYỀN PD</v>
          </cell>
        </row>
      </sheetData>
      <sheetData sheetId="3218">
        <row r="1">
          <cell r="A1" t="str">
            <v>PHIẾU XỬ LÝ HỒ SƠ THANH TOÁN VƯỢT THẨM QUYỀN PD</v>
          </cell>
        </row>
      </sheetData>
      <sheetData sheetId="3219">
        <row r="1">
          <cell r="A1" t="str">
            <v>PHIẾU XỬ LÝ HỒ SƠ THANH TOÁN VƯỢT THẨM QUYỀN PD</v>
          </cell>
        </row>
      </sheetData>
      <sheetData sheetId="3220">
        <row r="1">
          <cell r="A1" t="str">
            <v>PHIẾU XỬ LÝ HỒ SƠ THANH TOÁN VƯỢT THẨM QUYỀN PD</v>
          </cell>
        </row>
      </sheetData>
      <sheetData sheetId="3221">
        <row r="1">
          <cell r="A1" t="str">
            <v>PHIẾU XỬ LÝ HỒ SƠ THANH TOÁN VƯỢT THẨM QUYỀN PD</v>
          </cell>
        </row>
      </sheetData>
      <sheetData sheetId="3222">
        <row r="1">
          <cell r="A1" t="str">
            <v>PHIẾU XỬ LÝ HỒ SƠ THANH TOÁN VƯỢT THẨM QUYỀN PD</v>
          </cell>
        </row>
      </sheetData>
      <sheetData sheetId="3223">
        <row r="1">
          <cell r="A1" t="str">
            <v>PHIẾU XỬ LÝ HỒ SƠ THANH TOÁN VƯỢT THẨM QUYỀN PD</v>
          </cell>
        </row>
      </sheetData>
      <sheetData sheetId="3224">
        <row r="1">
          <cell r="A1" t="str">
            <v>PHIẾU XỬ LÝ HỒ SƠ THANH TOÁN VƯỢT THẨM QUYỀN PD</v>
          </cell>
        </row>
      </sheetData>
      <sheetData sheetId="3225">
        <row r="1">
          <cell r="A1" t="str">
            <v>PHIẾU XỬ LÝ HỒ SƠ THANH TOÁN VƯỢT THẨM QUYỀN PD</v>
          </cell>
        </row>
      </sheetData>
      <sheetData sheetId="3226">
        <row r="1">
          <cell r="A1" t="str">
            <v>PHIẾU XỬ LÝ HỒ SƠ THANH TOÁN VƯỢT THẨM QUYỀN PD</v>
          </cell>
        </row>
      </sheetData>
      <sheetData sheetId="3227">
        <row r="1">
          <cell r="A1" t="str">
            <v>PHIẾU XỬ LÝ HỒ SƠ THANH TOÁN VƯỢT THẨM QUYỀN PD</v>
          </cell>
        </row>
      </sheetData>
      <sheetData sheetId="3228">
        <row r="1">
          <cell r="A1" t="str">
            <v>PHIẾU XỬ LÝ HỒ SƠ THANH TOÁN VƯỢT THẨM QUYỀN PD</v>
          </cell>
        </row>
      </sheetData>
      <sheetData sheetId="3229">
        <row r="1">
          <cell r="A1" t="str">
            <v>PHIẾU XỬ LÝ HỒ SƠ THANH TOÁN VƯỢT THẨM QUYỀN PD</v>
          </cell>
        </row>
      </sheetData>
      <sheetData sheetId="3230">
        <row r="1">
          <cell r="A1" t="str">
            <v>PHIẾU XỬ LÝ HỒ SƠ THANH TOÁN VƯỢT THẨM QUYỀN PD</v>
          </cell>
        </row>
      </sheetData>
      <sheetData sheetId="3231">
        <row r="1">
          <cell r="A1" t="str">
            <v>PHIẾU XỬ LÝ HỒ SƠ THANH TOÁN VƯỢT THẨM QUYỀN PD</v>
          </cell>
        </row>
      </sheetData>
      <sheetData sheetId="3232">
        <row r="1">
          <cell r="A1" t="str">
            <v>PHIẾU XỬ LÝ HỒ SƠ THANH TOÁN VƯỢT THẨM QUYỀN PD</v>
          </cell>
        </row>
      </sheetData>
      <sheetData sheetId="3233">
        <row r="1">
          <cell r="A1" t="str">
            <v>PHIẾU XỬ LÝ HỒ SƠ THANH TOÁN VƯỢT THẨM QUYỀN PD</v>
          </cell>
        </row>
      </sheetData>
      <sheetData sheetId="3234">
        <row r="1">
          <cell r="A1" t="str">
            <v>PHIẾU XỬ LÝ HỒ SƠ THANH TOÁN VƯỢT THẨM QUYỀN PD</v>
          </cell>
        </row>
      </sheetData>
      <sheetData sheetId="3235">
        <row r="1">
          <cell r="A1" t="str">
            <v>PHIẾU XỬ LÝ HỒ SƠ THANH TOÁN VƯỢT THẨM QUYỀN PD</v>
          </cell>
        </row>
      </sheetData>
      <sheetData sheetId="3236">
        <row r="1">
          <cell r="A1" t="str">
            <v>PHIẾU XỬ LÝ HỒ SƠ THANH TOÁN VƯỢT THẨM QUYỀN PD</v>
          </cell>
        </row>
      </sheetData>
      <sheetData sheetId="3237">
        <row r="1">
          <cell r="A1" t="str">
            <v>PHIẾU XỬ LÝ HỒ SƠ THANH TOÁN VƯỢT THẨM QUYỀN PD</v>
          </cell>
        </row>
      </sheetData>
      <sheetData sheetId="3238">
        <row r="1">
          <cell r="A1" t="str">
            <v>PHIẾU XỬ LÝ HỒ SƠ THANH TOÁN VƯỢT THẨM QUYỀN PD</v>
          </cell>
        </row>
      </sheetData>
      <sheetData sheetId="3239">
        <row r="1">
          <cell r="A1" t="str">
            <v>PHIẾU XỬ LÝ HỒ SƠ THANH TOÁN VƯỢT THẨM QUYỀN PD</v>
          </cell>
        </row>
      </sheetData>
      <sheetData sheetId="3240">
        <row r="1">
          <cell r="A1" t="str">
            <v>PHIẾU XỬ LÝ HỒ SƠ THANH TOÁN VƯỢT THẨM QUYỀN PD</v>
          </cell>
        </row>
      </sheetData>
      <sheetData sheetId="3241">
        <row r="1">
          <cell r="A1" t="str">
            <v>PHIẾU XỬ LÝ HỒ SƠ THANH TOÁN VƯỢT THẨM QUYỀN PD</v>
          </cell>
        </row>
      </sheetData>
      <sheetData sheetId="3242">
        <row r="1">
          <cell r="A1" t="str">
            <v>PHIẾU XỬ LÝ HỒ SƠ THANH TOÁN VƯỢT THẨM QUYỀN PD</v>
          </cell>
        </row>
      </sheetData>
      <sheetData sheetId="3243">
        <row r="1">
          <cell r="A1" t="str">
            <v>PHIẾU XỬ LÝ HỒ SƠ THANH TOÁN VƯỢT THẨM QUYỀN PD</v>
          </cell>
        </row>
      </sheetData>
      <sheetData sheetId="3244">
        <row r="1">
          <cell r="A1" t="str">
            <v>PHIẾU XỬ LÝ HỒ SƠ THANH TOÁN VƯỢT THẨM QUYỀN PD</v>
          </cell>
        </row>
      </sheetData>
      <sheetData sheetId="3245">
        <row r="1">
          <cell r="A1" t="str">
            <v>PHIẾU XỬ LÝ HỒ SƠ THANH TOÁN VƯỢT THẨM QUYỀN PD</v>
          </cell>
        </row>
      </sheetData>
      <sheetData sheetId="3246">
        <row r="1">
          <cell r="A1" t="str">
            <v>PHIẾU XỬ LÝ HỒ SƠ THANH TOÁN VƯỢT THẨM QUYỀN PD</v>
          </cell>
        </row>
      </sheetData>
      <sheetData sheetId="3247">
        <row r="1">
          <cell r="A1" t="str">
            <v>PHIẾU XỬ LÝ HỒ SƠ THANH TOÁN VƯỢT THẨM QUYỀN PD</v>
          </cell>
        </row>
      </sheetData>
      <sheetData sheetId="3248">
        <row r="1">
          <cell r="A1" t="str">
            <v>PHIẾU XỬ LÝ HỒ SƠ THANH TOÁN VƯỢT THẨM QUYỀN PD</v>
          </cell>
        </row>
      </sheetData>
      <sheetData sheetId="3249">
        <row r="1">
          <cell r="A1" t="str">
            <v>PHIẾU XỬ LÝ HỒ SƠ THANH TOÁN VƯỢT THẨM QUYỀN PD</v>
          </cell>
        </row>
      </sheetData>
      <sheetData sheetId="3250">
        <row r="1">
          <cell r="A1" t="str">
            <v>PHIẾU XỬ LÝ HỒ SƠ THANH TOÁN VƯỢT THẨM QUYỀN PD</v>
          </cell>
        </row>
      </sheetData>
      <sheetData sheetId="3251">
        <row r="1">
          <cell r="A1" t="str">
            <v>PHIẾU XỬ LÝ HỒ SƠ THANH TOÁN VƯỢT THẨM QUYỀN PD</v>
          </cell>
        </row>
      </sheetData>
      <sheetData sheetId="3252">
        <row r="1">
          <cell r="A1" t="str">
            <v>PHIẾU XỬ LÝ HỒ SƠ THANH TOÁN VƯỢT THẨM QUYỀN PD</v>
          </cell>
        </row>
      </sheetData>
      <sheetData sheetId="3253">
        <row r="1">
          <cell r="A1" t="str">
            <v>PHIẾU XỬ LÝ HỒ SƠ THANH TOÁN VƯỢT THẨM QUYỀN PD</v>
          </cell>
        </row>
      </sheetData>
      <sheetData sheetId="3254">
        <row r="1">
          <cell r="A1" t="str">
            <v>PHIẾU XỬ LÝ HỒ SƠ THANH TOÁN VƯỢT THẨM QUYỀN PD</v>
          </cell>
        </row>
      </sheetData>
      <sheetData sheetId="3255">
        <row r="1">
          <cell r="A1" t="str">
            <v>PHIẾU XỬ LÝ HỒ SƠ THANH TOÁN VƯỢT THẨM QUYỀN PD</v>
          </cell>
        </row>
      </sheetData>
      <sheetData sheetId="3256">
        <row r="1">
          <cell r="A1" t="str">
            <v>PHIẾU XỬ LÝ HỒ SƠ THANH TOÁN VƯỢT THẨM QUYỀN PD</v>
          </cell>
        </row>
      </sheetData>
      <sheetData sheetId="3257">
        <row r="1">
          <cell r="A1" t="str">
            <v>PHIẾU XỬ LÝ HỒ SƠ THANH TOÁN VƯỢT THẨM QUYỀN PD</v>
          </cell>
        </row>
      </sheetData>
      <sheetData sheetId="3258">
        <row r="1">
          <cell r="A1" t="str">
            <v>PHIẾU XỬ LÝ HỒ SƠ THANH TOÁN VƯỢT THẨM QUYỀN PD</v>
          </cell>
        </row>
      </sheetData>
      <sheetData sheetId="3259">
        <row r="1">
          <cell r="A1" t="str">
            <v>PHIẾU XỬ LÝ HỒ SƠ THANH TOÁN VƯỢT THẨM QUYỀN PD</v>
          </cell>
        </row>
      </sheetData>
      <sheetData sheetId="3260">
        <row r="1">
          <cell r="A1" t="str">
            <v>PHIẾU XỬ LÝ HỒ SƠ THANH TOÁN VƯỢT THẨM QUYỀN PD</v>
          </cell>
        </row>
      </sheetData>
      <sheetData sheetId="3261">
        <row r="1">
          <cell r="A1" t="str">
            <v>PHIẾU XỬ LÝ HỒ SƠ THANH TOÁN VƯỢT THẨM QUYỀN PD</v>
          </cell>
        </row>
      </sheetData>
      <sheetData sheetId="3262">
        <row r="1">
          <cell r="A1" t="str">
            <v>PHIẾU XỬ LÝ HỒ SƠ THANH TOÁN VƯỢT THẨM QUYỀN PD</v>
          </cell>
        </row>
      </sheetData>
      <sheetData sheetId="3263">
        <row r="1">
          <cell r="A1" t="str">
            <v>PHIẾU XỬ LÝ HỒ SƠ THANH TOÁN VƯỢT THẨM QUYỀN PD</v>
          </cell>
        </row>
      </sheetData>
      <sheetData sheetId="3264">
        <row r="1">
          <cell r="A1" t="str">
            <v>PHIẾU XỬ LÝ HỒ SƠ THANH TOÁN VƯỢT THẨM QUYỀN PD</v>
          </cell>
        </row>
      </sheetData>
      <sheetData sheetId="3265">
        <row r="1">
          <cell r="A1" t="str">
            <v>PHIẾU XỬ LÝ HỒ SƠ THANH TOÁN VƯỢT THẨM QUYỀN PD</v>
          </cell>
        </row>
      </sheetData>
      <sheetData sheetId="3266">
        <row r="1">
          <cell r="A1" t="str">
            <v>PHIẾU XỬ LÝ HỒ SƠ THANH TOÁN VƯỢT THẨM QUYỀN PD</v>
          </cell>
        </row>
      </sheetData>
      <sheetData sheetId="3267">
        <row r="1">
          <cell r="A1" t="str">
            <v>PHIẾU XỬ LÝ HỒ SƠ THANH TOÁN VƯỢT THẨM QUYỀN PD</v>
          </cell>
        </row>
      </sheetData>
      <sheetData sheetId="3268">
        <row r="1">
          <cell r="A1" t="str">
            <v>PHIẾU XỬ LÝ HỒ SƠ THANH TOÁN VƯỢT THẨM QUYỀN PD</v>
          </cell>
        </row>
      </sheetData>
      <sheetData sheetId="3269">
        <row r="1">
          <cell r="A1" t="str">
            <v>PHIẾU XỬ LÝ HỒ SƠ THANH TOÁN VƯỢT THẨM QUYỀN PD</v>
          </cell>
        </row>
      </sheetData>
      <sheetData sheetId="3270">
        <row r="1">
          <cell r="A1" t="str">
            <v>PHIẾU XỬ LÝ HỒ SƠ THANH TOÁN VƯỢT THẨM QUYỀN PD</v>
          </cell>
        </row>
      </sheetData>
      <sheetData sheetId="3271">
        <row r="1">
          <cell r="A1" t="str">
            <v>PHIẾU XỬ LÝ HỒ SƠ THANH TOÁN VƯỢT THẨM QUYỀN PD</v>
          </cell>
        </row>
      </sheetData>
      <sheetData sheetId="3272">
        <row r="1">
          <cell r="A1" t="str">
            <v>PHIẾU XỬ LÝ HỒ SƠ THANH TOÁN VƯỢT THẨM QUYỀN PD</v>
          </cell>
        </row>
      </sheetData>
      <sheetData sheetId="3273">
        <row r="1">
          <cell r="A1" t="str">
            <v>PHIẾU XỬ LÝ HỒ SƠ THANH TOÁN VƯỢT THẨM QUYỀN PD</v>
          </cell>
        </row>
      </sheetData>
      <sheetData sheetId="3274">
        <row r="1">
          <cell r="A1" t="str">
            <v>PHIẾU XỬ LÝ HỒ SƠ THANH TOÁN VƯỢT THẨM QUYỀN PD</v>
          </cell>
        </row>
      </sheetData>
      <sheetData sheetId="3275">
        <row r="1">
          <cell r="A1" t="str">
            <v>PHIẾU XỬ LÝ HỒ SƠ THANH TOÁN VƯỢT THẨM QUYỀN PD</v>
          </cell>
        </row>
      </sheetData>
      <sheetData sheetId="3276">
        <row r="1">
          <cell r="A1" t="str">
            <v>PHIẾU XỬ LÝ HỒ SƠ THANH TOÁN VƯỢT THẨM QUYỀN PD</v>
          </cell>
        </row>
      </sheetData>
      <sheetData sheetId="3277">
        <row r="1">
          <cell r="A1" t="str">
            <v>PHIẾU XỬ LÝ HỒ SƠ THANH TOÁN VƯỢT THẨM QUYỀN PD</v>
          </cell>
        </row>
      </sheetData>
      <sheetData sheetId="3278">
        <row r="1">
          <cell r="A1" t="str">
            <v>PHIẾU XỬ LÝ HỒ SƠ THANH TOÁN VƯỢT THẨM QUYỀN PD</v>
          </cell>
        </row>
      </sheetData>
      <sheetData sheetId="3279">
        <row r="1">
          <cell r="A1" t="str">
            <v>PHIẾU XỬ LÝ HỒ SƠ THANH TOÁN VƯỢT THẨM QUYỀN PD</v>
          </cell>
        </row>
      </sheetData>
      <sheetData sheetId="3280">
        <row r="1">
          <cell r="A1" t="str">
            <v>PHIẾU XỬ LÝ HỒ SƠ THANH TOÁN VƯỢT THẨM QUYỀN PD</v>
          </cell>
        </row>
      </sheetData>
      <sheetData sheetId="3281">
        <row r="1">
          <cell r="A1" t="str">
            <v>PHIẾU XỬ LÝ HỒ SƠ THANH TOÁN VƯỢT THẨM QUYỀN PD</v>
          </cell>
        </row>
      </sheetData>
      <sheetData sheetId="3282">
        <row r="1">
          <cell r="A1" t="str">
            <v>PHIẾU XỬ LÝ HỒ SƠ THANH TOÁN VƯỢT THẨM QUYỀN PD</v>
          </cell>
        </row>
      </sheetData>
      <sheetData sheetId="3283">
        <row r="1">
          <cell r="A1" t="str">
            <v>PHIẾU XỬ LÝ HỒ SƠ THANH TOÁN VƯỢT THẨM QUYỀN PD</v>
          </cell>
        </row>
      </sheetData>
      <sheetData sheetId="3284">
        <row r="1">
          <cell r="A1" t="str">
            <v>PHIẾU XỬ LÝ HỒ SƠ THANH TOÁN VƯỢT THẨM QUYỀN PD</v>
          </cell>
        </row>
      </sheetData>
      <sheetData sheetId="3285">
        <row r="1">
          <cell r="A1" t="str">
            <v>PHIẾU XỬ LÝ HỒ SƠ THANH TOÁN VƯỢT THẨM QUYỀN PD</v>
          </cell>
        </row>
      </sheetData>
      <sheetData sheetId="3286">
        <row r="1">
          <cell r="A1" t="str">
            <v>PHIẾU XỬ LÝ HỒ SƠ THANH TOÁN VƯỢT THẨM QUYỀN PD</v>
          </cell>
        </row>
      </sheetData>
      <sheetData sheetId="3287">
        <row r="1">
          <cell r="A1" t="str">
            <v>PHIẾU XỬ LÝ HỒ SƠ THANH TOÁN VƯỢT THẨM QUYỀN PD</v>
          </cell>
        </row>
      </sheetData>
      <sheetData sheetId="3288">
        <row r="1">
          <cell r="A1" t="str">
            <v>PHIẾU XỬ LÝ HỒ SƠ THANH TOÁN VƯỢT THẨM QUYỀN PD</v>
          </cell>
        </row>
      </sheetData>
      <sheetData sheetId="3289">
        <row r="1">
          <cell r="A1" t="str">
            <v>PHIẾU XỬ LÝ HỒ SƠ THANH TOÁN VƯỢT THẨM QUYỀN PD</v>
          </cell>
        </row>
      </sheetData>
      <sheetData sheetId="3290">
        <row r="1">
          <cell r="A1" t="str">
            <v>PHIẾU XỬ LÝ HỒ SƠ THANH TOÁN VƯỢT THẨM QUYỀN PD</v>
          </cell>
        </row>
      </sheetData>
      <sheetData sheetId="3291">
        <row r="1">
          <cell r="A1" t="str">
            <v>PHIẾU XỬ LÝ HỒ SƠ THANH TOÁN VƯỢT THẨM QUYỀN PD</v>
          </cell>
        </row>
      </sheetData>
      <sheetData sheetId="3292">
        <row r="1">
          <cell r="A1" t="str">
            <v>PHIẾU XỬ LÝ HỒ SƠ THANH TOÁN VƯỢT THẨM QUYỀN PD</v>
          </cell>
        </row>
      </sheetData>
      <sheetData sheetId="3293">
        <row r="1">
          <cell r="A1" t="str">
            <v>PHIẾU XỬ LÝ HỒ SƠ THANH TOÁN VƯỢT THẨM QUYỀN PD</v>
          </cell>
        </row>
      </sheetData>
      <sheetData sheetId="3294">
        <row r="1">
          <cell r="A1" t="str">
            <v>PHIẾU XỬ LÝ HỒ SƠ THANH TOÁN VƯỢT THẨM QUYỀN PD</v>
          </cell>
        </row>
      </sheetData>
      <sheetData sheetId="3295">
        <row r="1">
          <cell r="A1" t="str">
            <v>PHIẾU XỬ LÝ HỒ SƠ THANH TOÁN VƯỢT THẨM QUYỀN PD</v>
          </cell>
        </row>
      </sheetData>
      <sheetData sheetId="3296">
        <row r="1">
          <cell r="A1" t="str">
            <v>PHIẾU XỬ LÝ HỒ SƠ THANH TOÁN VƯỢT THẨM QUYỀN PD</v>
          </cell>
        </row>
      </sheetData>
      <sheetData sheetId="3297">
        <row r="1">
          <cell r="A1" t="str">
            <v>PHIẾU XỬ LÝ HỒ SƠ THANH TOÁN VƯỢT THẨM QUYỀN PD</v>
          </cell>
        </row>
      </sheetData>
      <sheetData sheetId="3298">
        <row r="1">
          <cell r="A1" t="str">
            <v>PHIẾU XỬ LÝ HỒ SƠ THANH TOÁN VƯỢT THẨM QUYỀN PD</v>
          </cell>
        </row>
      </sheetData>
      <sheetData sheetId="3299">
        <row r="1">
          <cell r="A1" t="str">
            <v>PHIẾU XỬ LÝ HỒ SƠ THANH TOÁN VƯỢT THẨM QUYỀN PD</v>
          </cell>
        </row>
      </sheetData>
      <sheetData sheetId="3300">
        <row r="1">
          <cell r="A1" t="str">
            <v>PHIẾU XỬ LÝ HỒ SƠ THANH TOÁN VƯỢT THẨM QUYỀN PD</v>
          </cell>
        </row>
      </sheetData>
      <sheetData sheetId="3301">
        <row r="1">
          <cell r="A1" t="str">
            <v>PHIẾU XỬ LÝ HỒ SƠ THANH TOÁN VƯỢT THẨM QUYỀN PD</v>
          </cell>
        </row>
      </sheetData>
      <sheetData sheetId="3302">
        <row r="1">
          <cell r="A1" t="str">
            <v>PHIẾU XỬ LÝ HỒ SƠ THANH TOÁN VƯỢT THẨM QUYỀN PD</v>
          </cell>
        </row>
      </sheetData>
      <sheetData sheetId="3303">
        <row r="1">
          <cell r="A1" t="str">
            <v>PHIẾU XỬ LÝ HỒ SƠ THANH TOÁN VƯỢT THẨM QUYỀN PD</v>
          </cell>
        </row>
      </sheetData>
      <sheetData sheetId="3304">
        <row r="1">
          <cell r="A1" t="str">
            <v>PHIẾU XỬ LÝ HỒ SƠ THANH TOÁN VƯỢT THẨM QUYỀN PD</v>
          </cell>
        </row>
      </sheetData>
      <sheetData sheetId="3305">
        <row r="1">
          <cell r="A1" t="str">
            <v>PHIẾU XỬ LÝ HỒ SƠ THANH TOÁN VƯỢT THẨM QUYỀN PD</v>
          </cell>
        </row>
      </sheetData>
      <sheetData sheetId="3306">
        <row r="1">
          <cell r="A1" t="str">
            <v>PHIẾU XỬ LÝ HỒ SƠ THANH TOÁN VƯỢT THẨM QUYỀN PD</v>
          </cell>
        </row>
      </sheetData>
      <sheetData sheetId="3307">
        <row r="1">
          <cell r="A1" t="str">
            <v>PHIẾU XỬ LÝ HỒ SƠ THANH TOÁN VƯỢT THẨM QUYỀN PD</v>
          </cell>
        </row>
      </sheetData>
      <sheetData sheetId="3308">
        <row r="1">
          <cell r="A1" t="str">
            <v>PHIẾU XỬ LÝ HỒ SƠ THANH TOÁN VƯỢT THẨM QUYỀN PD</v>
          </cell>
        </row>
      </sheetData>
      <sheetData sheetId="3309">
        <row r="1">
          <cell r="A1" t="str">
            <v>PHIẾU XỬ LÝ HỒ SƠ THANH TOÁN VƯỢT THẨM QUYỀN PD</v>
          </cell>
        </row>
      </sheetData>
      <sheetData sheetId="3310">
        <row r="1">
          <cell r="A1" t="str">
            <v>PHIẾU XỬ LÝ HỒ SƠ THANH TOÁN VƯỢT THẨM QUYỀN PD</v>
          </cell>
        </row>
      </sheetData>
      <sheetData sheetId="3311">
        <row r="1">
          <cell r="A1" t="str">
            <v>PHIẾU XỬ LÝ HỒ SƠ THANH TOÁN VƯỢT THẨM QUYỀN PD</v>
          </cell>
        </row>
      </sheetData>
      <sheetData sheetId="3312">
        <row r="1">
          <cell r="A1" t="str">
            <v>PHIẾU XỬ LÝ HỒ SƠ THANH TOÁN VƯỢT THẨM QUYỀN PD</v>
          </cell>
        </row>
      </sheetData>
      <sheetData sheetId="3313">
        <row r="1">
          <cell r="A1" t="str">
            <v>PHIẾU XỬ LÝ HỒ SƠ THANH TOÁN VƯỢT THẨM QUYỀN PD</v>
          </cell>
        </row>
      </sheetData>
      <sheetData sheetId="3314">
        <row r="1">
          <cell r="A1" t="str">
            <v>PHIẾU XỬ LÝ HỒ SƠ THANH TOÁN VƯỢT THẨM QUYỀN PD</v>
          </cell>
        </row>
      </sheetData>
      <sheetData sheetId="3315">
        <row r="1">
          <cell r="A1" t="str">
            <v>PHIẾU XỬ LÝ HỒ SƠ THANH TOÁN VƯỢT THẨM QUYỀN PD</v>
          </cell>
        </row>
      </sheetData>
      <sheetData sheetId="3316">
        <row r="1">
          <cell r="A1" t="str">
            <v>PHIẾU XỬ LÝ HỒ SƠ THANH TOÁN VƯỢT THẨM QUYỀN PD</v>
          </cell>
        </row>
      </sheetData>
      <sheetData sheetId="3317">
        <row r="1">
          <cell r="A1" t="str">
            <v>PHIẾU XỬ LÝ HỒ SƠ THANH TOÁN VƯỢT THẨM QUYỀN PD</v>
          </cell>
        </row>
      </sheetData>
      <sheetData sheetId="3318">
        <row r="1">
          <cell r="A1" t="str">
            <v>PHIẾU XỬ LÝ HỒ SƠ THANH TOÁN VƯỢT THẨM QUYỀN PD</v>
          </cell>
        </row>
      </sheetData>
      <sheetData sheetId="3319">
        <row r="1">
          <cell r="A1" t="str">
            <v>PHIẾU XỬ LÝ HỒ SƠ THANH TOÁN VƯỢT THẨM QUYỀN PD</v>
          </cell>
        </row>
      </sheetData>
      <sheetData sheetId="3320">
        <row r="1">
          <cell r="A1" t="str">
            <v>PHIẾU XỬ LÝ HỒ SƠ THANH TOÁN VƯỢT THẨM QUYỀN PD</v>
          </cell>
        </row>
      </sheetData>
      <sheetData sheetId="3321">
        <row r="1">
          <cell r="A1" t="str">
            <v>PHIẾU XỬ LÝ HỒ SƠ THANH TOÁN VƯỢT THẨM QUYỀN PD</v>
          </cell>
        </row>
      </sheetData>
      <sheetData sheetId="3322">
        <row r="1">
          <cell r="A1" t="str">
            <v>PHIẾU XỬ LÝ HỒ SƠ THANH TOÁN VƯỢT THẨM QUYỀN PD</v>
          </cell>
        </row>
      </sheetData>
      <sheetData sheetId="3323">
        <row r="1">
          <cell r="A1" t="str">
            <v>PHIẾU XỬ LÝ HỒ SƠ THANH TOÁN VƯỢT THẨM QUYỀN PD</v>
          </cell>
        </row>
      </sheetData>
      <sheetData sheetId="3324">
        <row r="1">
          <cell r="A1" t="str">
            <v>PHIẾU XỬ LÝ HỒ SƠ THANH TOÁN VƯỢT THẨM QUYỀN PD</v>
          </cell>
        </row>
      </sheetData>
      <sheetData sheetId="3325">
        <row r="1">
          <cell r="A1" t="str">
            <v>PHIẾU XỬ LÝ HỒ SƠ THANH TOÁN VƯỢT THẨM QUYỀN PD</v>
          </cell>
        </row>
      </sheetData>
      <sheetData sheetId="3326">
        <row r="1">
          <cell r="A1" t="str">
            <v>PHIẾU XỬ LÝ HỒ SƠ THANH TOÁN VƯỢT THẨM QUYỀN PD</v>
          </cell>
        </row>
      </sheetData>
      <sheetData sheetId="3327">
        <row r="1">
          <cell r="A1" t="str">
            <v>PHIẾU XỬ LÝ HỒ SƠ THANH TOÁN VƯỢT THẨM QUYỀN PD</v>
          </cell>
        </row>
      </sheetData>
      <sheetData sheetId="3328">
        <row r="1">
          <cell r="A1" t="str">
            <v>PHIẾU XỬ LÝ HỒ SƠ THANH TOÁN VƯỢT THẨM QUYỀN PD</v>
          </cell>
        </row>
      </sheetData>
      <sheetData sheetId="3329">
        <row r="1">
          <cell r="A1" t="str">
            <v>PHIẾU XỬ LÝ HỒ SƠ THANH TOÁN VƯỢT THẨM QUYỀN PD</v>
          </cell>
        </row>
      </sheetData>
      <sheetData sheetId="3330">
        <row r="1">
          <cell r="A1" t="str">
            <v>PHIẾU XỬ LÝ HỒ SƠ THANH TOÁN VƯỢT THẨM QUYỀN PD</v>
          </cell>
        </row>
      </sheetData>
      <sheetData sheetId="3331">
        <row r="1">
          <cell r="A1" t="str">
            <v>PHIẾU XỬ LÝ HỒ SƠ THANH TOÁN VƯỢT THẨM QUYỀN PD</v>
          </cell>
        </row>
      </sheetData>
      <sheetData sheetId="3332">
        <row r="1">
          <cell r="A1" t="str">
            <v>PHIẾU XỬ LÝ HỒ SƠ THANH TOÁN VƯỢT THẨM QUYỀN PD</v>
          </cell>
        </row>
      </sheetData>
      <sheetData sheetId="3333">
        <row r="1">
          <cell r="A1" t="str">
            <v>PHIẾU XỬ LÝ HỒ SƠ THANH TOÁN VƯỢT THẨM QUYỀN PD</v>
          </cell>
        </row>
      </sheetData>
      <sheetData sheetId="3334">
        <row r="1">
          <cell r="A1" t="str">
            <v>PHIẾU XỬ LÝ HỒ SƠ THANH TOÁN VƯỢT THẨM QUYỀN PD</v>
          </cell>
        </row>
      </sheetData>
      <sheetData sheetId="3335">
        <row r="1">
          <cell r="A1" t="str">
            <v>PHIẾU XỬ LÝ HỒ SƠ THANH TOÁN VƯỢT THẨM QUYỀN PD</v>
          </cell>
        </row>
      </sheetData>
      <sheetData sheetId="3336">
        <row r="1">
          <cell r="A1" t="str">
            <v>PHIẾU XỬ LÝ HỒ SƠ THANH TOÁN VƯỢT THẨM QUYỀN PD</v>
          </cell>
        </row>
      </sheetData>
      <sheetData sheetId="3337">
        <row r="1">
          <cell r="A1" t="str">
            <v>PHIẾU XỬ LÝ HỒ SƠ THANH TOÁN VƯỢT THẨM QUYỀN PD</v>
          </cell>
        </row>
      </sheetData>
      <sheetData sheetId="3338">
        <row r="1">
          <cell r="A1" t="str">
            <v>PHIẾU XỬ LÝ HỒ SƠ THANH TOÁN VƯỢT THẨM QUYỀN PD</v>
          </cell>
        </row>
      </sheetData>
      <sheetData sheetId="3339">
        <row r="1">
          <cell r="A1" t="str">
            <v>PHIẾU XỬ LÝ HỒ SƠ THANH TOÁN VƯỢT THẨM QUYỀN PD</v>
          </cell>
        </row>
      </sheetData>
      <sheetData sheetId="3340">
        <row r="1">
          <cell r="A1" t="str">
            <v>PHIẾU XỬ LÝ HỒ SƠ THANH TOÁN VƯỢT THẨM QUYỀN PD</v>
          </cell>
        </row>
      </sheetData>
      <sheetData sheetId="3341">
        <row r="1">
          <cell r="A1" t="str">
            <v>PHIẾU XỬ LÝ HỒ SƠ THANH TOÁN VƯỢT THẨM QUYỀN PD</v>
          </cell>
        </row>
      </sheetData>
      <sheetData sheetId="3342">
        <row r="1">
          <cell r="A1" t="str">
            <v>PHIẾU XỬ LÝ HỒ SƠ THANH TOÁN VƯỢT THẨM QUYỀN PD</v>
          </cell>
        </row>
      </sheetData>
      <sheetData sheetId="3343">
        <row r="1">
          <cell r="A1" t="str">
            <v>PHIẾU XỬ LÝ HỒ SƠ THANH TOÁN VƯỢT THẨM QUYỀN PD</v>
          </cell>
        </row>
      </sheetData>
      <sheetData sheetId="3344">
        <row r="1">
          <cell r="A1" t="str">
            <v>PHIẾU XỬ LÝ HỒ SƠ THANH TOÁN VƯỢT THẨM QUYỀN PD</v>
          </cell>
        </row>
      </sheetData>
      <sheetData sheetId="3345">
        <row r="1">
          <cell r="A1" t="str">
            <v>PHIẾU XỬ LÝ HỒ SƠ THANH TOÁN VƯỢT THẨM QUYỀN PD</v>
          </cell>
        </row>
      </sheetData>
      <sheetData sheetId="3346">
        <row r="1">
          <cell r="A1" t="str">
            <v>PHIẾU XỬ LÝ HỒ SƠ THANH TOÁN VƯỢT THẨM QUYỀN PD</v>
          </cell>
        </row>
      </sheetData>
      <sheetData sheetId="3347">
        <row r="1">
          <cell r="A1" t="str">
            <v>PHIẾU XỬ LÝ HỒ SƠ THANH TOÁN VƯỢT THẨM QUYỀN PD</v>
          </cell>
        </row>
      </sheetData>
      <sheetData sheetId="3348">
        <row r="1">
          <cell r="A1" t="str">
            <v>PHIẾU XỬ LÝ HỒ SƠ THANH TOÁN VƯỢT THẨM QUYỀN PD</v>
          </cell>
        </row>
      </sheetData>
      <sheetData sheetId="3349">
        <row r="1">
          <cell r="A1" t="str">
            <v>PHIẾU XỬ LÝ HỒ SƠ THANH TOÁN VƯỢT THẨM QUYỀN PD</v>
          </cell>
        </row>
      </sheetData>
      <sheetData sheetId="3350">
        <row r="1">
          <cell r="A1" t="str">
            <v>PHIẾU XỬ LÝ HỒ SƠ THANH TOÁN VƯỢT THẨM QUYỀN PD</v>
          </cell>
        </row>
      </sheetData>
      <sheetData sheetId="3351">
        <row r="1">
          <cell r="A1" t="str">
            <v>PHIẾU XỬ LÝ HỒ SƠ THANH TOÁN VƯỢT THẨM QUYỀN PD</v>
          </cell>
        </row>
      </sheetData>
      <sheetData sheetId="3352">
        <row r="1">
          <cell r="A1" t="str">
            <v>PHIẾU XỬ LÝ HỒ SƠ THANH TOÁN VƯỢT THẨM QUYỀN PD</v>
          </cell>
        </row>
      </sheetData>
      <sheetData sheetId="3353">
        <row r="1">
          <cell r="A1" t="str">
            <v>PHIẾU XỬ LÝ HỒ SƠ THANH TOÁN VƯỢT THẨM QUYỀN PD</v>
          </cell>
        </row>
      </sheetData>
      <sheetData sheetId="3354">
        <row r="1">
          <cell r="A1" t="str">
            <v>PHIẾU XỬ LÝ HỒ SƠ THANH TOÁN VƯỢT THẨM QUYỀN PD</v>
          </cell>
        </row>
      </sheetData>
      <sheetData sheetId="3355">
        <row r="1">
          <cell r="A1" t="str">
            <v>PHIẾU XỬ LÝ HỒ SƠ THANH TOÁN VƯỢT THẨM QUYỀN PD</v>
          </cell>
        </row>
      </sheetData>
      <sheetData sheetId="3356">
        <row r="1">
          <cell r="A1" t="str">
            <v>PHIẾU XỬ LÝ HỒ SƠ THANH TOÁN VƯỢT THẨM QUYỀN PD</v>
          </cell>
        </row>
      </sheetData>
      <sheetData sheetId="3357">
        <row r="1">
          <cell r="A1" t="str">
            <v>PHIẾU XỬ LÝ HỒ SƠ THANH TOÁN VƯỢT THẨM QUYỀN PD</v>
          </cell>
        </row>
      </sheetData>
      <sheetData sheetId="3358">
        <row r="1">
          <cell r="A1" t="str">
            <v>PHIẾU XỬ LÝ HỒ SƠ THANH TOÁN VƯỢT THẨM QUYỀN PD</v>
          </cell>
        </row>
      </sheetData>
      <sheetData sheetId="3359">
        <row r="1">
          <cell r="A1" t="str">
            <v>PHIẾU XỬ LÝ HỒ SƠ THANH TOÁN VƯỢT THẨM QUYỀN PD</v>
          </cell>
        </row>
      </sheetData>
      <sheetData sheetId="3360">
        <row r="1">
          <cell r="A1" t="str">
            <v>PHIẾU XỬ LÝ HỒ SƠ THANH TOÁN VƯỢT THẨM QUYỀN PD</v>
          </cell>
        </row>
      </sheetData>
      <sheetData sheetId="3361">
        <row r="1">
          <cell r="A1" t="str">
            <v>PHIẾU XỬ LÝ HỒ SƠ THANH TOÁN VƯỢT THẨM QUYỀN PD</v>
          </cell>
        </row>
      </sheetData>
      <sheetData sheetId="3362">
        <row r="1">
          <cell r="A1" t="str">
            <v>PHIẾU XỬ LÝ HỒ SƠ THANH TOÁN VƯỢT THẨM QUYỀN PD</v>
          </cell>
        </row>
      </sheetData>
      <sheetData sheetId="3363">
        <row r="1">
          <cell r="A1" t="str">
            <v>PHIẾU XỬ LÝ HỒ SƠ THANH TOÁN VƯỢT THẨM QUYỀN PD</v>
          </cell>
        </row>
      </sheetData>
      <sheetData sheetId="3364">
        <row r="1">
          <cell r="A1" t="str">
            <v>PHIẾU XỬ LÝ HỒ SƠ THANH TOÁN VƯỢT THẨM QUYỀN PD</v>
          </cell>
        </row>
      </sheetData>
      <sheetData sheetId="3365">
        <row r="1">
          <cell r="A1" t="str">
            <v>PHIẾU XỬ LÝ HỒ SƠ THANH TOÁN VƯỢT THẨM QUYỀN PD</v>
          </cell>
        </row>
      </sheetData>
      <sheetData sheetId="3366">
        <row r="1">
          <cell r="A1" t="str">
            <v>PHIẾU XỬ LÝ HỒ SƠ THANH TOÁN VƯỢT THẨM QUYỀN PD</v>
          </cell>
        </row>
      </sheetData>
      <sheetData sheetId="3367">
        <row r="1">
          <cell r="A1" t="str">
            <v>PHIẾU XỬ LÝ HỒ SƠ THANH TOÁN VƯỢT THẨM QUYỀN PD</v>
          </cell>
        </row>
      </sheetData>
      <sheetData sheetId="3368">
        <row r="1">
          <cell r="A1" t="str">
            <v>PHIẾU XỬ LÝ HỒ SƠ THANH TOÁN VƯỢT THẨM QUYỀN PD</v>
          </cell>
        </row>
      </sheetData>
      <sheetData sheetId="3369">
        <row r="1">
          <cell r="A1" t="str">
            <v>PHIẾU XỬ LÝ HỒ SƠ THANH TOÁN VƯỢT THẨM QUYỀN PD</v>
          </cell>
        </row>
      </sheetData>
      <sheetData sheetId="3370">
        <row r="1">
          <cell r="A1" t="str">
            <v>PHIẾU XỬ LÝ HỒ SƠ THANH TOÁN VƯỢT THẨM QUYỀN PD</v>
          </cell>
        </row>
      </sheetData>
      <sheetData sheetId="3371">
        <row r="1">
          <cell r="A1" t="str">
            <v>PHIẾU XỬ LÝ HỒ SƠ THANH TOÁN VƯỢT THẨM QUYỀN PD</v>
          </cell>
        </row>
      </sheetData>
      <sheetData sheetId="3372">
        <row r="1">
          <cell r="A1" t="str">
            <v>PHIẾU XỬ LÝ HỒ SƠ THANH TOÁN VƯỢT THẨM QUYỀN PD</v>
          </cell>
        </row>
      </sheetData>
      <sheetData sheetId="3373">
        <row r="1">
          <cell r="A1" t="str">
            <v>PHIẾU XỬ LÝ HỒ SƠ THANH TOÁN VƯỢT THẨM QUYỀN PD</v>
          </cell>
        </row>
      </sheetData>
      <sheetData sheetId="3374">
        <row r="1">
          <cell r="A1" t="str">
            <v>PHIẾU XỬ LÝ HỒ SƠ THANH TOÁN VƯỢT THẨM QUYỀN PD</v>
          </cell>
        </row>
      </sheetData>
      <sheetData sheetId="3375">
        <row r="1">
          <cell r="A1" t="str">
            <v>PHIẾU XỬ LÝ HỒ SƠ THANH TOÁN VƯỢT THẨM QUYỀN PD</v>
          </cell>
        </row>
      </sheetData>
      <sheetData sheetId="3376">
        <row r="1">
          <cell r="A1" t="str">
            <v>PHIẾU XỬ LÝ HỒ SƠ THANH TOÁN VƯỢT THẨM QUYỀN PD</v>
          </cell>
        </row>
      </sheetData>
      <sheetData sheetId="3377">
        <row r="1">
          <cell r="A1" t="str">
            <v>PHIẾU XỬ LÝ HỒ SƠ THANH TOÁN VƯỢT THẨM QUYỀN PD</v>
          </cell>
        </row>
      </sheetData>
      <sheetData sheetId="3378">
        <row r="1">
          <cell r="A1" t="str">
            <v>PHIẾU XỬ LÝ HỒ SƠ THANH TOÁN VƯỢT THẨM QUYỀN PD</v>
          </cell>
        </row>
      </sheetData>
      <sheetData sheetId="3379">
        <row r="1">
          <cell r="A1" t="str">
            <v>PHIẾU XỬ LÝ HỒ SƠ THANH TOÁN VƯỢT THẨM QUYỀN PD</v>
          </cell>
        </row>
      </sheetData>
      <sheetData sheetId="3380">
        <row r="1">
          <cell r="A1" t="str">
            <v>PHIẾU XỬ LÝ HỒ SƠ THANH TOÁN VƯỢT THẨM QUYỀN PD</v>
          </cell>
        </row>
      </sheetData>
      <sheetData sheetId="3381">
        <row r="1">
          <cell r="A1" t="str">
            <v>PHIẾU XỬ LÝ HỒ SƠ THANH TOÁN VƯỢT THẨM QUYỀN PD</v>
          </cell>
        </row>
      </sheetData>
      <sheetData sheetId="3382">
        <row r="1">
          <cell r="A1" t="str">
            <v>PHIẾU XỬ LÝ HỒ SƠ THANH TOÁN VƯỢT THẨM QUYỀN PD</v>
          </cell>
        </row>
      </sheetData>
      <sheetData sheetId="3383">
        <row r="1">
          <cell r="A1" t="str">
            <v>PHIẾU XỬ LÝ HỒ SƠ THANH TOÁN VƯỢT THẨM QUYỀN PD</v>
          </cell>
        </row>
      </sheetData>
      <sheetData sheetId="3384">
        <row r="1">
          <cell r="A1" t="str">
            <v>PHIẾU XỬ LÝ HỒ SƠ THANH TOÁN VƯỢT THẨM QUYỀN PD</v>
          </cell>
        </row>
      </sheetData>
      <sheetData sheetId="3385">
        <row r="1">
          <cell r="A1" t="str">
            <v>PHIẾU XỬ LÝ HỒ SƠ THANH TOÁN VƯỢT THẨM QUYỀN PD</v>
          </cell>
        </row>
      </sheetData>
      <sheetData sheetId="3386">
        <row r="1">
          <cell r="A1" t="str">
            <v>PHIẾU XỬ LÝ HỒ SƠ THANH TOÁN VƯỢT THẨM QUYỀN PD</v>
          </cell>
        </row>
      </sheetData>
      <sheetData sheetId="3387">
        <row r="1">
          <cell r="A1" t="str">
            <v>PHIẾU XỬ LÝ HỒ SƠ THANH TOÁN VƯỢT THẨM QUYỀN PD</v>
          </cell>
        </row>
      </sheetData>
      <sheetData sheetId="3388">
        <row r="1">
          <cell r="A1" t="str">
            <v>PHIẾU XỬ LÝ HỒ SƠ THANH TOÁN VƯỢT THẨM QUYỀN PD</v>
          </cell>
        </row>
      </sheetData>
      <sheetData sheetId="3389">
        <row r="1">
          <cell r="A1" t="str">
            <v>PHIẾU XỬ LÝ HỒ SƠ THANH TOÁN VƯỢT THẨM QUYỀN PD</v>
          </cell>
        </row>
      </sheetData>
      <sheetData sheetId="3390">
        <row r="1">
          <cell r="A1" t="str">
            <v>PHIẾU XỬ LÝ HỒ SƠ THANH TOÁN VƯỢT THẨM QUYỀN PD</v>
          </cell>
        </row>
      </sheetData>
      <sheetData sheetId="3391">
        <row r="1">
          <cell r="A1" t="str">
            <v>PHIẾU XỬ LÝ HỒ SƠ THANH TOÁN VƯỢT THẨM QUYỀN PD</v>
          </cell>
        </row>
      </sheetData>
      <sheetData sheetId="3392">
        <row r="1">
          <cell r="A1" t="str">
            <v>PHIẾU XỬ LÝ HỒ SƠ THANH TOÁN VƯỢT THẨM QUYỀN PD</v>
          </cell>
        </row>
      </sheetData>
      <sheetData sheetId="3393">
        <row r="1">
          <cell r="A1" t="str">
            <v>PHIẾU XỬ LÝ HỒ SƠ THANH TOÁN VƯỢT THẨM QUYỀN PD</v>
          </cell>
        </row>
      </sheetData>
      <sheetData sheetId="3394">
        <row r="1">
          <cell r="A1" t="str">
            <v>PHIẾU XỬ LÝ HỒ SƠ THANH TOÁN VƯỢT THẨM QUYỀN PD</v>
          </cell>
        </row>
      </sheetData>
      <sheetData sheetId="3395">
        <row r="1">
          <cell r="A1" t="str">
            <v>PHIẾU XỬ LÝ HỒ SƠ THANH TOÁN VƯỢT THẨM QUYỀN PD</v>
          </cell>
        </row>
      </sheetData>
      <sheetData sheetId="3396">
        <row r="1">
          <cell r="A1" t="str">
            <v>PHIẾU XỬ LÝ HỒ SƠ THANH TOÁN VƯỢT THẨM QUYỀN PD</v>
          </cell>
        </row>
      </sheetData>
      <sheetData sheetId="3397">
        <row r="1">
          <cell r="A1" t="str">
            <v>PHIẾU XỬ LÝ HỒ SƠ THANH TOÁN VƯỢT THẨM QUYỀN PD</v>
          </cell>
        </row>
      </sheetData>
      <sheetData sheetId="3398">
        <row r="1">
          <cell r="A1" t="str">
            <v>PHIẾU XỬ LÝ HỒ SƠ THANH TOÁN VƯỢT THẨM QUYỀN PD</v>
          </cell>
        </row>
      </sheetData>
      <sheetData sheetId="3399">
        <row r="1">
          <cell r="A1" t="str">
            <v>PHIẾU XỬ LÝ HỒ SƠ THANH TOÁN VƯỢT THẨM QUYỀN PD</v>
          </cell>
        </row>
      </sheetData>
      <sheetData sheetId="3400">
        <row r="1">
          <cell r="A1" t="str">
            <v>PHIẾU XỬ LÝ HỒ SƠ THANH TOÁN VƯỢT THẨM QUYỀN PD</v>
          </cell>
        </row>
      </sheetData>
      <sheetData sheetId="3401">
        <row r="1">
          <cell r="A1" t="str">
            <v>PHIẾU XỬ LÝ HỒ SƠ THANH TOÁN VƯỢT THẨM QUYỀN PD</v>
          </cell>
        </row>
      </sheetData>
      <sheetData sheetId="3402">
        <row r="1">
          <cell r="A1" t="str">
            <v>PHIẾU XỬ LÝ HỒ SƠ THANH TOÁN VƯỢT THẨM QUYỀN PD</v>
          </cell>
        </row>
      </sheetData>
      <sheetData sheetId="3403">
        <row r="1">
          <cell r="A1" t="str">
            <v>PHIẾU XỬ LÝ HỒ SƠ THANH TOÁN VƯỢT THẨM QUYỀN PD</v>
          </cell>
        </row>
      </sheetData>
      <sheetData sheetId="3404">
        <row r="1">
          <cell r="A1" t="str">
            <v>PHIẾU XỬ LÝ HỒ SƠ THANH TOÁN VƯỢT THẨM QUYỀN PD</v>
          </cell>
        </row>
      </sheetData>
      <sheetData sheetId="3405">
        <row r="1">
          <cell r="A1" t="str">
            <v>PHIẾU XỬ LÝ HỒ SƠ THANH TOÁN VƯỢT THẨM QUYỀN PD</v>
          </cell>
        </row>
      </sheetData>
      <sheetData sheetId="3406">
        <row r="1">
          <cell r="A1" t="str">
            <v>PHIẾU XỬ LÝ HỒ SƠ THANH TOÁN VƯỢT THẨM QUYỀN PD</v>
          </cell>
        </row>
      </sheetData>
      <sheetData sheetId="3407">
        <row r="1">
          <cell r="A1" t="str">
            <v>PHIẾU XỬ LÝ HỒ SƠ THANH TOÁN VƯỢT THẨM QUYỀN PD</v>
          </cell>
        </row>
      </sheetData>
      <sheetData sheetId="3408">
        <row r="1">
          <cell r="A1" t="str">
            <v>PHIẾU XỬ LÝ HỒ SƠ THANH TOÁN VƯỢT THẨM QUYỀN PD</v>
          </cell>
        </row>
      </sheetData>
      <sheetData sheetId="3409">
        <row r="1">
          <cell r="A1" t="str">
            <v>PHIẾU XỬ LÝ HỒ SƠ THANH TOÁN VƯỢT THẨM QUYỀN PD</v>
          </cell>
        </row>
      </sheetData>
      <sheetData sheetId="3410">
        <row r="1">
          <cell r="A1" t="str">
            <v>PHIẾU XỬ LÝ HỒ SƠ THANH TOÁN VƯỢT THẨM QUYỀN PD</v>
          </cell>
        </row>
      </sheetData>
      <sheetData sheetId="3411">
        <row r="1">
          <cell r="A1" t="str">
            <v>PHIẾU XỬ LÝ HỒ SƠ THANH TOÁN VƯỢT THẨM QUYỀN PD</v>
          </cell>
        </row>
      </sheetData>
      <sheetData sheetId="3412">
        <row r="1">
          <cell r="A1" t="str">
            <v>PHIẾU XỬ LÝ HỒ SƠ THANH TOÁN VƯỢT THẨM QUYỀN PD</v>
          </cell>
        </row>
      </sheetData>
      <sheetData sheetId="3413">
        <row r="1">
          <cell r="A1" t="str">
            <v>PHIẾU XỬ LÝ HỒ SƠ THANH TOÁN VƯỢT THẨM QUYỀN PD</v>
          </cell>
        </row>
      </sheetData>
      <sheetData sheetId="3414">
        <row r="1">
          <cell r="A1" t="str">
            <v>PHIẾU XỬ LÝ HỒ SƠ THANH TOÁN VƯỢT THẨM QUYỀN PD</v>
          </cell>
        </row>
      </sheetData>
      <sheetData sheetId="3415">
        <row r="1">
          <cell r="A1" t="str">
            <v>PHIẾU XỬ LÝ HỒ SƠ THANH TOÁN VƯỢT THẨM QUYỀN PD</v>
          </cell>
        </row>
      </sheetData>
      <sheetData sheetId="3416">
        <row r="1">
          <cell r="A1" t="str">
            <v>PHIẾU XỬ LÝ HỒ SƠ THANH TOÁN VƯỢT THẨM QUYỀN PD</v>
          </cell>
        </row>
      </sheetData>
      <sheetData sheetId="3417">
        <row r="1">
          <cell r="A1" t="str">
            <v>PHIẾU XỬ LÝ HỒ SƠ THANH TOÁN VƯỢT THẨM QUYỀN PD</v>
          </cell>
        </row>
      </sheetData>
      <sheetData sheetId="3418">
        <row r="1">
          <cell r="A1" t="str">
            <v>PHIẾU XỬ LÝ HỒ SƠ THANH TOÁN VƯỢT THẨM QUYỀN PD</v>
          </cell>
        </row>
      </sheetData>
      <sheetData sheetId="3419">
        <row r="1">
          <cell r="A1" t="str">
            <v>PHIẾU XỬ LÝ HỒ SƠ THANH TOÁN VƯỢT THẨM QUYỀN PD</v>
          </cell>
        </row>
      </sheetData>
      <sheetData sheetId="3420">
        <row r="1">
          <cell r="A1" t="str">
            <v>PHIẾU XỬ LÝ HỒ SƠ THANH TOÁN VƯỢT THẨM QUYỀN PD</v>
          </cell>
        </row>
      </sheetData>
      <sheetData sheetId="3421">
        <row r="1">
          <cell r="A1" t="str">
            <v>PHIẾU XỬ LÝ HỒ SƠ THANH TOÁN VƯỢT THẨM QUYỀN PD</v>
          </cell>
        </row>
      </sheetData>
      <sheetData sheetId="3422">
        <row r="1">
          <cell r="A1" t="str">
            <v>PHIẾU XỬ LÝ HỒ SƠ THANH TOÁN VƯỢT THẨM QUYỀN PD</v>
          </cell>
        </row>
      </sheetData>
      <sheetData sheetId="3423">
        <row r="1">
          <cell r="A1" t="str">
            <v>PHIẾU XỬ LÝ HỒ SƠ THANH TOÁN VƯỢT THẨM QUYỀN PD</v>
          </cell>
        </row>
      </sheetData>
      <sheetData sheetId="3424">
        <row r="1">
          <cell r="A1" t="str">
            <v>PHIẾU XỬ LÝ HỒ SƠ THANH TOÁN VƯỢT THẨM QUYỀN PD</v>
          </cell>
        </row>
      </sheetData>
      <sheetData sheetId="3425">
        <row r="1">
          <cell r="A1" t="str">
            <v>PHIẾU XỬ LÝ HỒ SƠ THANH TOÁN VƯỢT THẨM QUYỀN PD</v>
          </cell>
        </row>
      </sheetData>
      <sheetData sheetId="3426">
        <row r="1">
          <cell r="A1" t="str">
            <v>PHIẾU XỬ LÝ HỒ SƠ THANH TOÁN VƯỢT THẨM QUYỀN PD</v>
          </cell>
        </row>
      </sheetData>
      <sheetData sheetId="3427">
        <row r="1">
          <cell r="A1" t="str">
            <v>PHIẾU XỬ LÝ HỒ SƠ THANH TOÁN VƯỢT THẨM QUYỀN PD</v>
          </cell>
        </row>
      </sheetData>
      <sheetData sheetId="3428">
        <row r="1">
          <cell r="A1" t="str">
            <v>PHIẾU XỬ LÝ HỒ SƠ THANH TOÁN VƯỢT THẨM QUYỀN PD</v>
          </cell>
        </row>
      </sheetData>
      <sheetData sheetId="3429">
        <row r="1">
          <cell r="A1" t="str">
            <v>PHIẾU XỬ LÝ HỒ SƠ THANH TOÁN VƯỢT THẨM QUYỀN PD</v>
          </cell>
        </row>
      </sheetData>
      <sheetData sheetId="3430">
        <row r="1">
          <cell r="A1" t="str">
            <v>PHIẾU XỬ LÝ HỒ SƠ THANH TOÁN VƯỢT THẨM QUYỀN PD</v>
          </cell>
        </row>
      </sheetData>
      <sheetData sheetId="3431">
        <row r="1">
          <cell r="A1" t="str">
            <v>PHIẾU XỬ LÝ HỒ SƠ THANH TOÁN VƯỢT THẨM QUYỀN PD</v>
          </cell>
        </row>
      </sheetData>
      <sheetData sheetId="3432">
        <row r="1">
          <cell r="A1" t="str">
            <v>PHIẾU XỬ LÝ HỒ SƠ THANH TOÁN VƯỢT THẨM QUYỀN PD</v>
          </cell>
        </row>
      </sheetData>
      <sheetData sheetId="3433">
        <row r="1">
          <cell r="A1" t="str">
            <v>PHIẾU XỬ LÝ HỒ SƠ THANH TOÁN VƯỢT THẨM QUYỀN PD</v>
          </cell>
        </row>
      </sheetData>
      <sheetData sheetId="3434">
        <row r="1">
          <cell r="A1" t="str">
            <v>PHIẾU XỬ LÝ HỒ SƠ THANH TOÁN VƯỢT THẨM QUYỀN PD</v>
          </cell>
        </row>
      </sheetData>
      <sheetData sheetId="3435">
        <row r="1">
          <cell r="A1" t="str">
            <v>PHIẾU XỬ LÝ HỒ SƠ THANH TOÁN VƯỢT THẨM QUYỀN PD</v>
          </cell>
        </row>
      </sheetData>
      <sheetData sheetId="3436">
        <row r="1">
          <cell r="A1" t="str">
            <v>PHIẾU XỬ LÝ HỒ SƠ THANH TOÁN VƯỢT THẨM QUYỀN PD</v>
          </cell>
        </row>
      </sheetData>
      <sheetData sheetId="3437">
        <row r="1">
          <cell r="A1" t="str">
            <v>PHIẾU XỬ LÝ HỒ SƠ THANH TOÁN VƯỢT THẨM QUYỀN PD</v>
          </cell>
        </row>
      </sheetData>
      <sheetData sheetId="3438">
        <row r="1">
          <cell r="A1" t="str">
            <v>PHIẾU XỬ LÝ HỒ SƠ THANH TOÁN VƯỢT THẨM QUYỀN PD</v>
          </cell>
        </row>
      </sheetData>
      <sheetData sheetId="3439">
        <row r="1">
          <cell r="A1" t="str">
            <v>PHIẾU XỬ LÝ HỒ SƠ THANH TOÁN VƯỢT THẨM QUYỀN PD</v>
          </cell>
        </row>
      </sheetData>
      <sheetData sheetId="3440">
        <row r="1">
          <cell r="A1" t="str">
            <v>PHIẾU XỬ LÝ HỒ SƠ THANH TOÁN VƯỢT THẨM QUYỀN PD</v>
          </cell>
        </row>
      </sheetData>
      <sheetData sheetId="3441">
        <row r="1">
          <cell r="A1" t="str">
            <v>PHIẾU XỬ LÝ HỒ SƠ THANH TOÁN VƯỢT THẨM QUYỀN PD</v>
          </cell>
        </row>
      </sheetData>
      <sheetData sheetId="3442">
        <row r="1">
          <cell r="A1" t="str">
            <v>PHIẾU XỬ LÝ HỒ SƠ THANH TOÁN VƯỢT THẨM QUYỀN PD</v>
          </cell>
        </row>
      </sheetData>
      <sheetData sheetId="3443">
        <row r="1">
          <cell r="A1" t="str">
            <v>PHIẾU XỬ LÝ HỒ SƠ THANH TOÁN VƯỢT THẨM QUYỀN PD</v>
          </cell>
        </row>
      </sheetData>
      <sheetData sheetId="3444">
        <row r="1">
          <cell r="A1" t="str">
            <v>PHIẾU XỬ LÝ HỒ SƠ THANH TOÁN VƯỢT THẨM QUYỀN PD</v>
          </cell>
        </row>
      </sheetData>
      <sheetData sheetId="3445">
        <row r="1">
          <cell r="A1" t="str">
            <v>PHIẾU XỬ LÝ HỒ SƠ THANH TOÁN VƯỢT THẨM QUYỀN PD</v>
          </cell>
        </row>
      </sheetData>
      <sheetData sheetId="3446">
        <row r="1">
          <cell r="A1" t="str">
            <v>PHIẾU XỬ LÝ HỒ SƠ THANH TOÁN VƯỢT THẨM QUYỀN PD</v>
          </cell>
        </row>
      </sheetData>
      <sheetData sheetId="3447">
        <row r="1">
          <cell r="A1" t="str">
            <v>PHIẾU XỬ LÝ HỒ SƠ THANH TOÁN VƯỢT THẨM QUYỀN PD</v>
          </cell>
        </row>
      </sheetData>
      <sheetData sheetId="3448">
        <row r="1">
          <cell r="A1" t="str">
            <v>PHIẾU XỬ LÝ HỒ SƠ THANH TOÁN VƯỢT THẨM QUYỀN PD</v>
          </cell>
        </row>
      </sheetData>
      <sheetData sheetId="3449">
        <row r="1">
          <cell r="A1" t="str">
            <v>PHIẾU XỬ LÝ HỒ SƠ THANH TOÁN VƯỢT THẨM QUYỀN PD</v>
          </cell>
        </row>
      </sheetData>
      <sheetData sheetId="3450">
        <row r="1">
          <cell r="A1" t="str">
            <v>PHIẾU XỬ LÝ HỒ SƠ THANH TOÁN VƯỢT THẨM QUYỀN PD</v>
          </cell>
        </row>
      </sheetData>
      <sheetData sheetId="3451">
        <row r="1">
          <cell r="A1" t="str">
            <v>PHIẾU XỬ LÝ HỒ SƠ THANH TOÁN VƯỢT THẨM QUYỀN PD</v>
          </cell>
        </row>
      </sheetData>
      <sheetData sheetId="3452">
        <row r="1">
          <cell r="A1" t="str">
            <v>PHIẾU XỬ LÝ HỒ SƠ THANH TOÁN VƯỢT THẨM QUYỀN PD</v>
          </cell>
        </row>
      </sheetData>
      <sheetData sheetId="3453">
        <row r="1">
          <cell r="A1" t="str">
            <v>PHIẾU XỬ LÝ HỒ SƠ THANH TOÁN VƯỢT THẨM QUYỀN PD</v>
          </cell>
        </row>
      </sheetData>
      <sheetData sheetId="3454">
        <row r="1">
          <cell r="A1" t="str">
            <v>PHIẾU XỬ LÝ HỒ SƠ THANH TOÁN VƯỢT THẨM QUYỀN PD</v>
          </cell>
        </row>
      </sheetData>
      <sheetData sheetId="3455">
        <row r="1">
          <cell r="A1" t="str">
            <v>PHIẾU XỬ LÝ HỒ SƠ THANH TOÁN VƯỢT THẨM QUYỀN PD</v>
          </cell>
        </row>
      </sheetData>
      <sheetData sheetId="3456">
        <row r="1">
          <cell r="A1" t="str">
            <v>PHIẾU XỬ LÝ HỒ SƠ THANH TOÁN VƯỢT THẨM QUYỀN PD</v>
          </cell>
        </row>
      </sheetData>
      <sheetData sheetId="3457">
        <row r="1">
          <cell r="A1" t="str">
            <v>PHIẾU XỬ LÝ HỒ SƠ THANH TOÁN VƯỢT THẨM QUYỀN PD</v>
          </cell>
        </row>
      </sheetData>
      <sheetData sheetId="3458">
        <row r="1">
          <cell r="A1" t="str">
            <v>PHIẾU XỬ LÝ HỒ SƠ THANH TOÁN VƯỢT THẨM QUYỀN PD</v>
          </cell>
        </row>
      </sheetData>
      <sheetData sheetId="3459">
        <row r="1">
          <cell r="A1" t="str">
            <v>PHIẾU XỬ LÝ HỒ SƠ THANH TOÁN VƯỢT THẨM QUYỀN PD</v>
          </cell>
        </row>
      </sheetData>
      <sheetData sheetId="3460">
        <row r="1">
          <cell r="A1" t="str">
            <v>PHIẾU XỬ LÝ HỒ SƠ THANH TOÁN VƯỢT THẨM QUYỀN PD</v>
          </cell>
        </row>
      </sheetData>
      <sheetData sheetId="3461">
        <row r="1">
          <cell r="A1" t="str">
            <v>PHIẾU XỬ LÝ HỒ SƠ THANH TOÁN VƯỢT THẨM QUYỀN PD</v>
          </cell>
        </row>
      </sheetData>
      <sheetData sheetId="3462">
        <row r="1">
          <cell r="A1" t="str">
            <v>PHIẾU XỬ LÝ HỒ SƠ THANH TOÁN VƯỢT THẨM QUYỀN PD</v>
          </cell>
        </row>
      </sheetData>
      <sheetData sheetId="3463">
        <row r="1">
          <cell r="A1" t="str">
            <v>PHIẾU XỬ LÝ HỒ SƠ THANH TOÁN VƯỢT THẨM QUYỀN PD</v>
          </cell>
        </row>
      </sheetData>
      <sheetData sheetId="3464">
        <row r="1">
          <cell r="A1" t="str">
            <v>PHIẾU XỬ LÝ HỒ SƠ THANH TOÁN VƯỢT THẨM QUYỀN PD</v>
          </cell>
        </row>
      </sheetData>
      <sheetData sheetId="3465">
        <row r="1">
          <cell r="A1" t="str">
            <v>PHIẾU XỬ LÝ HỒ SƠ THANH TOÁN VƯỢT THẨM QUYỀN PD</v>
          </cell>
        </row>
      </sheetData>
      <sheetData sheetId="3466">
        <row r="1">
          <cell r="A1" t="str">
            <v>PHIẾU XỬ LÝ HỒ SƠ THANH TOÁN VƯỢT THẨM QUYỀN PD</v>
          </cell>
        </row>
      </sheetData>
      <sheetData sheetId="3467">
        <row r="1">
          <cell r="A1" t="str">
            <v>PHIẾU XỬ LÝ HỒ SƠ THANH TOÁN VƯỢT THẨM QUYỀN PD</v>
          </cell>
        </row>
      </sheetData>
      <sheetData sheetId="3468">
        <row r="1">
          <cell r="A1" t="str">
            <v>PHIẾU XỬ LÝ HỒ SƠ THANH TOÁN VƯỢT THẨM QUYỀN PD</v>
          </cell>
        </row>
      </sheetData>
      <sheetData sheetId="3469">
        <row r="1">
          <cell r="A1" t="str">
            <v>PHIẾU XỬ LÝ HỒ SƠ THANH TOÁN VƯỢT THẨM QUYỀN PD</v>
          </cell>
        </row>
      </sheetData>
      <sheetData sheetId="3470">
        <row r="1">
          <cell r="A1" t="str">
            <v>PHIẾU XỬ LÝ HỒ SƠ THANH TOÁN VƯỢT THẨM QUYỀN PD</v>
          </cell>
        </row>
      </sheetData>
      <sheetData sheetId="3471">
        <row r="1">
          <cell r="A1" t="str">
            <v>PHIẾU XỬ LÝ HỒ SƠ THANH TOÁN VƯỢT THẨM QUYỀN PD</v>
          </cell>
        </row>
      </sheetData>
      <sheetData sheetId="3472">
        <row r="1">
          <cell r="A1" t="str">
            <v>PHIẾU XỬ LÝ HỒ SƠ THANH TOÁN VƯỢT THẨM QUYỀN PD</v>
          </cell>
        </row>
      </sheetData>
      <sheetData sheetId="3473">
        <row r="1">
          <cell r="A1" t="str">
            <v>PHIẾU XỬ LÝ HỒ SƠ THANH TOÁN VƯỢT THẨM QUYỀN PD</v>
          </cell>
        </row>
      </sheetData>
      <sheetData sheetId="3474">
        <row r="1">
          <cell r="A1" t="str">
            <v>PHIẾU XỬ LÝ HỒ SƠ THANH TOÁN VƯỢT THẨM QUYỀN PD</v>
          </cell>
        </row>
      </sheetData>
      <sheetData sheetId="3475">
        <row r="1">
          <cell r="A1" t="str">
            <v>PHIẾU XỬ LÝ HỒ SƠ THANH TOÁN VƯỢT THẨM QUYỀN PD</v>
          </cell>
        </row>
      </sheetData>
      <sheetData sheetId="3476">
        <row r="1">
          <cell r="A1" t="str">
            <v>PHIẾU XỬ LÝ HỒ SƠ THANH TOÁN VƯỢT THẨM QUYỀN PD</v>
          </cell>
        </row>
      </sheetData>
      <sheetData sheetId="3477">
        <row r="1">
          <cell r="A1" t="str">
            <v>PHIẾU XỬ LÝ HỒ SƠ THANH TOÁN VƯỢT THẨM QUYỀN PD</v>
          </cell>
        </row>
      </sheetData>
      <sheetData sheetId="3478">
        <row r="1">
          <cell r="A1" t="str">
            <v>PHIẾU XỬ LÝ HỒ SƠ THANH TOÁN VƯỢT THẨM QUYỀN PD</v>
          </cell>
        </row>
      </sheetData>
      <sheetData sheetId="3479">
        <row r="1">
          <cell r="A1" t="str">
            <v>PHIẾU XỬ LÝ HỒ SƠ THANH TOÁN VƯỢT THẨM QUYỀN PD</v>
          </cell>
        </row>
      </sheetData>
      <sheetData sheetId="3480">
        <row r="1">
          <cell r="A1" t="str">
            <v>PHIẾU XỬ LÝ HỒ SƠ THANH TOÁN VƯỢT THẨM QUYỀN PD</v>
          </cell>
        </row>
      </sheetData>
      <sheetData sheetId="3481">
        <row r="1">
          <cell r="A1" t="str">
            <v>PHIẾU XỬ LÝ HỒ SƠ THANH TOÁN VƯỢT THẨM QUYỀN PD</v>
          </cell>
        </row>
      </sheetData>
      <sheetData sheetId="3482">
        <row r="1">
          <cell r="A1" t="str">
            <v>PHIẾU XỬ LÝ HỒ SƠ THANH TOÁN VƯỢT THẨM QUYỀN PD</v>
          </cell>
        </row>
      </sheetData>
      <sheetData sheetId="3483">
        <row r="1">
          <cell r="A1" t="str">
            <v>PHIẾU XỬ LÝ HỒ SƠ THANH TOÁN VƯỢT THẨM QUYỀN PD</v>
          </cell>
        </row>
      </sheetData>
      <sheetData sheetId="3484">
        <row r="1">
          <cell r="A1" t="str">
            <v>PHIẾU XỬ LÝ HỒ SƠ THANH TOÁN VƯỢT THẨM QUYỀN PD</v>
          </cell>
        </row>
      </sheetData>
      <sheetData sheetId="3485">
        <row r="1">
          <cell r="A1" t="str">
            <v>PHIẾU XỬ LÝ HỒ SƠ THANH TOÁN VƯỢT THẨM QUYỀN PD</v>
          </cell>
        </row>
      </sheetData>
      <sheetData sheetId="3486">
        <row r="1">
          <cell r="A1" t="str">
            <v>PHIẾU XỬ LÝ HỒ SƠ THANH TOÁN VƯỢT THẨM QUYỀN PD</v>
          </cell>
        </row>
      </sheetData>
      <sheetData sheetId="3487">
        <row r="1">
          <cell r="A1" t="str">
            <v>PHIẾU XỬ LÝ HỒ SƠ THANH TOÁN VƯỢT THẨM QUYỀN PD</v>
          </cell>
        </row>
      </sheetData>
      <sheetData sheetId="3488">
        <row r="1">
          <cell r="A1" t="str">
            <v>PHIẾU XỬ LÝ HỒ SƠ THANH TOÁN VƯỢT THẨM QUYỀN PD</v>
          </cell>
        </row>
      </sheetData>
      <sheetData sheetId="3489"/>
      <sheetData sheetId="3490"/>
      <sheetData sheetId="3491"/>
      <sheetData sheetId="3492" refreshError="1"/>
      <sheetData sheetId="3493" refreshError="1"/>
      <sheetData sheetId="3494" refreshError="1"/>
      <sheetData sheetId="3495" refreshError="1"/>
      <sheetData sheetId="3496" refreshError="1"/>
      <sheetData sheetId="3497" refreshError="1"/>
      <sheetData sheetId="3498">
        <row r="1">
          <cell r="A1" t="str">
            <v>PHIẾU XỬ LÝ HỒ SƠ THANH TOÁN VƯỢT THẨM QUYỀN PD</v>
          </cell>
        </row>
      </sheetData>
      <sheetData sheetId="3499"/>
      <sheetData sheetId="3500"/>
      <sheetData sheetId="3501"/>
      <sheetData sheetId="3502" refreshError="1"/>
      <sheetData sheetId="3503" refreshError="1"/>
      <sheetData sheetId="3504" refreshError="1"/>
      <sheetData sheetId="3505" refreshError="1"/>
      <sheetData sheetId="3506" refreshError="1"/>
      <sheetData sheetId="3507" refreshError="1"/>
      <sheetData sheetId="3508" refreshError="1"/>
      <sheetData sheetId="3509" refreshError="1"/>
      <sheetData sheetId="3510" refreshError="1"/>
      <sheetData sheetId="3511" refreshError="1"/>
      <sheetData sheetId="3512" refreshError="1"/>
      <sheetData sheetId="3513">
        <row r="1">
          <cell r="A1" t="str">
            <v>PHIẾU XỬ LÝ HỒ SƠ THANH TOÁN VƯỢT THẨM QUYỀN PD</v>
          </cell>
        </row>
      </sheetData>
      <sheetData sheetId="3514" refreshError="1"/>
      <sheetData sheetId="3515" refreshError="1"/>
      <sheetData sheetId="3516" refreshError="1"/>
      <sheetData sheetId="3517" refreshError="1"/>
      <sheetData sheetId="3518" refreshError="1"/>
      <sheetData sheetId="3519" refreshError="1"/>
      <sheetData sheetId="3520" refreshError="1"/>
      <sheetData sheetId="3521" refreshError="1"/>
      <sheetData sheetId="3522" refreshError="1"/>
      <sheetData sheetId="3523" refreshError="1"/>
      <sheetData sheetId="3524"/>
      <sheetData sheetId="3525" refreshError="1"/>
      <sheetData sheetId="3526" refreshError="1"/>
      <sheetData sheetId="3527"/>
      <sheetData sheetId="3528" refreshError="1"/>
      <sheetData sheetId="3529" refreshError="1"/>
      <sheetData sheetId="3530" refreshError="1"/>
      <sheetData sheetId="3531" refreshError="1"/>
      <sheetData sheetId="3532" refreshError="1"/>
      <sheetData sheetId="3533" refreshError="1"/>
      <sheetData sheetId="3534" refreshError="1"/>
      <sheetData sheetId="3535" refreshError="1"/>
      <sheetData sheetId="3536"/>
      <sheetData sheetId="3537" refreshError="1"/>
      <sheetData sheetId="3538" refreshError="1"/>
      <sheetData sheetId="3539" refreshError="1"/>
      <sheetData sheetId="3540" refreshError="1"/>
      <sheetData sheetId="3541" refreshError="1"/>
      <sheetData sheetId="3542">
        <row r="1">
          <cell r="A1" t="str">
            <v>PHIẾU XỬ LÝ HỒ SƠ THANH TOÁN VƯỢT THẨM QUYỀN PD</v>
          </cell>
        </row>
      </sheetData>
      <sheetData sheetId="3543" refreshError="1"/>
      <sheetData sheetId="3544" refreshError="1"/>
      <sheetData sheetId="3545" refreshError="1"/>
      <sheetData sheetId="3546" refreshError="1"/>
      <sheetData sheetId="3547" refreshError="1"/>
      <sheetData sheetId="3548" refreshError="1"/>
      <sheetData sheetId="3549" refreshError="1"/>
      <sheetData sheetId="3550" refreshError="1"/>
      <sheetData sheetId="3551" refreshError="1"/>
      <sheetData sheetId="3552" refreshError="1"/>
      <sheetData sheetId="3553" refreshError="1"/>
      <sheetData sheetId="3554" refreshError="1"/>
      <sheetData sheetId="3555" refreshError="1"/>
      <sheetData sheetId="3556" refreshError="1"/>
      <sheetData sheetId="3557" refreshError="1"/>
      <sheetData sheetId="3558" refreshError="1"/>
      <sheetData sheetId="3559" refreshError="1"/>
      <sheetData sheetId="3560" refreshError="1"/>
      <sheetData sheetId="3561" refreshError="1"/>
      <sheetData sheetId="3562" refreshError="1"/>
      <sheetData sheetId="3563"/>
      <sheetData sheetId="3564"/>
      <sheetData sheetId="3565">
        <row r="1">
          <cell r="A1" t="str">
            <v>PHIẾU XỬ LÝ HỒ SƠ THANH TOÁN VƯỢT THẨM QUYỀN PD</v>
          </cell>
        </row>
      </sheetData>
      <sheetData sheetId="3566">
        <row r="1">
          <cell r="A1" t="str">
            <v>PHIẾU XỬ LÝ HỒ SƠ THANH TOÁN VƯỢT THẨM QUYỀN PD</v>
          </cell>
        </row>
      </sheetData>
      <sheetData sheetId="3567">
        <row r="1">
          <cell r="A1" t="str">
            <v>PHIẾU XỬ LÝ HỒ SƠ THANH TOÁN VƯỢT THẨM QUYỀN PD</v>
          </cell>
        </row>
      </sheetData>
      <sheetData sheetId="3568">
        <row r="1">
          <cell r="A1" t="str">
            <v>PHIẾU XỬ LÝ HỒ SƠ THANH TOÁN VƯỢT THẨM QUYỀN PD</v>
          </cell>
        </row>
      </sheetData>
      <sheetData sheetId="3569">
        <row r="1">
          <cell r="A1" t="str">
            <v>PHIẾU XỬ LÝ HỒ SƠ THANH TOÁN VƯỢT THẨM QUYỀN PD</v>
          </cell>
        </row>
      </sheetData>
      <sheetData sheetId="3570">
        <row r="1">
          <cell r="A1" t="str">
            <v>PHIẾU XỬ LÝ HỒ SƠ THANH TOÁN VƯỢT THẨM QUYỀN PD</v>
          </cell>
        </row>
      </sheetData>
      <sheetData sheetId="3571">
        <row r="1">
          <cell r="A1" t="str">
            <v>PHIẾU XỬ LÝ HỒ SƠ THANH TOÁN VƯỢT THẨM QUYỀN PD</v>
          </cell>
        </row>
      </sheetData>
      <sheetData sheetId="3572">
        <row r="1">
          <cell r="A1" t="str">
            <v>PHIẾU XỬ LÝ HỒ SƠ THANH TOÁN VƯỢT THẨM QUYỀN PD</v>
          </cell>
        </row>
      </sheetData>
      <sheetData sheetId="3573">
        <row r="1">
          <cell r="A1" t="str">
            <v>PHIẾU XỬ LÝ HỒ SƠ THANH TOÁN VƯỢT THẨM QUYỀN PD</v>
          </cell>
        </row>
      </sheetData>
      <sheetData sheetId="3574">
        <row r="1">
          <cell r="A1" t="str">
            <v>PHIẾU XỬ LÝ HỒ SƠ THANH TOÁN VƯỢT THẨM QUYỀN PD</v>
          </cell>
        </row>
      </sheetData>
      <sheetData sheetId="3575" refreshError="1"/>
      <sheetData sheetId="3576">
        <row r="1">
          <cell r="A1" t="str">
            <v>PHIẾU XỬ LÝ HỒ SƠ THANH TOÁN VƯỢT THẨM QUYỀN PD</v>
          </cell>
        </row>
      </sheetData>
      <sheetData sheetId="3577" refreshError="1"/>
      <sheetData sheetId="3578">
        <row r="1">
          <cell r="A1" t="str">
            <v>PHIẾU XỬ LÝ HỒ SƠ THANH TOÁN VƯỢT THẨM QUYỀN PD</v>
          </cell>
        </row>
      </sheetData>
      <sheetData sheetId="3579">
        <row r="1">
          <cell r="A1" t="str">
            <v>PHIẾU XỬ LÝ HỒ SƠ THANH TOÁN VƯỢT THẨM QUYỀN PD</v>
          </cell>
        </row>
      </sheetData>
      <sheetData sheetId="3580">
        <row r="1">
          <cell r="A1" t="str">
            <v>PHIẾU XỬ LÝ HỒ SƠ THANH TOÁN VƯỢT THẨM QUYỀN PD</v>
          </cell>
        </row>
      </sheetData>
      <sheetData sheetId="3581">
        <row r="1">
          <cell r="A1" t="str">
            <v>PHIẾU XỬ LÝ HỒ SƠ THANH TOÁN VƯỢT THẨM QUYỀN PD</v>
          </cell>
        </row>
      </sheetData>
      <sheetData sheetId="3582">
        <row r="1">
          <cell r="A1" t="str">
            <v>PHIẾU XỬ LÝ HỒ SƠ THANH TOÁN VƯỢT THẨM QUYỀN PD</v>
          </cell>
        </row>
      </sheetData>
      <sheetData sheetId="3583">
        <row r="1">
          <cell r="A1" t="str">
            <v>PHIẾU XỬ LÝ HỒ SƠ THANH TOÁN VƯỢT THẨM QUYỀN PD</v>
          </cell>
        </row>
      </sheetData>
      <sheetData sheetId="3584">
        <row r="1">
          <cell r="A1" t="str">
            <v>PHIẾU XỬ LÝ HỒ SƠ THANH TOÁN VƯỢT THẨM QUYỀN PD</v>
          </cell>
        </row>
      </sheetData>
      <sheetData sheetId="3585">
        <row r="1">
          <cell r="A1" t="str">
            <v>PHIẾU XỬ LÝ HỒ SƠ THANH TOÁN VƯỢT THẨM QUYỀN PD</v>
          </cell>
        </row>
      </sheetData>
      <sheetData sheetId="3586" refreshError="1"/>
      <sheetData sheetId="3587"/>
      <sheetData sheetId="3588" refreshError="1"/>
      <sheetData sheetId="3589" refreshError="1"/>
      <sheetData sheetId="3590" refreshError="1"/>
      <sheetData sheetId="3591" refreshError="1"/>
      <sheetData sheetId="3592" refreshError="1"/>
      <sheetData sheetId="3593" refreshError="1"/>
      <sheetData sheetId="3594" refreshError="1"/>
      <sheetData sheetId="3595">
        <row r="1">
          <cell r="A1" t="str">
            <v>PHIẾU XỬ LÝ HỒ SƠ THANH TOÁN VƯỢT THẨM QUYỀN PD</v>
          </cell>
        </row>
      </sheetData>
      <sheetData sheetId="3596">
        <row r="1">
          <cell r="A1" t="str">
            <v>PHIẾU XỬ LÝ HỒ SƠ THANH TOÁN VƯỢT THẨM QUYỀN PD</v>
          </cell>
        </row>
      </sheetData>
      <sheetData sheetId="3597">
        <row r="1">
          <cell r="A1" t="str">
            <v>PHIẾU XỬ LÝ HỒ SƠ THANH TOÁN VƯỢT THẨM QUYỀN PD</v>
          </cell>
        </row>
      </sheetData>
      <sheetData sheetId="3598"/>
      <sheetData sheetId="3599">
        <row r="1">
          <cell r="A1" t="str">
            <v>PHIẾU XỬ LÝ HỒ SƠ THANH TOÁN VƯỢT THẨM QUYỀN PD</v>
          </cell>
        </row>
      </sheetData>
      <sheetData sheetId="3600">
        <row r="1">
          <cell r="A1" t="str">
            <v>PHIẾU XỬ LÝ HỒ SƠ THANH TOÁN VƯỢT THẨM QUYỀN PD</v>
          </cell>
        </row>
      </sheetData>
      <sheetData sheetId="3601">
        <row r="1">
          <cell r="A1" t="str">
            <v>PHIẾU XỬ LÝ HỒ SƠ THANH TOÁN VƯỢT THẨM QUYỀN PD</v>
          </cell>
        </row>
      </sheetData>
      <sheetData sheetId="3602">
        <row r="1">
          <cell r="A1" t="str">
            <v>PHIẾU XỬ LÝ HỒ SƠ THANH TOÁN VƯỢT THẨM QUYỀN PD</v>
          </cell>
        </row>
      </sheetData>
      <sheetData sheetId="3603">
        <row r="1">
          <cell r="A1" t="str">
            <v>PHIẾU XỬ LÝ HỒ SƠ THANH TOÁN VƯỢT THẨM QUYỀN PD</v>
          </cell>
        </row>
      </sheetData>
      <sheetData sheetId="3604">
        <row r="1">
          <cell r="A1" t="str">
            <v>PHIẾU XỬ LÝ HỒ SƠ THANH TOÁN VƯỢT THẨM QUYỀN PD</v>
          </cell>
        </row>
      </sheetData>
      <sheetData sheetId="3605">
        <row r="1">
          <cell r="A1" t="str">
            <v>PHIẾU XỬ LÝ HỒ SƠ THANH TOÁN VƯỢT THẨM QUYỀN PD</v>
          </cell>
        </row>
      </sheetData>
      <sheetData sheetId="3606">
        <row r="1">
          <cell r="A1" t="str">
            <v>PHIẾU XỬ LÝ HỒ SƠ THANH TOÁN VƯỢT THẨM QUYỀN PD</v>
          </cell>
        </row>
      </sheetData>
      <sheetData sheetId="3607">
        <row r="1">
          <cell r="A1" t="str">
            <v>PHIẾU XỬ LÝ HỒ SƠ THANH TOÁN VƯỢT THẨM QUYỀN PD</v>
          </cell>
        </row>
      </sheetData>
      <sheetData sheetId="3608">
        <row r="1">
          <cell r="A1" t="str">
            <v>PHIẾU XỬ LÝ HỒ SƠ THANH TOÁN VƯỢT THẨM QUYỀN PD</v>
          </cell>
        </row>
      </sheetData>
      <sheetData sheetId="3609">
        <row r="1">
          <cell r="A1" t="str">
            <v>PHIẾU XỬ LÝ HỒ SƠ THANH TOÁN VƯỢT THẨM QUYỀN PD</v>
          </cell>
        </row>
      </sheetData>
      <sheetData sheetId="3610" refreshError="1"/>
      <sheetData sheetId="3611" refreshError="1"/>
      <sheetData sheetId="3612" refreshError="1"/>
      <sheetData sheetId="3613">
        <row r="1">
          <cell r="A1" t="str">
            <v>PHIẾU XỬ LÝ HỒ SƠ THANH TOÁN VƯỢT THẨM QUYỀN PD</v>
          </cell>
        </row>
      </sheetData>
      <sheetData sheetId="3614">
        <row r="1">
          <cell r="A1" t="str">
            <v>PHIẾU XỬ LÝ HỒ SƠ THANH TOÁN VƯỢT THẨM QUYỀN PD</v>
          </cell>
        </row>
      </sheetData>
      <sheetData sheetId="3615">
        <row r="1">
          <cell r="A1" t="str">
            <v>PHIẾU XỬ LÝ HỒ SƠ THANH TOÁN VƯỢT THẨM QUYỀN PD</v>
          </cell>
        </row>
      </sheetData>
      <sheetData sheetId="3616">
        <row r="1">
          <cell r="A1" t="str">
            <v>PHIẾU XỬ LÝ HỒ SƠ THANH TOÁN VƯỢT THẨM QUYỀN PD</v>
          </cell>
        </row>
      </sheetData>
      <sheetData sheetId="3617">
        <row r="1">
          <cell r="A1" t="str">
            <v>PHIẾU XỬ LÝ HỒ SƠ THANH TOÁN VƯỢT THẨM QUYỀN PD</v>
          </cell>
        </row>
      </sheetData>
      <sheetData sheetId="3618">
        <row r="1">
          <cell r="A1" t="str">
            <v>PHIẾU XỬ LÝ HỒ SƠ THANH TOÁN VƯỢT THẨM QUYỀN PD</v>
          </cell>
        </row>
      </sheetData>
      <sheetData sheetId="3619">
        <row r="1">
          <cell r="A1" t="str">
            <v>PHIẾU XỬ LÝ HỒ SƠ THANH TOÁN VƯỢT THẨM QUYỀN PD</v>
          </cell>
        </row>
      </sheetData>
      <sheetData sheetId="3620">
        <row r="1">
          <cell r="A1" t="str">
            <v>PHIẾU XỬ LÝ HỒ SƠ THANH TOÁN VƯỢT THẨM QUYỀN PD</v>
          </cell>
        </row>
      </sheetData>
      <sheetData sheetId="3621">
        <row r="1">
          <cell r="A1" t="str">
            <v>PHIẾU XỬ LÝ HỒ SƠ THANH TOÁN VƯỢT THẨM QUYỀN PD</v>
          </cell>
        </row>
      </sheetData>
      <sheetData sheetId="3622">
        <row r="1">
          <cell r="A1" t="str">
            <v>PHIẾU XỬ LÝ HỒ SƠ THANH TOÁN VƯỢT THẨM QUYỀN PD</v>
          </cell>
        </row>
      </sheetData>
      <sheetData sheetId="3623">
        <row r="1">
          <cell r="A1" t="str">
            <v>PHIẾU XỬ LÝ HỒ SƠ THANH TOÁN VƯỢT THẨM QUYỀN PD</v>
          </cell>
        </row>
      </sheetData>
      <sheetData sheetId="3624">
        <row r="1">
          <cell r="A1" t="str">
            <v>PHIẾU XỬ LÝ HỒ SƠ THANH TOÁN VƯỢT THẨM QUYỀN PD</v>
          </cell>
        </row>
      </sheetData>
      <sheetData sheetId="3625">
        <row r="1">
          <cell r="A1" t="str">
            <v>PHIẾU XỬ LÝ HỒ SƠ THANH TOÁN VƯỢT THẨM QUYỀN PD</v>
          </cell>
        </row>
      </sheetData>
      <sheetData sheetId="3626">
        <row r="1">
          <cell r="A1" t="str">
            <v>PHIẾU XỬ LÝ HỒ SƠ THANH TOÁN VƯỢT THẨM QUYỀN PD</v>
          </cell>
        </row>
      </sheetData>
      <sheetData sheetId="3627">
        <row r="1">
          <cell r="A1" t="str">
            <v>PHIẾU XỬ LÝ HỒ SƠ THANH TOÁN VƯỢT THẨM QUYỀN PD</v>
          </cell>
        </row>
      </sheetData>
      <sheetData sheetId="3628">
        <row r="1">
          <cell r="A1" t="str">
            <v>PHIẾU XỬ LÝ HỒ SƠ THANH TOÁN VƯỢT THẨM QUYỀN PD</v>
          </cell>
        </row>
      </sheetData>
      <sheetData sheetId="3629">
        <row r="1">
          <cell r="A1" t="str">
            <v>PHIẾU XỬ LÝ HỒ SƠ THANH TOÁN VƯỢT THẨM QUYỀN PD</v>
          </cell>
        </row>
      </sheetData>
      <sheetData sheetId="3630">
        <row r="1">
          <cell r="A1" t="str">
            <v>PHIẾU XỬ LÝ HỒ SƠ THANH TOÁN VƯỢT THẨM QUYỀN PD</v>
          </cell>
        </row>
      </sheetData>
      <sheetData sheetId="3631">
        <row r="1">
          <cell r="A1" t="str">
            <v>PHIẾU XỬ LÝ HỒ SƠ THANH TOÁN VƯỢT THẨM QUYỀN PD</v>
          </cell>
        </row>
      </sheetData>
      <sheetData sheetId="3632">
        <row r="1">
          <cell r="A1" t="str">
            <v>PHIẾU XỬ LÝ HỒ SƠ THANH TOÁN VƯỢT THẨM QUYỀN PD</v>
          </cell>
        </row>
      </sheetData>
      <sheetData sheetId="3633">
        <row r="1">
          <cell r="A1" t="str">
            <v>PHIẾU XỬ LÝ HỒ SƠ THANH TOÁN VƯỢT THẨM QUYỀN PD</v>
          </cell>
        </row>
      </sheetData>
      <sheetData sheetId="3634">
        <row r="1">
          <cell r="A1" t="str">
            <v>PHIẾU XỬ LÝ HỒ SƠ THANH TOÁN VƯỢT THẨM QUYỀN PD</v>
          </cell>
        </row>
      </sheetData>
      <sheetData sheetId="3635">
        <row r="1">
          <cell r="A1" t="str">
            <v>PHIẾU XỬ LÝ HỒ SƠ THANH TOÁN VƯỢT THẨM QUYỀN PD</v>
          </cell>
        </row>
      </sheetData>
      <sheetData sheetId="3636">
        <row r="1">
          <cell r="A1" t="str">
            <v>PHIẾU XỬ LÝ HỒ SƠ THANH TOÁN VƯỢT THẨM QUYỀN PD</v>
          </cell>
        </row>
      </sheetData>
      <sheetData sheetId="3637">
        <row r="1">
          <cell r="A1" t="str">
            <v>PHIẾU XỬ LÝ HỒ SƠ THANH TOÁN VƯỢT THẨM QUYỀN PD</v>
          </cell>
        </row>
      </sheetData>
      <sheetData sheetId="3638">
        <row r="1">
          <cell r="A1" t="str">
            <v>PHIẾU XỬ LÝ HỒ SƠ THANH TOÁN VƯỢT THẨM QUYỀN PD</v>
          </cell>
        </row>
      </sheetData>
      <sheetData sheetId="3639">
        <row r="1">
          <cell r="A1" t="str">
            <v>PHIẾU XỬ LÝ HỒ SƠ THANH TOÁN VƯỢT THẨM QUYỀN PD</v>
          </cell>
        </row>
      </sheetData>
      <sheetData sheetId="3640">
        <row r="1">
          <cell r="A1" t="str">
            <v>PHIẾU XỬ LÝ HỒ SƠ THANH TOÁN VƯỢT THẨM QUYỀN PD</v>
          </cell>
        </row>
      </sheetData>
      <sheetData sheetId="3641">
        <row r="1">
          <cell r="A1" t="str">
            <v>PHIẾU XỬ LÝ HỒ SƠ THANH TOÁN VƯỢT THẨM QUYỀN PD</v>
          </cell>
        </row>
      </sheetData>
      <sheetData sheetId="3642">
        <row r="1">
          <cell r="A1" t="str">
            <v>PHIẾU XỬ LÝ HỒ SƠ THANH TOÁN VƯỢT THẨM QUYỀN PD</v>
          </cell>
        </row>
      </sheetData>
      <sheetData sheetId="3643">
        <row r="1">
          <cell r="A1" t="str">
            <v>PHIẾU XỬ LÝ HỒ SƠ THANH TOÁN VƯỢT THẨM QUYỀN PD</v>
          </cell>
        </row>
      </sheetData>
      <sheetData sheetId="3644">
        <row r="1">
          <cell r="A1" t="str">
            <v>PHIẾU XỬ LÝ HỒ SƠ THANH TOÁN VƯỢT THẨM QUYỀN PD</v>
          </cell>
        </row>
      </sheetData>
      <sheetData sheetId="3645">
        <row r="1">
          <cell r="A1" t="str">
            <v>PHIẾU XỬ LÝ HỒ SƠ THANH TOÁN VƯỢT THẨM QUYỀN PD</v>
          </cell>
        </row>
      </sheetData>
      <sheetData sheetId="3646">
        <row r="1">
          <cell r="A1" t="str">
            <v>PHIẾU XỬ LÝ HỒ SƠ THANH TOÁN VƯỢT THẨM QUYỀN PD</v>
          </cell>
        </row>
      </sheetData>
      <sheetData sheetId="3647">
        <row r="1">
          <cell r="A1" t="str">
            <v>PHIẾU XỬ LÝ HỒ SƠ THANH TOÁN VƯỢT THẨM QUYỀN PD</v>
          </cell>
        </row>
      </sheetData>
      <sheetData sheetId="3648">
        <row r="1">
          <cell r="A1" t="str">
            <v>PHIẾU XỬ LÝ HỒ SƠ THANH TOÁN VƯỢT THẨM QUYỀN PD</v>
          </cell>
        </row>
      </sheetData>
      <sheetData sheetId="3649">
        <row r="1">
          <cell r="A1" t="str">
            <v>PHIẾU XỬ LÝ HỒ SƠ THANH TOÁN VƯỢT THẨM QUYỀN PD</v>
          </cell>
        </row>
      </sheetData>
      <sheetData sheetId="3650">
        <row r="1">
          <cell r="A1" t="str">
            <v>PHIẾU XỬ LÝ HỒ SƠ THANH TOÁN VƯỢT THẨM QUYỀN PD</v>
          </cell>
        </row>
      </sheetData>
      <sheetData sheetId="3651">
        <row r="1">
          <cell r="A1" t="str">
            <v>PHIẾU XỬ LÝ HỒ SƠ THANH TOÁN VƯỢT THẨM QUYỀN PD</v>
          </cell>
        </row>
      </sheetData>
      <sheetData sheetId="3652">
        <row r="1">
          <cell r="A1" t="str">
            <v>PHIẾU XỬ LÝ HỒ SƠ THANH TOÁN VƯỢT THẨM QUYỀN PD</v>
          </cell>
        </row>
      </sheetData>
      <sheetData sheetId="3653">
        <row r="1">
          <cell r="A1" t="str">
            <v>PHIẾU XỬ LÝ HỒ SƠ THANH TOÁN VƯỢT THẨM QUYỀN PD</v>
          </cell>
        </row>
      </sheetData>
      <sheetData sheetId="3654">
        <row r="1">
          <cell r="A1" t="str">
            <v>PHIẾU XỬ LÝ HỒ SƠ THANH TOÁN VƯỢT THẨM QUYỀN PD</v>
          </cell>
        </row>
      </sheetData>
      <sheetData sheetId="3655">
        <row r="1">
          <cell r="A1" t="str">
            <v>PHIẾU XỬ LÝ HỒ SƠ THANH TOÁN VƯỢT THẨM QUYỀN PD</v>
          </cell>
        </row>
      </sheetData>
      <sheetData sheetId="3656">
        <row r="1">
          <cell r="A1" t="str">
            <v>PHIẾU XỬ LÝ HỒ SƠ THANH TOÁN VƯỢT THẨM QUYỀN PD</v>
          </cell>
        </row>
      </sheetData>
      <sheetData sheetId="3657">
        <row r="1">
          <cell r="A1" t="str">
            <v>PHIẾU XỬ LÝ HỒ SƠ THANH TOÁN VƯỢT THẨM QUYỀN PD</v>
          </cell>
        </row>
      </sheetData>
      <sheetData sheetId="3658">
        <row r="1">
          <cell r="A1" t="str">
            <v>PHIẾU XỬ LÝ HỒ SƠ THANH TOÁN VƯỢT THẨM QUYỀN PD</v>
          </cell>
        </row>
      </sheetData>
      <sheetData sheetId="3659">
        <row r="1">
          <cell r="A1" t="str">
            <v>PHIẾU XỬ LÝ HỒ SƠ THANH TOÁN VƯỢT THẨM QUYỀN PD</v>
          </cell>
        </row>
      </sheetData>
      <sheetData sheetId="3660">
        <row r="1">
          <cell r="A1" t="str">
            <v>PHIẾU XỬ LÝ HỒ SƠ THANH TOÁN VƯỢT THẨM QUYỀN PD</v>
          </cell>
        </row>
      </sheetData>
      <sheetData sheetId="3661">
        <row r="1">
          <cell r="A1" t="str">
            <v>PHIẾU XỬ LÝ HỒ SƠ THANH TOÁN VƯỢT THẨM QUYỀN PD</v>
          </cell>
        </row>
      </sheetData>
      <sheetData sheetId="3662">
        <row r="1">
          <cell r="A1" t="str">
            <v>PHIẾU XỬ LÝ HỒ SƠ THANH TOÁN VƯỢT THẨM QUYỀN PD</v>
          </cell>
        </row>
      </sheetData>
      <sheetData sheetId="3663">
        <row r="1">
          <cell r="A1" t="str">
            <v>PHIẾU XỬ LÝ HỒ SƠ THANH TOÁN VƯỢT THẨM QUYỀN PD</v>
          </cell>
        </row>
      </sheetData>
      <sheetData sheetId="3664">
        <row r="1">
          <cell r="A1" t="str">
            <v>PHIẾU XỬ LÝ HỒ SƠ THANH TOÁN VƯỢT THẨM QUYỀN PD</v>
          </cell>
        </row>
      </sheetData>
      <sheetData sheetId="3665">
        <row r="1">
          <cell r="A1" t="str">
            <v>PHIẾU XỬ LÝ HỒ SƠ THANH TOÁN VƯỢT THẨM QUYỀN PD</v>
          </cell>
        </row>
      </sheetData>
      <sheetData sheetId="3666">
        <row r="1">
          <cell r="A1" t="str">
            <v>PHIẾU XỬ LÝ HỒ SƠ THANH TOÁN VƯỢT THẨM QUYỀN PD</v>
          </cell>
        </row>
      </sheetData>
      <sheetData sheetId="3667">
        <row r="1">
          <cell r="A1" t="str">
            <v>PHIẾU XỬ LÝ HỒ SƠ THANH TOÁN VƯỢT THẨM QUYỀN PD</v>
          </cell>
        </row>
      </sheetData>
      <sheetData sheetId="3668">
        <row r="1">
          <cell r="A1" t="str">
            <v>PHIẾU XỬ LÝ HỒ SƠ THANH TOÁN VƯỢT THẨM QUYỀN PD</v>
          </cell>
        </row>
      </sheetData>
      <sheetData sheetId="3669">
        <row r="1">
          <cell r="A1" t="str">
            <v>PHIẾU XỬ LÝ HỒ SƠ THANH TOÁN VƯỢT THẨM QUYỀN PD</v>
          </cell>
        </row>
      </sheetData>
      <sheetData sheetId="3670">
        <row r="1">
          <cell r="A1" t="str">
            <v>PHIẾU XỬ LÝ HỒ SƠ THANH TOÁN VƯỢT THẨM QUYỀN PD</v>
          </cell>
        </row>
      </sheetData>
      <sheetData sheetId="3671">
        <row r="1">
          <cell r="A1" t="str">
            <v>PHIẾU XỬ LÝ HỒ SƠ THANH TOÁN VƯỢT THẨM QUYỀN PD</v>
          </cell>
        </row>
      </sheetData>
      <sheetData sheetId="3672">
        <row r="1">
          <cell r="A1" t="str">
            <v>PHIẾU XỬ LÝ HỒ SƠ THANH TOÁN VƯỢT THẨM QUYỀN PD</v>
          </cell>
        </row>
      </sheetData>
      <sheetData sheetId="3673">
        <row r="1">
          <cell r="A1" t="str">
            <v>PHIẾU XỬ LÝ HỒ SƠ THANH TOÁN VƯỢT THẨM QUYỀN PD</v>
          </cell>
        </row>
      </sheetData>
      <sheetData sheetId="3674">
        <row r="1">
          <cell r="A1" t="str">
            <v>PHIẾU XỬ LÝ HỒ SƠ THANH TOÁN VƯỢT THẨM QUYỀN PD</v>
          </cell>
        </row>
      </sheetData>
      <sheetData sheetId="3675">
        <row r="1">
          <cell r="A1" t="str">
            <v>PHIẾU XỬ LÝ HỒ SƠ THANH TOÁN VƯỢT THẨM QUYỀN PD</v>
          </cell>
        </row>
      </sheetData>
      <sheetData sheetId="3676">
        <row r="1">
          <cell r="A1" t="str">
            <v>PHIẾU XỬ LÝ HỒ SƠ THANH TOÁN VƯỢT THẨM QUYỀN PD</v>
          </cell>
        </row>
      </sheetData>
      <sheetData sheetId="3677">
        <row r="1">
          <cell r="A1" t="str">
            <v>PHIẾU XỬ LÝ HỒ SƠ THANH TOÁN VƯỢT THẨM QUYỀN PD</v>
          </cell>
        </row>
      </sheetData>
      <sheetData sheetId="3678">
        <row r="1">
          <cell r="A1" t="str">
            <v>PHIẾU XỬ LÝ HỒ SƠ THANH TOÁN VƯỢT THẨM QUYỀN PD</v>
          </cell>
        </row>
      </sheetData>
      <sheetData sheetId="3679">
        <row r="1">
          <cell r="A1" t="str">
            <v>PHIẾU XỬ LÝ HỒ SƠ THANH TOÁN VƯỢT THẨM QUYỀN PD</v>
          </cell>
        </row>
      </sheetData>
      <sheetData sheetId="3680">
        <row r="1">
          <cell r="A1" t="str">
            <v>PHIẾU XỬ LÝ HỒ SƠ THANH TOÁN VƯỢT THẨM QUYỀN PD</v>
          </cell>
        </row>
      </sheetData>
      <sheetData sheetId="3681">
        <row r="1">
          <cell r="A1" t="str">
            <v>PHIẾU XỬ LÝ HỒ SƠ THANH TOÁN VƯỢT THẨM QUYỀN PD</v>
          </cell>
        </row>
      </sheetData>
      <sheetData sheetId="3682">
        <row r="1">
          <cell r="A1" t="str">
            <v>PHIẾU XỬ LÝ HỒ SƠ THANH TOÁN VƯỢT THẨM QUYỀN PD</v>
          </cell>
        </row>
      </sheetData>
      <sheetData sheetId="3683">
        <row r="1">
          <cell r="A1" t="str">
            <v>PHIẾU XỬ LÝ HỒ SƠ THANH TOÁN VƯỢT THẨM QUYỀN PD</v>
          </cell>
        </row>
      </sheetData>
      <sheetData sheetId="3684">
        <row r="1">
          <cell r="A1" t="str">
            <v>PHIẾU XỬ LÝ HỒ SƠ THANH TOÁN VƯỢT THẨM QUYỀN PD</v>
          </cell>
        </row>
      </sheetData>
      <sheetData sheetId="3685">
        <row r="1">
          <cell r="A1" t="str">
            <v>PHIẾU XỬ LÝ HỒ SƠ THANH TOÁN VƯỢT THẨM QUYỀN PD</v>
          </cell>
        </row>
      </sheetData>
      <sheetData sheetId="3686">
        <row r="1">
          <cell r="A1" t="str">
            <v>PHIẾU XỬ LÝ HỒ SƠ THANH TOÁN VƯỢT THẨM QUYỀN PD</v>
          </cell>
        </row>
      </sheetData>
      <sheetData sheetId="3687">
        <row r="1">
          <cell r="A1" t="str">
            <v>PHIẾU XỬ LÝ HỒ SƠ THANH TOÁN VƯỢT THẨM QUYỀN PD</v>
          </cell>
        </row>
      </sheetData>
      <sheetData sheetId="3688">
        <row r="1">
          <cell r="A1" t="str">
            <v>PHIẾU XỬ LÝ HỒ SƠ THANH TOÁN VƯỢT THẨM QUYỀN PD</v>
          </cell>
        </row>
      </sheetData>
      <sheetData sheetId="3689">
        <row r="1">
          <cell r="A1" t="str">
            <v>PHIẾU XỬ LÝ HỒ SƠ THANH TOÁN VƯỢT THẨM QUYỀN PD</v>
          </cell>
        </row>
      </sheetData>
      <sheetData sheetId="3690">
        <row r="1">
          <cell r="A1" t="str">
            <v>PHIẾU XỬ LÝ HỒ SƠ THANH TOÁN VƯỢT THẨM QUYỀN PD</v>
          </cell>
        </row>
      </sheetData>
      <sheetData sheetId="3691">
        <row r="1">
          <cell r="A1" t="str">
            <v>PHIẾU XỬ LÝ HỒ SƠ THANH TOÁN VƯỢT THẨM QUYỀN PD</v>
          </cell>
        </row>
      </sheetData>
      <sheetData sheetId="3692">
        <row r="1">
          <cell r="A1" t="str">
            <v>PHIẾU XỬ LÝ HỒ SƠ THANH TOÁN VƯỢT THẨM QUYỀN PD</v>
          </cell>
        </row>
      </sheetData>
      <sheetData sheetId="3693">
        <row r="1">
          <cell r="A1" t="str">
            <v>PHIẾU XỬ LÝ HỒ SƠ THANH TOÁN VƯỢT THẨM QUYỀN PD</v>
          </cell>
        </row>
      </sheetData>
      <sheetData sheetId="3694">
        <row r="1">
          <cell r="A1" t="str">
            <v>PHIẾU XỬ LÝ HỒ SƠ THANH TOÁN VƯỢT THẨM QUYỀN PD</v>
          </cell>
        </row>
      </sheetData>
      <sheetData sheetId="3695">
        <row r="1">
          <cell r="A1" t="str">
            <v>PHIẾU XỬ LÝ HỒ SƠ THANH TOÁN VƯỢT THẨM QUYỀN PD</v>
          </cell>
        </row>
      </sheetData>
      <sheetData sheetId="3696">
        <row r="1">
          <cell r="A1" t="str">
            <v>PHIẾU XỬ LÝ HỒ SƠ THANH TOÁN VƯỢT THẨM QUYỀN PD</v>
          </cell>
        </row>
      </sheetData>
      <sheetData sheetId="3697">
        <row r="1">
          <cell r="A1" t="str">
            <v>PHIẾU XỬ LÝ HỒ SƠ THANH TOÁN VƯỢT THẨM QUYỀN PD</v>
          </cell>
        </row>
      </sheetData>
      <sheetData sheetId="3698">
        <row r="1">
          <cell r="A1" t="str">
            <v>PHIẾU XỬ LÝ HỒ SƠ THANH TOÁN VƯỢT THẨM QUYỀN PD</v>
          </cell>
        </row>
      </sheetData>
      <sheetData sheetId="3699">
        <row r="1">
          <cell r="A1" t="str">
            <v>PHIẾU XỬ LÝ HỒ SƠ THANH TOÁN VƯỢT THẨM QUYỀN PD</v>
          </cell>
        </row>
      </sheetData>
      <sheetData sheetId="3700">
        <row r="1">
          <cell r="A1" t="str">
            <v>PHIẾU XỬ LÝ HỒ SƠ THANH TOÁN VƯỢT THẨM QUYỀN PD</v>
          </cell>
        </row>
      </sheetData>
      <sheetData sheetId="3701">
        <row r="1">
          <cell r="A1" t="str">
            <v>PHIẾU XỬ LÝ HỒ SƠ THANH TOÁN VƯỢT THẨM QUYỀN PD</v>
          </cell>
        </row>
      </sheetData>
      <sheetData sheetId="3702">
        <row r="1">
          <cell r="A1" t="str">
            <v>PHIẾU XỬ LÝ HỒ SƠ THANH TOÁN VƯỢT THẨM QUYỀN PD</v>
          </cell>
        </row>
      </sheetData>
      <sheetData sheetId="3703">
        <row r="1">
          <cell r="A1" t="str">
            <v>PHIẾU XỬ LÝ HỒ SƠ THANH TOÁN VƯỢT THẨM QUYỀN PD</v>
          </cell>
        </row>
      </sheetData>
      <sheetData sheetId="3704">
        <row r="1">
          <cell r="A1" t="str">
            <v>PHIẾU XỬ LÝ HỒ SƠ THANH TOÁN VƯỢT THẨM QUYỀN PD</v>
          </cell>
        </row>
      </sheetData>
      <sheetData sheetId="3705">
        <row r="1">
          <cell r="A1" t="str">
            <v>PHIẾU XỬ LÝ HỒ SƠ THANH TOÁN VƯỢT THẨM QUYỀN PD</v>
          </cell>
        </row>
      </sheetData>
      <sheetData sheetId="3706">
        <row r="1">
          <cell r="A1" t="str">
            <v>PHIẾU XỬ LÝ HỒ SƠ THANH TOÁN VƯỢT THẨM QUYỀN PD</v>
          </cell>
        </row>
      </sheetData>
      <sheetData sheetId="3707">
        <row r="1">
          <cell r="A1" t="str">
            <v>PHIẾU XỬ LÝ HỒ SƠ THANH TOÁN VƯỢT THẨM QUYỀN PD</v>
          </cell>
        </row>
      </sheetData>
      <sheetData sheetId="3708">
        <row r="1">
          <cell r="A1" t="str">
            <v>PHIẾU XỬ LÝ HỒ SƠ THANH TOÁN VƯỢT THẨM QUYỀN PD</v>
          </cell>
        </row>
      </sheetData>
      <sheetData sheetId="3709">
        <row r="1">
          <cell r="A1" t="str">
            <v>PHIẾU XỬ LÝ HỒ SƠ THANH TOÁN VƯỢT THẨM QUYỀN PD</v>
          </cell>
        </row>
      </sheetData>
      <sheetData sheetId="3710">
        <row r="1">
          <cell r="A1" t="str">
            <v>PHIẾU XỬ LÝ HỒ SƠ THANH TOÁN VƯỢT THẨM QUYỀN PD</v>
          </cell>
        </row>
      </sheetData>
      <sheetData sheetId="3711">
        <row r="1">
          <cell r="A1" t="str">
            <v>PHIẾU XỬ LÝ HỒ SƠ THANH TOÁN VƯỢT THẨM QUYỀN PD</v>
          </cell>
        </row>
      </sheetData>
      <sheetData sheetId="3712">
        <row r="1">
          <cell r="A1" t="str">
            <v>PHIẾU XỬ LÝ HỒ SƠ THANH TOÁN VƯỢT THẨM QUYỀN PD</v>
          </cell>
        </row>
      </sheetData>
      <sheetData sheetId="3713">
        <row r="1">
          <cell r="A1" t="str">
            <v>PHIẾU XỬ LÝ HỒ SƠ THANH TOÁN VƯỢT THẨM QUYỀN PD</v>
          </cell>
        </row>
      </sheetData>
      <sheetData sheetId="3714">
        <row r="1">
          <cell r="A1" t="str">
            <v>PHIẾU XỬ LÝ HỒ SƠ THANH TOÁN VƯỢT THẨM QUYỀN PD</v>
          </cell>
        </row>
      </sheetData>
      <sheetData sheetId="3715">
        <row r="1">
          <cell r="A1" t="str">
            <v>PHIẾU XỬ LÝ HỒ SƠ THANH TOÁN VƯỢT THẨM QUYỀN PD</v>
          </cell>
        </row>
      </sheetData>
      <sheetData sheetId="3716">
        <row r="1">
          <cell r="A1" t="str">
            <v>PHIẾU XỬ LÝ HỒ SƠ THANH TOÁN VƯỢT THẨM QUYỀN PD</v>
          </cell>
        </row>
      </sheetData>
      <sheetData sheetId="3717">
        <row r="1">
          <cell r="A1" t="str">
            <v>PHIẾU XỬ LÝ HỒ SƠ THANH TOÁN VƯỢT THẨM QUYỀN PD</v>
          </cell>
        </row>
      </sheetData>
      <sheetData sheetId="3718">
        <row r="1">
          <cell r="A1" t="str">
            <v>PHIẾU XỬ LÝ HỒ SƠ THANH TOÁN VƯỢT THẨM QUYỀN PD</v>
          </cell>
        </row>
      </sheetData>
      <sheetData sheetId="3719">
        <row r="1">
          <cell r="A1" t="str">
            <v>PHIẾU XỬ LÝ HỒ SƠ THANH TOÁN VƯỢT THẨM QUYỀN PD</v>
          </cell>
        </row>
      </sheetData>
      <sheetData sheetId="3720">
        <row r="1">
          <cell r="A1" t="str">
            <v>PHIẾU XỬ LÝ HỒ SƠ THANH TOÁN VƯỢT THẨM QUYỀN PD</v>
          </cell>
        </row>
      </sheetData>
      <sheetData sheetId="3721">
        <row r="1">
          <cell r="A1" t="str">
            <v>PHIẾU XỬ LÝ HỒ SƠ THANH TOÁN VƯỢT THẨM QUYỀN PD</v>
          </cell>
        </row>
      </sheetData>
      <sheetData sheetId="3722">
        <row r="1">
          <cell r="A1" t="str">
            <v>PHIẾU XỬ LÝ HỒ SƠ THANH TOÁN VƯỢT THẨM QUYỀN PD</v>
          </cell>
        </row>
      </sheetData>
      <sheetData sheetId="3723">
        <row r="1">
          <cell r="A1" t="str">
            <v>PHIẾU XỬ LÝ HỒ SƠ THANH TOÁN VƯỢT THẨM QUYỀN PD</v>
          </cell>
        </row>
      </sheetData>
      <sheetData sheetId="3724">
        <row r="1">
          <cell r="A1" t="str">
            <v>PHIẾU XỬ LÝ HỒ SƠ THANH TOÁN VƯỢT THẨM QUYỀN PD</v>
          </cell>
        </row>
      </sheetData>
      <sheetData sheetId="3725">
        <row r="1">
          <cell r="A1" t="str">
            <v>PHIẾU XỬ LÝ HỒ SƠ THANH TOÁN VƯỢT THẨM QUYỀN PD</v>
          </cell>
        </row>
      </sheetData>
      <sheetData sheetId="3726">
        <row r="1">
          <cell r="A1" t="str">
            <v>PHIẾU XỬ LÝ HỒ SƠ THANH TOÁN VƯỢT THẨM QUYỀN PD</v>
          </cell>
        </row>
      </sheetData>
      <sheetData sheetId="3727">
        <row r="1">
          <cell r="A1" t="str">
            <v>PHIẾU XỬ LÝ HỒ SƠ THANH TOÁN VƯỢT THẨM QUYỀN PD</v>
          </cell>
        </row>
      </sheetData>
      <sheetData sheetId="3728">
        <row r="1">
          <cell r="A1" t="str">
            <v>PHIẾU XỬ LÝ HỒ SƠ THANH TOÁN VƯỢT THẨM QUYỀN PD</v>
          </cell>
        </row>
      </sheetData>
      <sheetData sheetId="3729">
        <row r="1">
          <cell r="A1" t="str">
            <v>PHIẾU XỬ LÝ HỒ SƠ THANH TOÁN VƯỢT THẨM QUYỀN PD</v>
          </cell>
        </row>
      </sheetData>
      <sheetData sheetId="3730">
        <row r="1">
          <cell r="A1" t="str">
            <v>PHIẾU XỬ LÝ HỒ SƠ THANH TOÁN VƯỢT THẨM QUYỀN PD</v>
          </cell>
        </row>
      </sheetData>
      <sheetData sheetId="3731">
        <row r="1">
          <cell r="A1" t="str">
            <v>PHIẾU XỬ LÝ HỒ SƠ THANH TOÁN VƯỢT THẨM QUYỀN PD</v>
          </cell>
        </row>
      </sheetData>
      <sheetData sheetId="3732">
        <row r="1">
          <cell r="A1" t="str">
            <v>PHIẾU XỬ LÝ HỒ SƠ THANH TOÁN VƯỢT THẨM QUYỀN PD</v>
          </cell>
        </row>
      </sheetData>
      <sheetData sheetId="3733">
        <row r="1">
          <cell r="A1" t="str">
            <v>PHIẾU XỬ LÝ HỒ SƠ THANH TOÁN VƯỢT THẨM QUYỀN PD</v>
          </cell>
        </row>
      </sheetData>
      <sheetData sheetId="3734">
        <row r="1">
          <cell r="A1" t="str">
            <v>PHIẾU XỬ LÝ HỒ SƠ THANH TOÁN VƯỢT THẨM QUYỀN PD</v>
          </cell>
        </row>
      </sheetData>
      <sheetData sheetId="3735">
        <row r="1">
          <cell r="A1" t="str">
            <v>PHIẾU XỬ LÝ HỒ SƠ THANH TOÁN VƯỢT THẨM QUYỀN PD</v>
          </cell>
        </row>
      </sheetData>
      <sheetData sheetId="3736">
        <row r="1">
          <cell r="A1" t="str">
            <v>PHIẾU XỬ LÝ HỒ SƠ THANH TOÁN VƯỢT THẨM QUYỀN PD</v>
          </cell>
        </row>
      </sheetData>
      <sheetData sheetId="3737">
        <row r="1">
          <cell r="A1" t="str">
            <v>PHIẾU XỬ LÝ HỒ SƠ THANH TOÁN VƯỢT THẨM QUYỀN PD</v>
          </cell>
        </row>
      </sheetData>
      <sheetData sheetId="3738">
        <row r="1">
          <cell r="A1" t="str">
            <v>PHIẾU XỬ LÝ HỒ SƠ THANH TOÁN VƯỢT THẨM QUYỀN PD</v>
          </cell>
        </row>
      </sheetData>
      <sheetData sheetId="3739">
        <row r="1">
          <cell r="A1" t="str">
            <v>PHIẾU XỬ LÝ HỒ SƠ THANH TOÁN VƯỢT THẨM QUYỀN PD</v>
          </cell>
        </row>
      </sheetData>
      <sheetData sheetId="3740">
        <row r="1">
          <cell r="A1" t="str">
            <v>PHIẾU XỬ LÝ HỒ SƠ THANH TOÁN VƯỢT THẨM QUYỀN PD</v>
          </cell>
        </row>
      </sheetData>
      <sheetData sheetId="3741">
        <row r="1">
          <cell r="A1" t="str">
            <v>PHIẾU XỬ LÝ HỒ SƠ THANH TOÁN VƯỢT THẨM QUYỀN PD</v>
          </cell>
        </row>
      </sheetData>
      <sheetData sheetId="3742">
        <row r="1">
          <cell r="A1" t="str">
            <v>PHIẾU XỬ LÝ HỒ SƠ THANH TOÁN VƯỢT THẨM QUYỀN PD</v>
          </cell>
        </row>
      </sheetData>
      <sheetData sheetId="3743">
        <row r="1">
          <cell r="A1" t="str">
            <v>PHIẾU XỬ LÝ HỒ SƠ THANH TOÁN VƯỢT THẨM QUYỀN PD</v>
          </cell>
        </row>
      </sheetData>
      <sheetData sheetId="3744">
        <row r="1">
          <cell r="A1" t="str">
            <v>PHIẾU XỬ LÝ HỒ SƠ THANH TOÁN VƯỢT THẨM QUYỀN PD</v>
          </cell>
        </row>
      </sheetData>
      <sheetData sheetId="3745">
        <row r="1">
          <cell r="A1" t="str">
            <v>PHIẾU XỬ LÝ HỒ SƠ THANH TOÁN VƯỢT THẨM QUYỀN PD</v>
          </cell>
        </row>
      </sheetData>
      <sheetData sheetId="3746">
        <row r="1">
          <cell r="A1" t="str">
            <v>PHIẾU XỬ LÝ HỒ SƠ THANH TOÁN VƯỢT THẨM QUYỀN PD</v>
          </cell>
        </row>
      </sheetData>
      <sheetData sheetId="3747">
        <row r="1">
          <cell r="A1" t="str">
            <v>PHIẾU XỬ LÝ HỒ SƠ THANH TOÁN VƯỢT THẨM QUYỀN PD</v>
          </cell>
        </row>
      </sheetData>
      <sheetData sheetId="3748">
        <row r="1">
          <cell r="A1" t="str">
            <v>PHIẾU XỬ LÝ HỒ SƠ THANH TOÁN VƯỢT THẨM QUYỀN PD</v>
          </cell>
        </row>
      </sheetData>
      <sheetData sheetId="3749">
        <row r="1">
          <cell r="A1" t="str">
            <v>PHIẾU XỬ LÝ HỒ SƠ THANH TOÁN VƯỢT THẨM QUYỀN PD</v>
          </cell>
        </row>
      </sheetData>
      <sheetData sheetId="3750">
        <row r="1">
          <cell r="A1" t="str">
            <v>PHIẾU XỬ LÝ HỒ SƠ THANH TOÁN VƯỢT THẨM QUYỀN PD</v>
          </cell>
        </row>
      </sheetData>
      <sheetData sheetId="3751">
        <row r="1">
          <cell r="A1" t="str">
            <v>PHIẾU XỬ LÝ HỒ SƠ THANH TOÁN VƯỢT THẨM QUYỀN PD</v>
          </cell>
        </row>
      </sheetData>
      <sheetData sheetId="3752">
        <row r="1">
          <cell r="A1" t="str">
            <v>PHIẾU XỬ LÝ HỒ SƠ THANH TOÁN VƯỢT THẨM QUYỀN PD</v>
          </cell>
        </row>
      </sheetData>
      <sheetData sheetId="3753">
        <row r="1">
          <cell r="A1" t="str">
            <v>PHIẾU XỬ LÝ HỒ SƠ THANH TOÁN VƯỢT THẨM QUYỀN PD</v>
          </cell>
        </row>
      </sheetData>
      <sheetData sheetId="3754">
        <row r="1">
          <cell r="A1" t="str">
            <v>PHIẾU XỬ LÝ HỒ SƠ THANH TOÁN VƯỢT THẨM QUYỀN PD</v>
          </cell>
        </row>
      </sheetData>
      <sheetData sheetId="3755">
        <row r="1">
          <cell r="A1" t="str">
            <v>PHIẾU XỬ LÝ HỒ SƠ THANH TOÁN VƯỢT THẨM QUYỀN PD</v>
          </cell>
        </row>
      </sheetData>
      <sheetData sheetId="3756">
        <row r="1">
          <cell r="A1" t="str">
            <v>PHIẾU XỬ LÝ HỒ SƠ THANH TOÁN VƯỢT THẨM QUYỀN PD</v>
          </cell>
        </row>
      </sheetData>
      <sheetData sheetId="3757">
        <row r="1">
          <cell r="A1" t="str">
            <v>PHIẾU XỬ LÝ HỒ SƠ THANH TOÁN VƯỢT THẨM QUYỀN PD</v>
          </cell>
        </row>
      </sheetData>
      <sheetData sheetId="3758">
        <row r="1">
          <cell r="A1" t="str">
            <v>PHIẾU XỬ LÝ HỒ SƠ THANH TOÁN VƯỢT THẨM QUYỀN PD</v>
          </cell>
        </row>
      </sheetData>
      <sheetData sheetId="3759">
        <row r="1">
          <cell r="A1" t="str">
            <v>PHIẾU XỬ LÝ HỒ SƠ THANH TOÁN VƯỢT THẨM QUYỀN PD</v>
          </cell>
        </row>
      </sheetData>
      <sheetData sheetId="3760">
        <row r="1">
          <cell r="A1" t="str">
            <v>PHIẾU XỬ LÝ HỒ SƠ THANH TOÁN VƯỢT THẨM QUYỀN PD</v>
          </cell>
        </row>
      </sheetData>
      <sheetData sheetId="3761">
        <row r="1">
          <cell r="A1" t="str">
            <v>PHIẾU XỬ LÝ HỒ SƠ THANH TOÁN VƯỢT THẨM QUYỀN PD</v>
          </cell>
        </row>
      </sheetData>
      <sheetData sheetId="3762">
        <row r="1">
          <cell r="A1" t="str">
            <v>PHIẾU XỬ LÝ HỒ SƠ THANH TOÁN VƯỢT THẨM QUYỀN PD</v>
          </cell>
        </row>
      </sheetData>
      <sheetData sheetId="3763">
        <row r="1">
          <cell r="A1" t="str">
            <v>PHIẾU XỬ LÝ HỒ SƠ THANH TOÁN VƯỢT THẨM QUYỀN PD</v>
          </cell>
        </row>
      </sheetData>
      <sheetData sheetId="3764">
        <row r="1">
          <cell r="A1" t="str">
            <v>PHIẾU XỬ LÝ HỒ SƠ THANH TOÁN VƯỢT THẨM QUYỀN PD</v>
          </cell>
        </row>
      </sheetData>
      <sheetData sheetId="3765">
        <row r="1">
          <cell r="A1" t="str">
            <v>PHIẾU XỬ LÝ HỒ SƠ THANH TOÁN VƯỢT THẨM QUYỀN PD</v>
          </cell>
        </row>
      </sheetData>
      <sheetData sheetId="3766">
        <row r="1">
          <cell r="A1" t="str">
            <v>PHIẾU XỬ LÝ HỒ SƠ THANH TOÁN VƯỢT THẨM QUYỀN PD</v>
          </cell>
        </row>
      </sheetData>
      <sheetData sheetId="3767">
        <row r="1">
          <cell r="A1" t="str">
            <v>PHIẾU XỬ LÝ HỒ SƠ THANH TOÁN VƯỢT THẨM QUYỀN PD</v>
          </cell>
        </row>
      </sheetData>
      <sheetData sheetId="3768">
        <row r="1">
          <cell r="A1" t="str">
            <v>PHIẾU XỬ LÝ HỒ SƠ THANH TOÁN VƯỢT THẨM QUYỀN PD</v>
          </cell>
        </row>
      </sheetData>
      <sheetData sheetId="3769">
        <row r="1">
          <cell r="A1" t="str">
            <v>PHIẾU XỬ LÝ HỒ SƠ THANH TOÁN VƯỢT THẨM QUYỀN PD</v>
          </cell>
        </row>
      </sheetData>
      <sheetData sheetId="3770">
        <row r="1">
          <cell r="A1" t="str">
            <v>PHIẾU XỬ LÝ HỒ SƠ THANH TOÁN VƯỢT THẨM QUYỀN PD</v>
          </cell>
        </row>
      </sheetData>
      <sheetData sheetId="3771">
        <row r="1">
          <cell r="A1" t="str">
            <v>PHIẾU XỬ LÝ HỒ SƠ THANH TOÁN VƯỢT THẨM QUYỀN PD</v>
          </cell>
        </row>
      </sheetData>
      <sheetData sheetId="3772">
        <row r="1">
          <cell r="A1" t="str">
            <v>PHIẾU XỬ LÝ HỒ SƠ THANH TOÁN VƯỢT THẨM QUYỀN PD</v>
          </cell>
        </row>
      </sheetData>
      <sheetData sheetId="3773">
        <row r="1">
          <cell r="A1" t="str">
            <v>PHIẾU XỬ LÝ HỒ SƠ THANH TOÁN VƯỢT THẨM QUYỀN PD</v>
          </cell>
        </row>
      </sheetData>
      <sheetData sheetId="3774">
        <row r="1">
          <cell r="A1" t="str">
            <v>PHIẾU XỬ LÝ HỒ SƠ THANH TOÁN VƯỢT THẨM QUYỀN PD</v>
          </cell>
        </row>
      </sheetData>
      <sheetData sheetId="3775">
        <row r="1">
          <cell r="A1" t="str">
            <v>PHIẾU XỬ LÝ HỒ SƠ THANH TOÁN VƯỢT THẨM QUYỀN PD</v>
          </cell>
        </row>
      </sheetData>
      <sheetData sheetId="3776">
        <row r="1">
          <cell r="A1" t="str">
            <v>PHIẾU XỬ LÝ HỒ SƠ THANH TOÁN VƯỢT THẨM QUYỀN PD</v>
          </cell>
        </row>
      </sheetData>
      <sheetData sheetId="3777">
        <row r="1">
          <cell r="A1" t="str">
            <v>PHIẾU XỬ LÝ HỒ SƠ THANH TOÁN VƯỢT THẨM QUYỀN PD</v>
          </cell>
        </row>
      </sheetData>
      <sheetData sheetId="3778">
        <row r="1">
          <cell r="A1" t="str">
            <v>PHIẾU XỬ LÝ HỒ SƠ THANH TOÁN VƯỢT THẨM QUYỀN PD</v>
          </cell>
        </row>
      </sheetData>
      <sheetData sheetId="3779">
        <row r="1">
          <cell r="A1" t="str">
            <v>PHIẾU XỬ LÝ HỒ SƠ THANH TOÁN VƯỢT THẨM QUYỀN PD</v>
          </cell>
        </row>
      </sheetData>
      <sheetData sheetId="3780">
        <row r="1">
          <cell r="A1" t="str">
            <v>PHIẾU XỬ LÝ HỒ SƠ THANH TOÁN VƯỢT THẨM QUYỀN PD</v>
          </cell>
        </row>
      </sheetData>
      <sheetData sheetId="3781">
        <row r="1">
          <cell r="A1" t="str">
            <v>PHIẾU XỬ LÝ HỒ SƠ THANH TOÁN VƯỢT THẨM QUYỀN PD</v>
          </cell>
        </row>
      </sheetData>
      <sheetData sheetId="3782">
        <row r="1">
          <cell r="A1" t="str">
            <v>PHIẾU XỬ LÝ HỒ SƠ THANH TOÁN VƯỢT THẨM QUYỀN PD</v>
          </cell>
        </row>
      </sheetData>
      <sheetData sheetId="3783">
        <row r="1">
          <cell r="A1" t="str">
            <v>PHIẾU XỬ LÝ HỒ SƠ THANH TOÁN VƯỢT THẨM QUYỀN PD</v>
          </cell>
        </row>
      </sheetData>
      <sheetData sheetId="3784">
        <row r="1">
          <cell r="A1" t="str">
            <v>PHIẾU XỬ LÝ HỒ SƠ THANH TOÁN VƯỢT THẨM QUYỀN PD</v>
          </cell>
        </row>
      </sheetData>
      <sheetData sheetId="3785">
        <row r="1">
          <cell r="A1" t="str">
            <v>PHIẾU XỬ LÝ HỒ SƠ THANH TOÁN VƯỢT THẨM QUYỀN PD</v>
          </cell>
        </row>
      </sheetData>
      <sheetData sheetId="3786">
        <row r="1">
          <cell r="A1" t="str">
            <v>PHIẾU XỬ LÝ HỒ SƠ THANH TOÁN VƯỢT THẨM QUYỀN PD</v>
          </cell>
        </row>
      </sheetData>
      <sheetData sheetId="3787">
        <row r="1">
          <cell r="A1" t="str">
            <v>PHIẾU XỬ LÝ HỒ SƠ THANH TOÁN VƯỢT THẨM QUYỀN PD</v>
          </cell>
        </row>
      </sheetData>
      <sheetData sheetId="3788">
        <row r="1">
          <cell r="A1" t="str">
            <v>PHIẾU XỬ LÝ HỒ SƠ THANH TOÁN VƯỢT THẨM QUYỀN PD</v>
          </cell>
        </row>
      </sheetData>
      <sheetData sheetId="3789">
        <row r="1">
          <cell r="A1" t="str">
            <v>PHIẾU XỬ LÝ HỒ SƠ THANH TOÁN VƯỢT THẨM QUYỀN PD</v>
          </cell>
        </row>
      </sheetData>
      <sheetData sheetId="3790">
        <row r="1">
          <cell r="A1" t="str">
            <v>PHIẾU XỬ LÝ HỒ SƠ THANH TOÁN VƯỢT THẨM QUYỀN PD</v>
          </cell>
        </row>
      </sheetData>
      <sheetData sheetId="3791">
        <row r="1">
          <cell r="A1" t="str">
            <v>PHIẾU XỬ LÝ HỒ SƠ THANH TOÁN VƯỢT THẨM QUYỀN PD</v>
          </cell>
        </row>
      </sheetData>
      <sheetData sheetId="3792">
        <row r="1">
          <cell r="A1" t="str">
            <v>PHIẾU XỬ LÝ HỒ SƠ THANH TOÁN VƯỢT THẨM QUYỀN PD</v>
          </cell>
        </row>
      </sheetData>
      <sheetData sheetId="3793">
        <row r="1">
          <cell r="A1" t="str">
            <v>PHIẾU XỬ LÝ HỒ SƠ THANH TOÁN VƯỢT THẨM QUYỀN PD</v>
          </cell>
        </row>
      </sheetData>
      <sheetData sheetId="3794">
        <row r="1">
          <cell r="A1" t="str">
            <v>PHIẾU XỬ LÝ HỒ SƠ THANH TOÁN VƯỢT THẨM QUYỀN PD</v>
          </cell>
        </row>
      </sheetData>
      <sheetData sheetId="3795">
        <row r="1">
          <cell r="A1" t="str">
            <v>PHIẾU XỬ LÝ HỒ SƠ THANH TOÁN VƯỢT THẨM QUYỀN PD</v>
          </cell>
        </row>
      </sheetData>
      <sheetData sheetId="3796">
        <row r="1">
          <cell r="A1" t="str">
            <v>PHIẾU XỬ LÝ HỒ SƠ THANH TOÁN VƯỢT THẨM QUYỀN PD</v>
          </cell>
        </row>
      </sheetData>
      <sheetData sheetId="3797">
        <row r="1">
          <cell r="A1" t="str">
            <v>PHIẾU XỬ LÝ HỒ SƠ THANH TOÁN VƯỢT THẨM QUYỀN PD</v>
          </cell>
        </row>
      </sheetData>
      <sheetData sheetId="3798">
        <row r="1">
          <cell r="A1" t="str">
            <v>PHIẾU XỬ LÝ HỒ SƠ THANH TOÁN VƯỢT THẨM QUYỀN PD</v>
          </cell>
        </row>
      </sheetData>
      <sheetData sheetId="3799">
        <row r="1">
          <cell r="A1" t="str">
            <v>PHIẾU XỬ LÝ HỒ SƠ THANH TOÁN VƯỢT THẨM QUYỀN PD</v>
          </cell>
        </row>
      </sheetData>
      <sheetData sheetId="3800">
        <row r="1">
          <cell r="A1" t="str">
            <v>PHIẾU XỬ LÝ HỒ SƠ THANH TOÁN VƯỢT THẨM QUYỀN PD</v>
          </cell>
        </row>
      </sheetData>
      <sheetData sheetId="3801">
        <row r="1">
          <cell r="A1" t="str">
            <v>PHIẾU XỬ LÝ HỒ SƠ THANH TOÁN VƯỢT THẨM QUYỀN PD</v>
          </cell>
        </row>
      </sheetData>
      <sheetData sheetId="3802">
        <row r="1">
          <cell r="A1" t="str">
            <v>PHIẾU XỬ LÝ HỒ SƠ THANH TOÁN VƯỢT THẨM QUYỀN PD</v>
          </cell>
        </row>
      </sheetData>
      <sheetData sheetId="3803">
        <row r="1">
          <cell r="A1" t="str">
            <v>PHIẾU XỬ LÝ HỒ SƠ THANH TOÁN VƯỢT THẨM QUYỀN PD</v>
          </cell>
        </row>
      </sheetData>
      <sheetData sheetId="3804">
        <row r="1">
          <cell r="A1" t="str">
            <v>PHIẾU XỬ LÝ HỒ SƠ THANH TOÁN VƯỢT THẨM QUYỀN PD</v>
          </cell>
        </row>
      </sheetData>
      <sheetData sheetId="3805">
        <row r="1">
          <cell r="A1" t="str">
            <v>PHIẾU XỬ LÝ HỒ SƠ THANH TOÁN VƯỢT THẨM QUYỀN PD</v>
          </cell>
        </row>
      </sheetData>
      <sheetData sheetId="3806">
        <row r="1">
          <cell r="A1" t="str">
            <v>PHIẾU XỬ LÝ HỒ SƠ THANH TOÁN VƯỢT THẨM QUYỀN PD</v>
          </cell>
        </row>
      </sheetData>
      <sheetData sheetId="3807">
        <row r="1">
          <cell r="A1" t="str">
            <v>PHIẾU XỬ LÝ HỒ SƠ THANH TOÁN VƯỢT THẨM QUYỀN PD</v>
          </cell>
        </row>
      </sheetData>
      <sheetData sheetId="3808">
        <row r="1">
          <cell r="A1" t="str">
            <v>PHIẾU XỬ LÝ HỒ SƠ THANH TOÁN VƯỢT THẨM QUYỀN PD</v>
          </cell>
        </row>
      </sheetData>
      <sheetData sheetId="3809">
        <row r="1">
          <cell r="A1" t="str">
            <v>PHIẾU XỬ LÝ HỒ SƠ THANH TOÁN VƯỢT THẨM QUYỀN PD</v>
          </cell>
        </row>
      </sheetData>
      <sheetData sheetId="3810">
        <row r="1">
          <cell r="A1" t="str">
            <v>PHIẾU XỬ LÝ HỒ SƠ THANH TOÁN VƯỢT THẨM QUYỀN PD</v>
          </cell>
        </row>
      </sheetData>
      <sheetData sheetId="3811">
        <row r="1">
          <cell r="A1" t="str">
            <v>PHIẾU XỬ LÝ HỒ SƠ THANH TOÁN VƯỢT THẨM QUYỀN PD</v>
          </cell>
        </row>
      </sheetData>
      <sheetData sheetId="3812">
        <row r="1">
          <cell r="A1" t="str">
            <v>PHIẾU XỬ LÝ HỒ SƠ THANH TOÁN VƯỢT THẨM QUYỀN PD</v>
          </cell>
        </row>
      </sheetData>
      <sheetData sheetId="3813">
        <row r="1">
          <cell r="A1" t="str">
            <v>PHIẾU XỬ LÝ HỒ SƠ THANH TOÁN VƯỢT THẨM QUYỀN PD</v>
          </cell>
        </row>
      </sheetData>
      <sheetData sheetId="3814">
        <row r="1">
          <cell r="A1" t="str">
            <v>PHIẾU XỬ LÝ HỒ SƠ THANH TOÁN VƯỢT THẨM QUYỀN PD</v>
          </cell>
        </row>
      </sheetData>
      <sheetData sheetId="3815">
        <row r="1">
          <cell r="A1" t="str">
            <v>PHIẾU XỬ LÝ HỒ SƠ THANH TOÁN VƯỢT THẨM QUYỀN PD</v>
          </cell>
        </row>
      </sheetData>
      <sheetData sheetId="3816">
        <row r="1">
          <cell r="A1" t="str">
            <v>PHIẾU XỬ LÝ HỒ SƠ THANH TOÁN VƯỢT THẨM QUYỀN PD</v>
          </cell>
        </row>
      </sheetData>
      <sheetData sheetId="3817">
        <row r="1">
          <cell r="A1" t="str">
            <v>PHIẾU XỬ LÝ HỒ SƠ THANH TOÁN VƯỢT THẨM QUYỀN PD</v>
          </cell>
        </row>
      </sheetData>
      <sheetData sheetId="3818">
        <row r="1">
          <cell r="A1" t="str">
            <v>PHIẾU XỬ LÝ HỒ SƠ THANH TOÁN VƯỢT THẨM QUYỀN PD</v>
          </cell>
        </row>
      </sheetData>
      <sheetData sheetId="3819">
        <row r="1">
          <cell r="A1" t="str">
            <v>PHIẾU XỬ LÝ HỒ SƠ THANH TOÁN VƯỢT THẨM QUYỀN PD</v>
          </cell>
        </row>
      </sheetData>
      <sheetData sheetId="3820">
        <row r="1">
          <cell r="A1" t="str">
            <v>PHIẾU XỬ LÝ HỒ SƠ THANH TOÁN VƯỢT THẨM QUYỀN PD</v>
          </cell>
        </row>
      </sheetData>
      <sheetData sheetId="3821">
        <row r="1">
          <cell r="A1" t="str">
            <v>PHIẾU XỬ LÝ HỒ SƠ THANH TOÁN VƯỢT THẨM QUYỀN PD</v>
          </cell>
        </row>
      </sheetData>
      <sheetData sheetId="3822">
        <row r="1">
          <cell r="A1" t="str">
            <v>PHIẾU XỬ LÝ HỒ SƠ THANH TOÁN VƯỢT THẨM QUYỀN PD</v>
          </cell>
        </row>
      </sheetData>
      <sheetData sheetId="3823">
        <row r="1">
          <cell r="A1" t="str">
            <v>PHIẾU XỬ LÝ HỒ SƠ THANH TOÁN VƯỢT THẨM QUYỀN PD</v>
          </cell>
        </row>
      </sheetData>
      <sheetData sheetId="3824">
        <row r="1">
          <cell r="A1" t="str">
            <v>PHIẾU XỬ LÝ HỒ SƠ THANH TOÁN VƯỢT THẨM QUYỀN PD</v>
          </cell>
        </row>
      </sheetData>
      <sheetData sheetId="3825">
        <row r="1">
          <cell r="A1" t="str">
            <v>PHIẾU XỬ LÝ HỒ SƠ THANH TOÁN VƯỢT THẨM QUYỀN PD</v>
          </cell>
        </row>
      </sheetData>
      <sheetData sheetId="3826">
        <row r="1">
          <cell r="A1" t="str">
            <v>PHIẾU XỬ LÝ HỒ SƠ THANH TOÁN VƯỢT THẨM QUYỀN PD</v>
          </cell>
        </row>
      </sheetData>
      <sheetData sheetId="3827">
        <row r="1">
          <cell r="A1" t="str">
            <v>PHIẾU XỬ LÝ HỒ SƠ THANH TOÁN VƯỢT THẨM QUYỀN PD</v>
          </cell>
        </row>
      </sheetData>
      <sheetData sheetId="3828">
        <row r="1">
          <cell r="A1" t="str">
            <v>PHIẾU XỬ LÝ HỒ SƠ THANH TOÁN VƯỢT THẨM QUYỀN PD</v>
          </cell>
        </row>
      </sheetData>
      <sheetData sheetId="3829">
        <row r="1">
          <cell r="A1" t="str">
            <v>PHIẾU XỬ LÝ HỒ SƠ THANH TOÁN VƯỢT THẨM QUYỀN PD</v>
          </cell>
        </row>
      </sheetData>
      <sheetData sheetId="3830">
        <row r="1">
          <cell r="A1" t="str">
            <v>PHIẾU XỬ LÝ HỒ SƠ THANH TOÁN VƯỢT THẨM QUYỀN PD</v>
          </cell>
        </row>
      </sheetData>
      <sheetData sheetId="3831">
        <row r="1">
          <cell r="A1" t="str">
            <v>PHIẾU XỬ LÝ HỒ SƠ THANH TOÁN VƯỢT THẨM QUYỀN PD</v>
          </cell>
        </row>
      </sheetData>
      <sheetData sheetId="3832">
        <row r="1">
          <cell r="A1" t="str">
            <v>PHIẾU XỬ LÝ HỒ SƠ THANH TOÁN VƯỢT THẨM QUYỀN PD</v>
          </cell>
        </row>
      </sheetData>
      <sheetData sheetId="3833">
        <row r="1">
          <cell r="A1" t="str">
            <v>PHIẾU XỬ LÝ HỒ SƠ THANH TOÁN VƯỢT THẨM QUYỀN PD</v>
          </cell>
        </row>
      </sheetData>
      <sheetData sheetId="3834">
        <row r="1">
          <cell r="A1" t="str">
            <v>PHIẾU XỬ LÝ HỒ SƠ THANH TOÁN VƯỢT THẨM QUYỀN PD</v>
          </cell>
        </row>
      </sheetData>
      <sheetData sheetId="3835">
        <row r="1">
          <cell r="A1" t="str">
            <v>PHIẾU XỬ LÝ HỒ SƠ THANH TOÁN VƯỢT THẨM QUYỀN PD</v>
          </cell>
        </row>
      </sheetData>
      <sheetData sheetId="3836">
        <row r="1">
          <cell r="A1" t="str">
            <v>PHIẾU XỬ LÝ HỒ SƠ THANH TOÁN VƯỢT THẨM QUYỀN PD</v>
          </cell>
        </row>
      </sheetData>
      <sheetData sheetId="3837">
        <row r="1">
          <cell r="A1" t="str">
            <v>PHIẾU XỬ LÝ HỒ SƠ THANH TOÁN VƯỢT THẨM QUYỀN PD</v>
          </cell>
        </row>
      </sheetData>
      <sheetData sheetId="3838">
        <row r="1">
          <cell r="A1" t="str">
            <v>PHIẾU XỬ LÝ HỒ SƠ THANH TOÁN VƯỢT THẨM QUYỀN PD</v>
          </cell>
        </row>
      </sheetData>
      <sheetData sheetId="3839">
        <row r="1">
          <cell r="A1" t="str">
            <v>PHIẾU XỬ LÝ HỒ SƠ THANH TOÁN VƯỢT THẨM QUYỀN PD</v>
          </cell>
        </row>
      </sheetData>
      <sheetData sheetId="3840">
        <row r="1">
          <cell r="A1" t="str">
            <v>PHIẾU XỬ LÝ HỒ SƠ THANH TOÁN VƯỢT THẨM QUYỀN PD</v>
          </cell>
        </row>
      </sheetData>
      <sheetData sheetId="3841">
        <row r="1">
          <cell r="A1" t="str">
            <v>PHIẾU XỬ LÝ HỒ SƠ THANH TOÁN VƯỢT THẨM QUYỀN PD</v>
          </cell>
        </row>
      </sheetData>
      <sheetData sheetId="3842">
        <row r="1">
          <cell r="A1" t="str">
            <v>PHIẾU XỬ LÝ HỒ SƠ THANH TOÁN VƯỢT THẨM QUYỀN PD</v>
          </cell>
        </row>
      </sheetData>
      <sheetData sheetId="3843">
        <row r="1">
          <cell r="A1" t="str">
            <v>PHIẾU XỬ LÝ HỒ SƠ THANH TOÁN VƯỢT THẨM QUYỀN PD</v>
          </cell>
        </row>
      </sheetData>
      <sheetData sheetId="3844">
        <row r="1">
          <cell r="A1" t="str">
            <v>PHIẾU XỬ LÝ HỒ SƠ THANH TOÁN VƯỢT THẨM QUYỀN PD</v>
          </cell>
        </row>
      </sheetData>
      <sheetData sheetId="3845">
        <row r="1">
          <cell r="A1" t="str">
            <v>PHIẾU XỬ LÝ HỒ SƠ THANH TOÁN VƯỢT THẨM QUYỀN PD</v>
          </cell>
        </row>
      </sheetData>
      <sheetData sheetId="3846">
        <row r="1">
          <cell r="A1" t="str">
            <v>PHIẾU XỬ LÝ HỒ SƠ THANH TOÁN VƯỢT THẨM QUYỀN PD</v>
          </cell>
        </row>
      </sheetData>
      <sheetData sheetId="3847">
        <row r="1">
          <cell r="A1" t="str">
            <v>PHIẾU XỬ LÝ HỒ SƠ THANH TOÁN VƯỢT THẨM QUYỀN PD</v>
          </cell>
        </row>
      </sheetData>
      <sheetData sheetId="3848">
        <row r="1">
          <cell r="A1" t="str">
            <v>PHIẾU XỬ LÝ HỒ SƠ THANH TOÁN VƯỢT THẨM QUYỀN PD</v>
          </cell>
        </row>
      </sheetData>
      <sheetData sheetId="3849">
        <row r="1">
          <cell r="A1" t="str">
            <v>PHIẾU XỬ LÝ HỒ SƠ THANH TOÁN VƯỢT THẨM QUYỀN PD</v>
          </cell>
        </row>
      </sheetData>
      <sheetData sheetId="3850">
        <row r="1">
          <cell r="A1" t="str">
            <v>PHIẾU XỬ LÝ HỒ SƠ THANH TOÁN VƯỢT THẨM QUYỀN PD</v>
          </cell>
        </row>
      </sheetData>
      <sheetData sheetId="3851">
        <row r="1">
          <cell r="A1" t="str">
            <v>PHIẾU XỬ LÝ HỒ SƠ THANH TOÁN VƯỢT THẨM QUYỀN PD</v>
          </cell>
        </row>
      </sheetData>
      <sheetData sheetId="3852">
        <row r="1">
          <cell r="A1" t="str">
            <v>PHIẾU XỬ LÝ HỒ SƠ THANH TOÁN VƯỢT THẨM QUYỀN PD</v>
          </cell>
        </row>
      </sheetData>
      <sheetData sheetId="3853">
        <row r="1">
          <cell r="A1" t="str">
            <v>PHIẾU XỬ LÝ HỒ SƠ THANH TOÁN VƯỢT THẨM QUYỀN PD</v>
          </cell>
        </row>
      </sheetData>
      <sheetData sheetId="3854" refreshError="1"/>
      <sheetData sheetId="3855" refreshError="1"/>
      <sheetData sheetId="3856" refreshError="1"/>
      <sheetData sheetId="3857" refreshError="1"/>
      <sheetData sheetId="3858" refreshError="1"/>
      <sheetData sheetId="3859" refreshError="1"/>
      <sheetData sheetId="3860" refreshError="1"/>
      <sheetData sheetId="3861" refreshError="1"/>
      <sheetData sheetId="3862" refreshError="1"/>
      <sheetData sheetId="3863" refreshError="1"/>
      <sheetData sheetId="3864" refreshError="1"/>
      <sheetData sheetId="3865" refreshError="1"/>
      <sheetData sheetId="3866" refreshError="1"/>
      <sheetData sheetId="3867" refreshError="1"/>
      <sheetData sheetId="3868" refreshError="1"/>
      <sheetData sheetId="3869" refreshError="1"/>
      <sheetData sheetId="3870" refreshError="1"/>
      <sheetData sheetId="3871" refreshError="1"/>
      <sheetData sheetId="3872" refreshError="1"/>
      <sheetData sheetId="3873" refreshError="1"/>
      <sheetData sheetId="3874" refreshError="1"/>
      <sheetData sheetId="3875" refreshError="1"/>
      <sheetData sheetId="3876" refreshError="1"/>
      <sheetData sheetId="3877" refreshError="1"/>
      <sheetData sheetId="3878" refreshError="1"/>
      <sheetData sheetId="3879" refreshError="1"/>
      <sheetData sheetId="3880" refreshError="1"/>
      <sheetData sheetId="3881" refreshError="1"/>
      <sheetData sheetId="3882" refreshError="1"/>
      <sheetData sheetId="3883" refreshError="1"/>
      <sheetData sheetId="3884" refreshError="1"/>
      <sheetData sheetId="3885" refreshError="1"/>
      <sheetData sheetId="3886" refreshError="1"/>
      <sheetData sheetId="3887" refreshError="1"/>
      <sheetData sheetId="3888" refreshError="1"/>
      <sheetData sheetId="3889" refreshError="1"/>
      <sheetData sheetId="3890" refreshError="1"/>
      <sheetData sheetId="3891" refreshError="1"/>
      <sheetData sheetId="3892" refreshError="1"/>
      <sheetData sheetId="3893" refreshError="1"/>
      <sheetData sheetId="3894" refreshError="1"/>
      <sheetData sheetId="3895" refreshError="1"/>
      <sheetData sheetId="3896" refreshError="1"/>
      <sheetData sheetId="3897" refreshError="1"/>
      <sheetData sheetId="3898" refreshError="1"/>
      <sheetData sheetId="3899" refreshError="1"/>
      <sheetData sheetId="3900" refreshError="1"/>
      <sheetData sheetId="3901" refreshError="1"/>
      <sheetData sheetId="3902" refreshError="1"/>
      <sheetData sheetId="3903" refreshError="1"/>
      <sheetData sheetId="3904" refreshError="1"/>
      <sheetData sheetId="3905" refreshError="1"/>
      <sheetData sheetId="3906" refreshError="1"/>
      <sheetData sheetId="3907" refreshError="1"/>
      <sheetData sheetId="3908" refreshError="1"/>
      <sheetData sheetId="3909" refreshError="1"/>
      <sheetData sheetId="3910" refreshError="1"/>
      <sheetData sheetId="3911" refreshError="1"/>
      <sheetData sheetId="3912" refreshError="1"/>
      <sheetData sheetId="3913" refreshError="1"/>
      <sheetData sheetId="3914" refreshError="1"/>
      <sheetData sheetId="3915" refreshError="1"/>
      <sheetData sheetId="3916" refreshError="1"/>
      <sheetData sheetId="3917" refreshError="1"/>
      <sheetData sheetId="3918" refreshError="1"/>
      <sheetData sheetId="3919" refreshError="1"/>
      <sheetData sheetId="3920" refreshError="1"/>
      <sheetData sheetId="3921" refreshError="1"/>
      <sheetData sheetId="3922" refreshError="1"/>
      <sheetData sheetId="3923" refreshError="1"/>
      <sheetData sheetId="3924" refreshError="1"/>
      <sheetData sheetId="3925" refreshError="1"/>
      <sheetData sheetId="3926" refreshError="1"/>
      <sheetData sheetId="3927" refreshError="1"/>
      <sheetData sheetId="3928" refreshError="1"/>
      <sheetData sheetId="3929" refreshError="1"/>
      <sheetData sheetId="3930" refreshError="1"/>
      <sheetData sheetId="3931" refreshError="1"/>
      <sheetData sheetId="3932" refreshError="1"/>
      <sheetData sheetId="3933" refreshError="1"/>
      <sheetData sheetId="3934" refreshError="1"/>
      <sheetData sheetId="3935" refreshError="1"/>
      <sheetData sheetId="3936" refreshError="1"/>
      <sheetData sheetId="3937" refreshError="1"/>
      <sheetData sheetId="3938" refreshError="1"/>
      <sheetData sheetId="3939" refreshError="1"/>
      <sheetData sheetId="3940" refreshError="1"/>
      <sheetData sheetId="3941" refreshError="1"/>
      <sheetData sheetId="3942" refreshError="1"/>
      <sheetData sheetId="3943" refreshError="1"/>
      <sheetData sheetId="3944" refreshError="1"/>
      <sheetData sheetId="3945" refreshError="1"/>
      <sheetData sheetId="3946" refreshError="1"/>
      <sheetData sheetId="3947" refreshError="1"/>
      <sheetData sheetId="3948" refreshError="1"/>
      <sheetData sheetId="3949" refreshError="1"/>
      <sheetData sheetId="3950" refreshError="1"/>
      <sheetData sheetId="3951" refreshError="1"/>
      <sheetData sheetId="3952" refreshError="1"/>
      <sheetData sheetId="3953" refreshError="1"/>
      <sheetData sheetId="3954" refreshError="1"/>
      <sheetData sheetId="3955" refreshError="1"/>
      <sheetData sheetId="3956" refreshError="1"/>
      <sheetData sheetId="3957" refreshError="1"/>
      <sheetData sheetId="3958" refreshError="1"/>
      <sheetData sheetId="3959" refreshError="1"/>
      <sheetData sheetId="3960" refreshError="1"/>
      <sheetData sheetId="3961" refreshError="1"/>
      <sheetData sheetId="3962" refreshError="1"/>
      <sheetData sheetId="3963" refreshError="1"/>
      <sheetData sheetId="3964" refreshError="1"/>
      <sheetData sheetId="3965" refreshError="1"/>
      <sheetData sheetId="3966" refreshError="1"/>
      <sheetData sheetId="3967" refreshError="1"/>
      <sheetData sheetId="3968" refreshError="1"/>
      <sheetData sheetId="3969" refreshError="1"/>
      <sheetData sheetId="3970"/>
      <sheetData sheetId="3971" refreshError="1"/>
      <sheetData sheetId="3972" refreshError="1"/>
      <sheetData sheetId="3973" refreshError="1"/>
      <sheetData sheetId="3974">
        <row r="1">
          <cell r="A1" t="str">
            <v>PHIẾU XỬ LÝ HỒ SƠ THANH TOÁN VƯỢT THẨM QUYỀN PD</v>
          </cell>
        </row>
      </sheetData>
      <sheetData sheetId="3975" refreshError="1"/>
      <sheetData sheetId="3976" refreshError="1"/>
      <sheetData sheetId="3977" refreshError="1"/>
      <sheetData sheetId="3978" refreshError="1"/>
      <sheetData sheetId="3979" refreshError="1"/>
      <sheetData sheetId="3980" refreshError="1"/>
      <sheetData sheetId="3981" refreshError="1"/>
      <sheetData sheetId="3982" refreshError="1"/>
      <sheetData sheetId="3983" refreshError="1"/>
      <sheetData sheetId="3984" refreshError="1"/>
      <sheetData sheetId="3985" refreshError="1"/>
      <sheetData sheetId="3986" refreshError="1"/>
      <sheetData sheetId="3987" refreshError="1"/>
      <sheetData sheetId="3988" refreshError="1"/>
      <sheetData sheetId="3989" refreshError="1"/>
      <sheetData sheetId="3990" refreshError="1"/>
      <sheetData sheetId="3991" refreshError="1"/>
      <sheetData sheetId="3992" refreshError="1"/>
      <sheetData sheetId="3993" refreshError="1"/>
      <sheetData sheetId="3994" refreshError="1"/>
      <sheetData sheetId="3995" refreshError="1"/>
      <sheetData sheetId="3996" refreshError="1"/>
      <sheetData sheetId="3997" refreshError="1"/>
      <sheetData sheetId="3998">
        <row r="1">
          <cell r="A1" t="str">
            <v>PHIẾU XỬ LÝ HỒ SƠ THANH TOÁN VƯỢT THẨM QUYỀN PD</v>
          </cell>
        </row>
      </sheetData>
      <sheetData sheetId="3999" refreshError="1"/>
      <sheetData sheetId="4000" refreshError="1"/>
      <sheetData sheetId="4001" refreshError="1"/>
      <sheetData sheetId="4002" refreshError="1"/>
      <sheetData sheetId="4003" refreshError="1"/>
      <sheetData sheetId="4004" refreshError="1"/>
      <sheetData sheetId="4005" refreshError="1"/>
      <sheetData sheetId="4006" refreshError="1"/>
      <sheetData sheetId="4007" refreshError="1"/>
      <sheetData sheetId="4008" refreshError="1"/>
      <sheetData sheetId="4009" refreshError="1"/>
      <sheetData sheetId="4010" refreshError="1"/>
      <sheetData sheetId="4011">
        <row r="1">
          <cell r="A1" t="str">
            <v>PHIẾU XỬ LÝ HỒ SƠ THANH TOÁN VƯỢT THẨM QUYỀN PD</v>
          </cell>
        </row>
      </sheetData>
      <sheetData sheetId="4012">
        <row r="1">
          <cell r="A1" t="str">
            <v>PHIẾU XỬ LÝ HỒ SƠ THANH TOÁN VƯỢT THẨM QUYỀN PD</v>
          </cell>
        </row>
      </sheetData>
      <sheetData sheetId="4013">
        <row r="1">
          <cell r="A1" t="str">
            <v>PHIẾU XỬ LÝ HỒ SƠ THANH TOÁN VƯỢT THẨM QUYỀN PD</v>
          </cell>
        </row>
      </sheetData>
      <sheetData sheetId="4014">
        <row r="1">
          <cell r="A1" t="str">
            <v>PHIẾU XỬ LÝ HỒ SƠ THANH TOÁN VƯỢT THẨM QUYỀN PD</v>
          </cell>
        </row>
      </sheetData>
      <sheetData sheetId="4015">
        <row r="1">
          <cell r="A1" t="str">
            <v>PHIẾU XỬ LÝ HỒ SƠ THANH TOÁN VƯỢT THẨM QUYỀN PD</v>
          </cell>
        </row>
      </sheetData>
      <sheetData sheetId="4016">
        <row r="1">
          <cell r="A1" t="str">
            <v>PHIẾU XỬ LÝ HỒ SƠ THANH TOÁN VƯỢT THẨM QUYỀN PD</v>
          </cell>
        </row>
      </sheetData>
      <sheetData sheetId="4017">
        <row r="1">
          <cell r="A1" t="str">
            <v>PHIẾU XỬ LÝ HỒ SƠ THANH TOÁN VƯỢT THẨM QUYỀN PD</v>
          </cell>
        </row>
      </sheetData>
      <sheetData sheetId="4018">
        <row r="1">
          <cell r="A1" t="str">
            <v>PHIẾU XỬ LÝ HỒ SƠ THANH TOÁN VƯỢT THẨM QUYỀN PD</v>
          </cell>
        </row>
      </sheetData>
      <sheetData sheetId="4019">
        <row r="1">
          <cell r="A1" t="str">
            <v>PHIẾU XỬ LÝ HỒ SƠ THANH TOÁN VƯỢT THẨM QUYỀN PD</v>
          </cell>
        </row>
      </sheetData>
      <sheetData sheetId="4020">
        <row r="1">
          <cell r="A1" t="str">
            <v>PHIẾU XỬ LÝ HỒ SƠ THANH TOÁN VƯỢT THẨM QUYỀN PD</v>
          </cell>
        </row>
      </sheetData>
      <sheetData sheetId="4021">
        <row r="1">
          <cell r="A1" t="str">
            <v>PHIẾU XỬ LÝ HỒ SƠ THANH TOÁN VƯỢT THẨM QUYỀN PD</v>
          </cell>
        </row>
      </sheetData>
      <sheetData sheetId="4022">
        <row r="1">
          <cell r="A1" t="str">
            <v>PHIẾU XỬ LÝ HỒ SƠ THANH TOÁN VƯỢT THẨM QUYỀN PD</v>
          </cell>
        </row>
      </sheetData>
      <sheetData sheetId="4023">
        <row r="1">
          <cell r="A1" t="str">
            <v>PHIẾU XỬ LÝ HỒ SƠ THANH TOÁN VƯỢT THẨM QUYỀN PD</v>
          </cell>
        </row>
      </sheetData>
      <sheetData sheetId="4024">
        <row r="1">
          <cell r="A1" t="str">
            <v>PHIẾU XỬ LÝ HỒ SƠ THANH TOÁN VƯỢT THẨM QUYỀN PD</v>
          </cell>
        </row>
      </sheetData>
      <sheetData sheetId="4025">
        <row r="1">
          <cell r="A1" t="str">
            <v>PHIẾU XỬ LÝ HỒ SƠ THANH TOÁN VƯỢT THẨM QUYỀN PD</v>
          </cell>
        </row>
      </sheetData>
      <sheetData sheetId="4026">
        <row r="1">
          <cell r="A1" t="str">
            <v>PHIẾU XỬ LÝ HỒ SƠ THANH TOÁN VƯỢT THẨM QUYỀN PD</v>
          </cell>
        </row>
      </sheetData>
      <sheetData sheetId="4027"/>
      <sheetData sheetId="4028" refreshError="1"/>
      <sheetData sheetId="4029" refreshError="1"/>
      <sheetData sheetId="4030"/>
      <sheetData sheetId="4031" refreshError="1"/>
      <sheetData sheetId="4032" refreshError="1"/>
      <sheetData sheetId="4033" refreshError="1"/>
      <sheetData sheetId="4034" refreshError="1"/>
      <sheetData sheetId="4035" refreshError="1"/>
      <sheetData sheetId="4036" refreshError="1"/>
      <sheetData sheetId="4037" refreshError="1"/>
      <sheetData sheetId="4038" refreshError="1"/>
      <sheetData sheetId="4039" refreshError="1"/>
      <sheetData sheetId="4040" refreshError="1"/>
      <sheetData sheetId="4041" refreshError="1"/>
      <sheetData sheetId="4042" refreshError="1"/>
      <sheetData sheetId="4043" refreshError="1"/>
      <sheetData sheetId="4044" refreshError="1"/>
      <sheetData sheetId="4045" refreshError="1"/>
      <sheetData sheetId="4046" refreshError="1"/>
      <sheetData sheetId="4047" refreshError="1"/>
      <sheetData sheetId="4048" refreshError="1"/>
      <sheetData sheetId="4049" refreshError="1"/>
      <sheetData sheetId="4050">
        <row r="1">
          <cell r="A1" t="str">
            <v>PHIẾU XỬ LÝ HỒ SƠ THANH TOÁN VƯỢT THẨM QUYỀN PD</v>
          </cell>
        </row>
      </sheetData>
      <sheetData sheetId="4051">
        <row r="1">
          <cell r="A1" t="str">
            <v>PHIẾU XỬ LÝ HỒ SƠ THANH TOÁN VƯỢT THẨM QUYỀN PD</v>
          </cell>
        </row>
      </sheetData>
      <sheetData sheetId="4052">
        <row r="1">
          <cell r="A1" t="str">
            <v>PHIẾU XỬ LÝ HỒ SƠ THANH TOÁN VƯỢT THẨM QUYỀN PD</v>
          </cell>
        </row>
      </sheetData>
      <sheetData sheetId="4053" refreshError="1"/>
      <sheetData sheetId="4054" refreshError="1"/>
      <sheetData sheetId="4055" refreshError="1"/>
      <sheetData sheetId="4056" refreshError="1"/>
      <sheetData sheetId="4057" refreshError="1"/>
      <sheetData sheetId="4058" refreshError="1"/>
      <sheetData sheetId="4059" refreshError="1"/>
      <sheetData sheetId="4060" refreshError="1"/>
      <sheetData sheetId="4061" refreshError="1"/>
      <sheetData sheetId="4062" refreshError="1"/>
      <sheetData sheetId="4063" refreshError="1"/>
      <sheetData sheetId="4064" refreshError="1"/>
      <sheetData sheetId="4065" refreshError="1"/>
      <sheetData sheetId="4066" refreshError="1"/>
      <sheetData sheetId="4067" refreshError="1"/>
      <sheetData sheetId="4068" refreshError="1"/>
      <sheetData sheetId="4069" refreshError="1"/>
      <sheetData sheetId="4070" refreshError="1"/>
      <sheetData sheetId="4071" refreshError="1"/>
      <sheetData sheetId="4072" refreshError="1"/>
      <sheetData sheetId="4073" refreshError="1"/>
      <sheetData sheetId="4074" refreshError="1"/>
      <sheetData sheetId="4075" refreshError="1"/>
      <sheetData sheetId="4076" refreshError="1"/>
      <sheetData sheetId="4077" refreshError="1"/>
      <sheetData sheetId="4078" refreshError="1"/>
      <sheetData sheetId="4079" refreshError="1"/>
      <sheetData sheetId="4080" refreshError="1"/>
      <sheetData sheetId="4081" refreshError="1"/>
      <sheetData sheetId="4082" refreshError="1"/>
      <sheetData sheetId="4083" refreshError="1"/>
      <sheetData sheetId="4084" refreshError="1"/>
      <sheetData sheetId="4085" refreshError="1"/>
      <sheetData sheetId="4086" refreshError="1"/>
      <sheetData sheetId="4087" refreshError="1"/>
      <sheetData sheetId="4088" refreshError="1"/>
      <sheetData sheetId="4089" refreshError="1"/>
      <sheetData sheetId="4090" refreshError="1"/>
      <sheetData sheetId="4091" refreshError="1"/>
      <sheetData sheetId="4092" refreshError="1"/>
      <sheetData sheetId="4093" refreshError="1"/>
      <sheetData sheetId="4094" refreshError="1"/>
      <sheetData sheetId="4095" refreshError="1"/>
      <sheetData sheetId="4096" refreshError="1"/>
      <sheetData sheetId="4097" refreshError="1"/>
      <sheetData sheetId="4098" refreshError="1"/>
      <sheetData sheetId="4099" refreshError="1"/>
      <sheetData sheetId="4100" refreshError="1"/>
      <sheetData sheetId="4101" refreshError="1"/>
      <sheetData sheetId="4102" refreshError="1"/>
      <sheetData sheetId="4103" refreshError="1"/>
      <sheetData sheetId="4104" refreshError="1"/>
      <sheetData sheetId="4105" refreshError="1"/>
      <sheetData sheetId="4106" refreshError="1"/>
      <sheetData sheetId="4107" refreshError="1"/>
      <sheetData sheetId="4108" refreshError="1"/>
      <sheetData sheetId="4109" refreshError="1"/>
      <sheetData sheetId="4110" refreshError="1"/>
      <sheetData sheetId="4111" refreshError="1"/>
      <sheetData sheetId="4112" refreshError="1"/>
      <sheetData sheetId="4113" refreshError="1"/>
      <sheetData sheetId="4114" refreshError="1"/>
      <sheetData sheetId="4115" refreshError="1"/>
      <sheetData sheetId="4116" refreshError="1"/>
      <sheetData sheetId="4117">
        <row r="1">
          <cell r="A1" t="str">
            <v>PHIẾU XỬ LÝ HỒ SƠ THANH TOÁN VƯỢT THẨM QUYỀN PD</v>
          </cell>
        </row>
      </sheetData>
      <sheetData sheetId="4118" refreshError="1"/>
      <sheetData sheetId="4119" refreshError="1"/>
      <sheetData sheetId="4120" refreshError="1"/>
      <sheetData sheetId="4121" refreshError="1"/>
      <sheetData sheetId="4122" refreshError="1"/>
      <sheetData sheetId="4123">
        <row r="1">
          <cell r="A1" t="str">
            <v>PHIẾU XỬ LÝ HỒ SƠ THANH TOÁN VƯỢT THẨM QUYỀN PD</v>
          </cell>
        </row>
      </sheetData>
      <sheetData sheetId="4124" refreshError="1"/>
      <sheetData sheetId="4125" refreshError="1"/>
      <sheetData sheetId="4126" refreshError="1"/>
      <sheetData sheetId="4127" refreshError="1"/>
      <sheetData sheetId="4128" refreshError="1"/>
      <sheetData sheetId="4129" refreshError="1"/>
      <sheetData sheetId="4130" refreshError="1"/>
      <sheetData sheetId="4131" refreshError="1"/>
      <sheetData sheetId="4132" refreshError="1"/>
      <sheetData sheetId="4133" refreshError="1"/>
      <sheetData sheetId="4134" refreshError="1"/>
      <sheetData sheetId="4135" refreshError="1"/>
      <sheetData sheetId="4136" refreshError="1"/>
      <sheetData sheetId="4137" refreshError="1"/>
      <sheetData sheetId="4138" refreshError="1"/>
      <sheetData sheetId="4139" refreshError="1"/>
      <sheetData sheetId="4140" refreshError="1"/>
      <sheetData sheetId="4141" refreshError="1"/>
      <sheetData sheetId="4142" refreshError="1"/>
      <sheetData sheetId="4143" refreshError="1"/>
      <sheetData sheetId="4144" refreshError="1"/>
      <sheetData sheetId="4145" refreshError="1"/>
      <sheetData sheetId="4146" refreshError="1"/>
      <sheetData sheetId="4147" refreshError="1"/>
      <sheetData sheetId="4148" refreshError="1"/>
      <sheetData sheetId="4149">
        <row r="1">
          <cell r="A1" t="str">
            <v>PHIẾU XỬ LÝ HỒ SƠ THANH TOÁN VƯỢT THẨM QUYỀN PD</v>
          </cell>
        </row>
      </sheetData>
      <sheetData sheetId="4150">
        <row r="1">
          <cell r="A1" t="str">
            <v>PHIẾU XỬ LÝ HỒ SƠ THANH TOÁN VƯỢT THẨM QUYỀN PD</v>
          </cell>
        </row>
      </sheetData>
      <sheetData sheetId="4151">
        <row r="1">
          <cell r="A1" t="str">
            <v>PHIẾU XỬ LÝ HỒ SƠ THANH TOÁN VƯỢT THẨM QUYỀN PD</v>
          </cell>
        </row>
      </sheetData>
      <sheetData sheetId="4152">
        <row r="1">
          <cell r="A1" t="str">
            <v>PHIẾU XỬ LÝ HỒ SƠ THANH TOÁN VƯỢT THẨM QUYỀN PD</v>
          </cell>
        </row>
      </sheetData>
      <sheetData sheetId="4153">
        <row r="1">
          <cell r="A1" t="str">
            <v>PHIẾU XỬ LÝ HỒ SƠ THANH TOÁN VƯỢT THẨM QUYỀN PD</v>
          </cell>
        </row>
      </sheetData>
      <sheetData sheetId="4154">
        <row r="1">
          <cell r="A1" t="str">
            <v>PHIẾU XỬ LÝ HỒ SƠ THANH TOÁN VƯỢT THẨM QUYỀN PD</v>
          </cell>
        </row>
      </sheetData>
      <sheetData sheetId="4155">
        <row r="1">
          <cell r="A1" t="str">
            <v>PHIẾU XỬ LÝ HỒ SƠ THANH TOÁN VƯỢT THẨM QUYỀN PD</v>
          </cell>
        </row>
      </sheetData>
      <sheetData sheetId="4156">
        <row r="1">
          <cell r="A1" t="str">
            <v>PHIẾU XỬ LÝ HỒ SƠ THANH TOÁN VƯỢT THẨM QUYỀN PD</v>
          </cell>
        </row>
      </sheetData>
      <sheetData sheetId="4157">
        <row r="1">
          <cell r="A1" t="str">
            <v>PHIẾU XỬ LÝ HỒ SƠ THANH TOÁN VƯỢT THẨM QUYỀN PD</v>
          </cell>
        </row>
      </sheetData>
      <sheetData sheetId="4158">
        <row r="1">
          <cell r="A1" t="str">
            <v>PHIẾU XỬ LÝ HỒ SƠ THANH TOÁN VƯỢT THẨM QUYỀN PD</v>
          </cell>
        </row>
      </sheetData>
      <sheetData sheetId="4159">
        <row r="1">
          <cell r="A1" t="str">
            <v>PHIẾU XỬ LÝ HỒ SƠ THANH TOÁN VƯỢT THẨM QUYỀN PD</v>
          </cell>
        </row>
      </sheetData>
      <sheetData sheetId="4160">
        <row r="1">
          <cell r="A1" t="str">
            <v>PHIẾU XỬ LÝ HỒ SƠ THANH TOÁN VƯỢT THẨM QUYỀN PD</v>
          </cell>
        </row>
      </sheetData>
      <sheetData sheetId="4161">
        <row r="1">
          <cell r="A1" t="str">
            <v>PHIẾU XỬ LÝ HỒ SƠ THANH TOÁN VƯỢT THẨM QUYỀN PD</v>
          </cell>
        </row>
      </sheetData>
      <sheetData sheetId="4162">
        <row r="1">
          <cell r="A1" t="str">
            <v>PHIẾU XỬ LÝ HỒ SƠ THANH TOÁN VƯỢT THẨM QUYỀN PD</v>
          </cell>
        </row>
      </sheetData>
      <sheetData sheetId="4163">
        <row r="1">
          <cell r="A1" t="str">
            <v>PHIẾU XỬ LÝ HỒ SƠ THANH TOÁN VƯỢT THẨM QUYỀN PD</v>
          </cell>
        </row>
      </sheetData>
      <sheetData sheetId="4164">
        <row r="1">
          <cell r="A1" t="str">
            <v>PHIẾU XỬ LÝ HỒ SƠ THANH TOÁN VƯỢT THẨM QUYỀN PD</v>
          </cell>
        </row>
      </sheetData>
      <sheetData sheetId="4165">
        <row r="1">
          <cell r="A1" t="str">
            <v>PHIẾU XỬ LÝ HỒ SƠ THANH TOÁN VƯỢT THẨM QUYỀN PD</v>
          </cell>
        </row>
      </sheetData>
      <sheetData sheetId="4166" refreshError="1"/>
      <sheetData sheetId="4167" refreshError="1"/>
      <sheetData sheetId="4168" refreshError="1"/>
      <sheetData sheetId="4169" refreshError="1"/>
      <sheetData sheetId="4170">
        <row r="1">
          <cell r="A1" t="str">
            <v>PHIẾU XỬ LÝ HỒ SƠ THANH TOÁN VƯỢT THẨM QUYỀN PD</v>
          </cell>
        </row>
      </sheetData>
      <sheetData sheetId="4171">
        <row r="1">
          <cell r="A1" t="str">
            <v>PHIẾU XỬ LÝ HỒ SƠ THANH TOÁN VƯỢT THẨM QUYỀN PD</v>
          </cell>
        </row>
      </sheetData>
      <sheetData sheetId="4172">
        <row r="1">
          <cell r="A1" t="str">
            <v>PHIẾU XỬ LÝ HỒ SƠ THANH TOÁN VƯỢT THẨM QUYỀN PD</v>
          </cell>
        </row>
      </sheetData>
      <sheetData sheetId="4173">
        <row r="1">
          <cell r="A1" t="str">
            <v>PHIẾU XỬ LÝ HỒ SƠ THANH TOÁN VƯỢT THẨM QUYỀN PD</v>
          </cell>
        </row>
      </sheetData>
      <sheetData sheetId="4174">
        <row r="1">
          <cell r="A1" t="str">
            <v>PHIẾU XỬ LÝ HỒ SƠ THANH TOÁN VƯỢT THẨM QUYỀN PD</v>
          </cell>
        </row>
      </sheetData>
      <sheetData sheetId="4175">
        <row r="1">
          <cell r="A1" t="str">
            <v>PHIẾU XỬ LÝ HỒ SƠ THANH TOÁN VƯỢT THẨM QUYỀN PD</v>
          </cell>
        </row>
      </sheetData>
      <sheetData sheetId="4176">
        <row r="1">
          <cell r="A1" t="str">
            <v>PHIẾU XỬ LÝ HỒ SƠ THANH TOÁN VƯỢT THẨM QUYỀN PD</v>
          </cell>
        </row>
      </sheetData>
      <sheetData sheetId="4177">
        <row r="1">
          <cell r="A1" t="str">
            <v>PHIẾU XỬ LÝ HỒ SƠ THANH TOÁN VƯỢT THẨM QUYỀN PD</v>
          </cell>
        </row>
      </sheetData>
      <sheetData sheetId="4178">
        <row r="1">
          <cell r="A1" t="str">
            <v>PHIẾU XỬ LÝ HỒ SƠ THANH TOÁN VƯỢT THẨM QUYỀN PD</v>
          </cell>
        </row>
      </sheetData>
      <sheetData sheetId="4179">
        <row r="1">
          <cell r="A1" t="str">
            <v>PHIẾU XỬ LÝ HỒ SƠ THANH TOÁN VƯỢT THẨM QUYỀN PD</v>
          </cell>
        </row>
      </sheetData>
      <sheetData sheetId="4180">
        <row r="1">
          <cell r="A1" t="str">
            <v>PHIẾU XỬ LÝ HỒ SƠ THANH TOÁN VƯỢT THẨM QUYỀN PD</v>
          </cell>
        </row>
      </sheetData>
      <sheetData sheetId="4181">
        <row r="1">
          <cell r="A1" t="str">
            <v>PHIẾU XỬ LÝ HỒ SƠ THANH TOÁN VƯỢT THẨM QUYỀN PD</v>
          </cell>
        </row>
      </sheetData>
      <sheetData sheetId="4182">
        <row r="1">
          <cell r="A1" t="str">
            <v>PHIẾU XỬ LÝ HỒ SƠ THANH TOÁN VƯỢT THẨM QUYỀN PD</v>
          </cell>
        </row>
      </sheetData>
      <sheetData sheetId="4183">
        <row r="1">
          <cell r="A1" t="str">
            <v>PHIẾU XỬ LÝ HỒ SƠ THANH TOÁN VƯỢT THẨM QUYỀN PD</v>
          </cell>
        </row>
      </sheetData>
      <sheetData sheetId="4184">
        <row r="1">
          <cell r="A1" t="str">
            <v>PHIẾU XỬ LÝ HỒ SƠ THANH TOÁN VƯỢT THẨM QUYỀN PD</v>
          </cell>
        </row>
      </sheetData>
      <sheetData sheetId="4185">
        <row r="1">
          <cell r="A1" t="str">
            <v>PHIẾU XỬ LÝ HỒ SƠ THANH TOÁN VƯỢT THẨM QUYỀN PD</v>
          </cell>
        </row>
      </sheetData>
      <sheetData sheetId="4186">
        <row r="1">
          <cell r="A1" t="str">
            <v>PHIẾU XỬ LÝ HỒ SƠ THANH TOÁN VƯỢT THẨM QUYỀN PD</v>
          </cell>
        </row>
      </sheetData>
      <sheetData sheetId="4187">
        <row r="1">
          <cell r="A1" t="str">
            <v>PHIẾU XỬ LÝ HỒ SƠ THANH TOÁN VƯỢT THẨM QUYỀN PD</v>
          </cell>
        </row>
      </sheetData>
      <sheetData sheetId="4188">
        <row r="1">
          <cell r="A1" t="str">
            <v>PHIẾU XỬ LÝ HỒ SƠ THANH TOÁN VƯỢT THẨM QUYỀN PD</v>
          </cell>
        </row>
      </sheetData>
      <sheetData sheetId="4189">
        <row r="1">
          <cell r="A1" t="str">
            <v>PHIẾU XỬ LÝ HỒ SƠ THANH TOÁN VƯỢT THẨM QUYỀN PD</v>
          </cell>
        </row>
      </sheetData>
      <sheetData sheetId="4190">
        <row r="1">
          <cell r="A1" t="str">
            <v>PHIẾU XỬ LÝ HỒ SƠ THANH TOÁN VƯỢT THẨM QUYỀN PD</v>
          </cell>
        </row>
      </sheetData>
      <sheetData sheetId="4191">
        <row r="1">
          <cell r="A1" t="str">
            <v>PHIẾU XỬ LÝ HỒ SƠ THANH TOÁN VƯỢT THẨM QUYỀN PD</v>
          </cell>
        </row>
      </sheetData>
      <sheetData sheetId="4192">
        <row r="1">
          <cell r="A1" t="str">
            <v>PHIẾU XỬ LÝ HỒ SƠ THANH TOÁN VƯỢT THẨM QUYỀN PD</v>
          </cell>
        </row>
      </sheetData>
      <sheetData sheetId="4193">
        <row r="1">
          <cell r="A1" t="str">
            <v>PHIẾU XỬ LÝ HỒ SƠ THANH TOÁN VƯỢT THẨM QUYỀN PD</v>
          </cell>
        </row>
      </sheetData>
      <sheetData sheetId="4194">
        <row r="1">
          <cell r="A1" t="str">
            <v>PHIẾU XỬ LÝ HỒ SƠ THANH TOÁN VƯỢT THẨM QUYỀN PD</v>
          </cell>
        </row>
      </sheetData>
      <sheetData sheetId="4195">
        <row r="1">
          <cell r="A1" t="str">
            <v>PHIẾU XỬ LÝ HỒ SƠ THANH TOÁN VƯỢT THẨM QUYỀN PD</v>
          </cell>
        </row>
      </sheetData>
      <sheetData sheetId="4196">
        <row r="1">
          <cell r="A1" t="str">
            <v>PHIẾU XỬ LÝ HỒ SƠ THANH TOÁN VƯỢT THẨM QUYỀN PD</v>
          </cell>
        </row>
      </sheetData>
      <sheetData sheetId="4197">
        <row r="1">
          <cell r="A1" t="str">
            <v>PHIẾU XỬ LÝ HỒ SƠ THANH TOÁN VƯỢT THẨM QUYỀN PD</v>
          </cell>
        </row>
      </sheetData>
      <sheetData sheetId="4198">
        <row r="1">
          <cell r="A1" t="str">
            <v>PHIẾU XỬ LÝ HỒ SƠ THANH TOÁN VƯỢT THẨM QUYỀN PD</v>
          </cell>
        </row>
      </sheetData>
      <sheetData sheetId="4199">
        <row r="1">
          <cell r="A1" t="str">
            <v>PHIẾU XỬ LÝ HỒ SƠ THANH TOÁN VƯỢT THẨM QUYỀN PD</v>
          </cell>
        </row>
      </sheetData>
      <sheetData sheetId="4200">
        <row r="1">
          <cell r="A1" t="str">
            <v>PHIẾU XỬ LÝ HỒ SƠ THANH TOÁN VƯỢT THẨM QUYỀN PD</v>
          </cell>
        </row>
      </sheetData>
      <sheetData sheetId="4201">
        <row r="1">
          <cell r="A1" t="str">
            <v>PHIẾU XỬ LÝ HỒ SƠ THANH TOÁN VƯỢT THẨM QUYỀN PD</v>
          </cell>
        </row>
      </sheetData>
      <sheetData sheetId="4202">
        <row r="1">
          <cell r="A1" t="str">
            <v>PHIẾU XỬ LÝ HỒ SƠ THANH TOÁN VƯỢT THẨM QUYỀN PD</v>
          </cell>
        </row>
      </sheetData>
      <sheetData sheetId="4203">
        <row r="1">
          <cell r="A1" t="str">
            <v>PHIẾU XỬ LÝ HỒ SƠ THANH TOÁN VƯỢT THẨM QUYỀN PD</v>
          </cell>
        </row>
      </sheetData>
      <sheetData sheetId="4204">
        <row r="1">
          <cell r="A1" t="str">
            <v>PHIẾU XỬ LÝ HỒ SƠ THANH TOÁN VƯỢT THẨM QUYỀN PD</v>
          </cell>
        </row>
      </sheetData>
      <sheetData sheetId="4205">
        <row r="1">
          <cell r="A1" t="str">
            <v>PHIẾU XỬ LÝ HỒ SƠ THANH TOÁN VƯỢT THẨM QUYỀN PD</v>
          </cell>
        </row>
      </sheetData>
      <sheetData sheetId="4206">
        <row r="1">
          <cell r="A1" t="str">
            <v>PHIẾU XỬ LÝ HỒ SƠ THANH TOÁN VƯỢT THẨM QUYỀN PD</v>
          </cell>
        </row>
      </sheetData>
      <sheetData sheetId="4207">
        <row r="1">
          <cell r="A1" t="str">
            <v>PHIẾU XỬ LÝ HỒ SƠ THANH TOÁN VƯỢT THẨM QUYỀN PD</v>
          </cell>
        </row>
      </sheetData>
      <sheetData sheetId="4208">
        <row r="1">
          <cell r="A1" t="str">
            <v>PHIẾU XỬ LÝ HỒ SƠ THANH TOÁN VƯỢT THẨM QUYỀN PD</v>
          </cell>
        </row>
      </sheetData>
      <sheetData sheetId="4209">
        <row r="1">
          <cell r="A1" t="str">
            <v>PHIẾU XỬ LÝ HỒ SƠ THANH TOÁN VƯỢT THẨM QUYỀN PD</v>
          </cell>
        </row>
      </sheetData>
      <sheetData sheetId="4210">
        <row r="1">
          <cell r="A1" t="str">
            <v>PHIẾU XỬ LÝ HỒ SƠ THANH TOÁN VƯỢT THẨM QUYỀN PD</v>
          </cell>
        </row>
      </sheetData>
      <sheetData sheetId="4211">
        <row r="1">
          <cell r="A1" t="str">
            <v>PHIẾU XỬ LÝ HỒ SƠ THANH TOÁN VƯỢT THẨM QUYỀN PD</v>
          </cell>
        </row>
      </sheetData>
      <sheetData sheetId="4212">
        <row r="1">
          <cell r="A1" t="str">
            <v>PHIẾU XỬ LÝ HỒ SƠ THANH TOÁN VƯỢT THẨM QUYỀN PD</v>
          </cell>
        </row>
      </sheetData>
      <sheetData sheetId="4213">
        <row r="1">
          <cell r="A1" t="str">
            <v>PHIẾU XỬ LÝ HỒ SƠ THANH TOÁN VƯỢT THẨM QUYỀN PD</v>
          </cell>
        </row>
      </sheetData>
      <sheetData sheetId="4214">
        <row r="1">
          <cell r="A1" t="str">
            <v>PHIẾU XỬ LÝ HỒ SƠ THANH TOÁN VƯỢT THẨM QUYỀN PD</v>
          </cell>
        </row>
      </sheetData>
      <sheetData sheetId="4215">
        <row r="1">
          <cell r="A1" t="str">
            <v>PHIẾU XỬ LÝ HỒ SƠ THANH TOÁN VƯỢT THẨM QUYỀN PD</v>
          </cell>
        </row>
      </sheetData>
      <sheetData sheetId="4216">
        <row r="1">
          <cell r="A1" t="str">
            <v>PHIẾU XỬ LÝ HỒ SƠ THANH TOÁN VƯỢT THẨM QUYỀN PD</v>
          </cell>
        </row>
      </sheetData>
      <sheetData sheetId="4217">
        <row r="1">
          <cell r="A1" t="str">
            <v>PHIẾU XỬ LÝ HỒ SƠ THANH TOÁN VƯỢT THẨM QUYỀN PD</v>
          </cell>
        </row>
      </sheetData>
      <sheetData sheetId="4218">
        <row r="1">
          <cell r="A1" t="str">
            <v>PHIẾU XỬ LÝ HỒ SƠ THANH TOÁN VƯỢT THẨM QUYỀN PD</v>
          </cell>
        </row>
      </sheetData>
      <sheetData sheetId="4219">
        <row r="1">
          <cell r="A1" t="str">
            <v>PHIẾU XỬ LÝ HỒ SƠ THANH TOÁN VƯỢT THẨM QUYỀN PD</v>
          </cell>
        </row>
      </sheetData>
      <sheetData sheetId="4220">
        <row r="1">
          <cell r="A1" t="str">
            <v>PHIẾU XỬ LÝ HỒ SƠ THANH TOÁN VƯỢT THẨM QUYỀN PD</v>
          </cell>
        </row>
      </sheetData>
      <sheetData sheetId="4221">
        <row r="1">
          <cell r="A1" t="str">
            <v>PHIẾU XỬ LÝ HỒ SƠ THANH TOÁN VƯỢT THẨM QUYỀN PD</v>
          </cell>
        </row>
      </sheetData>
      <sheetData sheetId="4222">
        <row r="1">
          <cell r="A1" t="str">
            <v>PHIẾU XỬ LÝ HỒ SƠ THANH TOÁN VƯỢT THẨM QUYỀN PD</v>
          </cell>
        </row>
      </sheetData>
      <sheetData sheetId="4223">
        <row r="1">
          <cell r="A1" t="str">
            <v>PHIẾU XỬ LÝ HỒ SƠ THANH TOÁN VƯỢT THẨM QUYỀN PD</v>
          </cell>
        </row>
      </sheetData>
      <sheetData sheetId="4224">
        <row r="1">
          <cell r="A1" t="str">
            <v>PHIẾU XỬ LÝ HỒ SƠ THANH TOÁN VƯỢT THẨM QUYỀN PD</v>
          </cell>
        </row>
      </sheetData>
      <sheetData sheetId="4225">
        <row r="1">
          <cell r="A1" t="str">
            <v>PHIẾU XỬ LÝ HỒ SƠ THANH TOÁN VƯỢT THẨM QUYỀN PD</v>
          </cell>
        </row>
      </sheetData>
      <sheetData sheetId="4226">
        <row r="1">
          <cell r="A1" t="str">
            <v>PHIẾU XỬ LÝ HỒ SƠ THANH TOÁN VƯỢT THẨM QUYỀN PD</v>
          </cell>
        </row>
      </sheetData>
      <sheetData sheetId="4227">
        <row r="1">
          <cell r="A1" t="str">
            <v>PHIẾU XỬ LÝ HỒ SƠ THANH TOÁN VƯỢT THẨM QUYỀN PD</v>
          </cell>
        </row>
      </sheetData>
      <sheetData sheetId="4228">
        <row r="1">
          <cell r="A1" t="str">
            <v>PHIẾU XỬ LÝ HỒ SƠ THANH TOÁN VƯỢT THẨM QUYỀN PD</v>
          </cell>
        </row>
      </sheetData>
      <sheetData sheetId="4229">
        <row r="1">
          <cell r="A1" t="str">
            <v>PHIẾU XỬ LÝ HỒ SƠ THANH TOÁN VƯỢT THẨM QUYỀN PD</v>
          </cell>
        </row>
      </sheetData>
      <sheetData sheetId="4230">
        <row r="1">
          <cell r="A1" t="str">
            <v>PHIẾU XỬ LÝ HỒ SƠ THANH TOÁN VƯỢT THẨM QUYỀN PD</v>
          </cell>
        </row>
      </sheetData>
      <sheetData sheetId="4231">
        <row r="1">
          <cell r="A1" t="str">
            <v>PHIẾU XỬ LÝ HỒ SƠ THANH TOÁN VƯỢT THẨM QUYỀN PD</v>
          </cell>
        </row>
      </sheetData>
      <sheetData sheetId="4232">
        <row r="1">
          <cell r="A1" t="str">
            <v>PHIẾU XỬ LÝ HỒ SƠ THANH TOÁN VƯỢT THẨM QUYỀN PD</v>
          </cell>
        </row>
      </sheetData>
      <sheetData sheetId="4233">
        <row r="1">
          <cell r="A1" t="str">
            <v>PHIẾU XỬ LÝ HỒ SƠ THANH TOÁN VƯỢT THẨM QUYỀN PD</v>
          </cell>
        </row>
      </sheetData>
      <sheetData sheetId="4234">
        <row r="1">
          <cell r="A1" t="str">
            <v>PHIẾU XỬ LÝ HỒ SƠ THANH TOÁN VƯỢT THẨM QUYỀN PD</v>
          </cell>
        </row>
      </sheetData>
      <sheetData sheetId="4235">
        <row r="1">
          <cell r="A1" t="str">
            <v>PHIẾU XỬ LÝ HỒ SƠ THANH TOÁN VƯỢT THẨM QUYỀN PD</v>
          </cell>
        </row>
      </sheetData>
      <sheetData sheetId="4236">
        <row r="1">
          <cell r="A1" t="str">
            <v>PHIẾU XỬ LÝ HỒ SƠ THANH TOÁN VƯỢT THẨM QUYỀN PD</v>
          </cell>
        </row>
      </sheetData>
      <sheetData sheetId="4237">
        <row r="1">
          <cell r="A1" t="str">
            <v>PHIẾU XỬ LÝ HỒ SƠ THANH TOÁN VƯỢT THẨM QUYỀN PD</v>
          </cell>
        </row>
      </sheetData>
      <sheetData sheetId="4238">
        <row r="1">
          <cell r="A1" t="str">
            <v>PHIẾU XỬ LÝ HỒ SƠ THANH TOÁN VƯỢT THẨM QUYỀN PD</v>
          </cell>
        </row>
      </sheetData>
      <sheetData sheetId="4239">
        <row r="1">
          <cell r="A1" t="str">
            <v>PHIẾU XỬ LÝ HỒ SƠ THANH TOÁN VƯỢT THẨM QUYỀN PD</v>
          </cell>
        </row>
      </sheetData>
      <sheetData sheetId="4240">
        <row r="1">
          <cell r="A1" t="str">
            <v>PHIẾU XỬ LÝ HỒ SƠ THANH TOÁN VƯỢT THẨM QUYỀN PD</v>
          </cell>
        </row>
      </sheetData>
      <sheetData sheetId="4241">
        <row r="1">
          <cell r="A1" t="str">
            <v>PHIẾU XỬ LÝ HỒ SƠ THANH TOÁN VƯỢT THẨM QUYỀN PD</v>
          </cell>
        </row>
      </sheetData>
      <sheetData sheetId="4242">
        <row r="1">
          <cell r="A1" t="str">
            <v>PHIẾU XỬ LÝ HỒ SƠ THANH TOÁN VƯỢT THẨM QUYỀN PD</v>
          </cell>
        </row>
      </sheetData>
      <sheetData sheetId="4243">
        <row r="1">
          <cell r="A1" t="str">
            <v>PHIẾU XỬ LÝ HỒ SƠ THANH TOÁN VƯỢT THẨM QUYỀN PD</v>
          </cell>
        </row>
      </sheetData>
      <sheetData sheetId="4244">
        <row r="1">
          <cell r="A1" t="str">
            <v>PHIẾU XỬ LÝ HỒ SƠ THANH TOÁN VƯỢT THẨM QUYỀN PD</v>
          </cell>
        </row>
      </sheetData>
      <sheetData sheetId="4245">
        <row r="1">
          <cell r="A1" t="str">
            <v>PHIẾU XỬ LÝ HỒ SƠ THANH TOÁN VƯỢT THẨM QUYỀN PD</v>
          </cell>
        </row>
      </sheetData>
      <sheetData sheetId="4246">
        <row r="1">
          <cell r="A1" t="str">
            <v>PHIẾU XỬ LÝ HỒ SƠ THANH TOÁN VƯỢT THẨM QUYỀN PD</v>
          </cell>
        </row>
      </sheetData>
      <sheetData sheetId="4247">
        <row r="1">
          <cell r="A1" t="str">
            <v>PHIẾU XỬ LÝ HỒ SƠ THANH TOÁN VƯỢT THẨM QUYỀN PD</v>
          </cell>
        </row>
      </sheetData>
      <sheetData sheetId="4248">
        <row r="1">
          <cell r="A1" t="str">
            <v>PHIẾU XỬ LÝ HỒ SƠ THANH TOÁN VƯỢT THẨM QUYỀN PD</v>
          </cell>
        </row>
      </sheetData>
      <sheetData sheetId="4249">
        <row r="1">
          <cell r="A1" t="str">
            <v>PHIẾU XỬ LÝ HỒ SƠ THANH TOÁN VƯỢT THẨM QUYỀN PD</v>
          </cell>
        </row>
      </sheetData>
      <sheetData sheetId="4250">
        <row r="1">
          <cell r="A1" t="str">
            <v>PHIẾU XỬ LÝ HỒ SƠ THANH TOÁN VƯỢT THẨM QUYỀN PD</v>
          </cell>
        </row>
      </sheetData>
      <sheetData sheetId="4251">
        <row r="1">
          <cell r="A1" t="str">
            <v>PHIẾU XỬ LÝ HỒ SƠ THANH TOÁN VƯỢT THẨM QUYỀN PD</v>
          </cell>
        </row>
      </sheetData>
      <sheetData sheetId="4252">
        <row r="1">
          <cell r="A1" t="str">
            <v>PHIẾU XỬ LÝ HỒ SƠ THANH TOÁN VƯỢT THẨM QUYỀN PD</v>
          </cell>
        </row>
      </sheetData>
      <sheetData sheetId="4253">
        <row r="1">
          <cell r="A1" t="str">
            <v>PHIẾU XỬ LÝ HỒ SƠ THANH TOÁN VƯỢT THẨM QUYỀN PD</v>
          </cell>
        </row>
      </sheetData>
      <sheetData sheetId="4254">
        <row r="1">
          <cell r="A1" t="str">
            <v>PHIẾU XỬ LÝ HỒ SƠ THANH TOÁN VƯỢT THẨM QUYỀN PD</v>
          </cell>
        </row>
      </sheetData>
      <sheetData sheetId="4255">
        <row r="1">
          <cell r="A1" t="str">
            <v>PHIẾU XỬ LÝ HỒ SƠ THANH TOÁN VƯỢT THẨM QUYỀN PD</v>
          </cell>
        </row>
      </sheetData>
      <sheetData sheetId="4256">
        <row r="1">
          <cell r="A1" t="str">
            <v>PHIẾU XỬ LÝ HỒ SƠ THANH TOÁN VƯỢT THẨM QUYỀN PD</v>
          </cell>
        </row>
      </sheetData>
      <sheetData sheetId="4257">
        <row r="1">
          <cell r="A1" t="str">
            <v>PHIẾU XỬ LÝ HỒ SƠ THANH TOÁN VƯỢT THẨM QUYỀN PD</v>
          </cell>
        </row>
      </sheetData>
      <sheetData sheetId="4258">
        <row r="1">
          <cell r="A1" t="str">
            <v>PHIẾU XỬ LÝ HỒ SƠ THANH TOÁN VƯỢT THẨM QUYỀN PD</v>
          </cell>
        </row>
      </sheetData>
      <sheetData sheetId="4259">
        <row r="1">
          <cell r="A1" t="str">
            <v>PHIẾU XỬ LÝ HỒ SƠ THANH TOÁN VƯỢT THẨM QUYỀN PD</v>
          </cell>
        </row>
      </sheetData>
      <sheetData sheetId="4260">
        <row r="1">
          <cell r="A1" t="str">
            <v>PHIẾU XỬ LÝ HỒ SƠ THANH TOÁN VƯỢT THẨM QUYỀN PD</v>
          </cell>
        </row>
      </sheetData>
      <sheetData sheetId="4261">
        <row r="1">
          <cell r="A1" t="str">
            <v>PHIẾU XỬ LÝ HỒ SƠ THANH TOÁN VƯỢT THẨM QUYỀN PD</v>
          </cell>
        </row>
      </sheetData>
      <sheetData sheetId="4262">
        <row r="1">
          <cell r="A1" t="str">
            <v>PHIẾU XỬ LÝ HỒ SƠ THANH TOÁN VƯỢT THẨM QUYỀN PD</v>
          </cell>
        </row>
      </sheetData>
      <sheetData sheetId="4263">
        <row r="1">
          <cell r="A1" t="str">
            <v>PHIẾU XỬ LÝ HỒ SƠ THANH TOÁN VƯỢT THẨM QUYỀN PD</v>
          </cell>
        </row>
      </sheetData>
      <sheetData sheetId="4264">
        <row r="1">
          <cell r="A1" t="str">
            <v>PHIẾU XỬ LÝ HỒ SƠ THANH TOÁN VƯỢT THẨM QUYỀN PD</v>
          </cell>
        </row>
      </sheetData>
      <sheetData sheetId="4265">
        <row r="1">
          <cell r="A1" t="str">
            <v>PHIẾU XỬ LÝ HỒ SƠ THANH TOÁN VƯỢT THẨM QUYỀN PD</v>
          </cell>
        </row>
      </sheetData>
      <sheetData sheetId="4266">
        <row r="1">
          <cell r="A1" t="str">
            <v>PHIẾU XỬ LÝ HỒ SƠ THANH TOÁN VƯỢT THẨM QUYỀN PD</v>
          </cell>
        </row>
      </sheetData>
      <sheetData sheetId="4267">
        <row r="1">
          <cell r="A1" t="str">
            <v>PHIẾU XỬ LÝ HỒ SƠ THANH TOÁN VƯỢT THẨM QUYỀN PD</v>
          </cell>
        </row>
      </sheetData>
      <sheetData sheetId="4268">
        <row r="1">
          <cell r="A1" t="str">
            <v>PHIẾU XỬ LÝ HỒ SƠ THANH TOÁN VƯỢT THẨM QUYỀN PD</v>
          </cell>
        </row>
      </sheetData>
      <sheetData sheetId="4269">
        <row r="1">
          <cell r="A1" t="str">
            <v>PHIẾU XỬ LÝ HỒ SƠ THANH TOÁN VƯỢT THẨM QUYỀN PD</v>
          </cell>
        </row>
      </sheetData>
      <sheetData sheetId="4270">
        <row r="1">
          <cell r="A1" t="str">
            <v>PHIẾU XỬ LÝ HỒ SƠ THANH TOÁN VƯỢT THẨM QUYỀN PD</v>
          </cell>
        </row>
      </sheetData>
      <sheetData sheetId="4271">
        <row r="1">
          <cell r="A1" t="str">
            <v>PHIẾU XỬ LÝ HỒ SƠ THANH TOÁN VƯỢT THẨM QUYỀN PD</v>
          </cell>
        </row>
      </sheetData>
      <sheetData sheetId="4272">
        <row r="1">
          <cell r="A1" t="str">
            <v>PHIẾU XỬ LÝ HỒ SƠ THANH TOÁN VƯỢT THẨM QUYỀN PD</v>
          </cell>
        </row>
      </sheetData>
      <sheetData sheetId="4273">
        <row r="1">
          <cell r="A1" t="str">
            <v>PHIẾU XỬ LÝ HỒ SƠ THANH TOÁN VƯỢT THẨM QUYỀN PD</v>
          </cell>
        </row>
      </sheetData>
      <sheetData sheetId="4274">
        <row r="1">
          <cell r="A1" t="str">
            <v>PHIẾU XỬ LÝ HỒ SƠ THANH TOÁN VƯỢT THẨM QUYỀN PD</v>
          </cell>
        </row>
      </sheetData>
      <sheetData sheetId="4275">
        <row r="1">
          <cell r="A1" t="str">
            <v>PHIẾU XỬ LÝ HỒ SƠ THANH TOÁN VƯỢT THẨM QUYỀN PD</v>
          </cell>
        </row>
      </sheetData>
      <sheetData sheetId="4276">
        <row r="1">
          <cell r="A1" t="str">
            <v>PHIẾU XỬ LÝ HỒ SƠ THANH TOÁN VƯỢT THẨM QUYỀN PD</v>
          </cell>
        </row>
      </sheetData>
      <sheetData sheetId="4277">
        <row r="1">
          <cell r="A1" t="str">
            <v>PHIẾU XỬ LÝ HỒ SƠ THANH TOÁN VƯỢT THẨM QUYỀN PD</v>
          </cell>
        </row>
      </sheetData>
      <sheetData sheetId="4278">
        <row r="1">
          <cell r="A1" t="str">
            <v>PHIẾU XỬ LÝ HỒ SƠ THANH TOÁN VƯỢT THẨM QUYỀN PD</v>
          </cell>
        </row>
      </sheetData>
      <sheetData sheetId="4279">
        <row r="1">
          <cell r="A1" t="str">
            <v>PHIẾU XỬ LÝ HỒ SƠ THANH TOÁN VƯỢT THẨM QUYỀN PD</v>
          </cell>
        </row>
      </sheetData>
      <sheetData sheetId="4280">
        <row r="1">
          <cell r="A1" t="str">
            <v>PHIẾU XỬ LÝ HỒ SƠ THANH TOÁN VƯỢT THẨM QUYỀN PD</v>
          </cell>
        </row>
      </sheetData>
      <sheetData sheetId="4281">
        <row r="1">
          <cell r="A1" t="str">
            <v>PHIẾU XỬ LÝ HỒ SƠ THANH TOÁN VƯỢT THẨM QUYỀN PD</v>
          </cell>
        </row>
      </sheetData>
      <sheetData sheetId="4282">
        <row r="1">
          <cell r="A1" t="str">
            <v>PHIẾU XỬ LÝ HỒ SƠ THANH TOÁN VƯỢT THẨM QUYỀN PD</v>
          </cell>
        </row>
      </sheetData>
      <sheetData sheetId="4283">
        <row r="1">
          <cell r="A1" t="str">
            <v>PHIẾU XỬ LÝ HỒ SƠ THANH TOÁN VƯỢT THẨM QUYỀN PD</v>
          </cell>
        </row>
      </sheetData>
      <sheetData sheetId="4284">
        <row r="1">
          <cell r="A1" t="str">
            <v>PHIẾU XỬ LÝ HỒ SƠ THANH TOÁN VƯỢT THẨM QUYỀN PD</v>
          </cell>
        </row>
      </sheetData>
      <sheetData sheetId="4285">
        <row r="1">
          <cell r="A1" t="str">
            <v>PHIẾU XỬ LÝ HỒ SƠ THANH TOÁN VƯỢT THẨM QUYỀN PD</v>
          </cell>
        </row>
      </sheetData>
      <sheetData sheetId="4286">
        <row r="1">
          <cell r="A1" t="str">
            <v>PHIẾU XỬ LÝ HỒ SƠ THANH TOÁN VƯỢT THẨM QUYỀN PD</v>
          </cell>
        </row>
      </sheetData>
      <sheetData sheetId="4287">
        <row r="1">
          <cell r="A1" t="str">
            <v>PHIẾU XỬ LÝ HỒ SƠ THANH TOÁN VƯỢT THẨM QUYỀN PD</v>
          </cell>
        </row>
      </sheetData>
      <sheetData sheetId="4288">
        <row r="1">
          <cell r="A1" t="str">
            <v>PHIẾU XỬ LÝ HỒ SƠ THANH TOÁN VƯỢT THẨM QUYỀN PD</v>
          </cell>
        </row>
      </sheetData>
      <sheetData sheetId="4289">
        <row r="1">
          <cell r="A1" t="str">
            <v>PHIẾU XỬ LÝ HỒ SƠ THANH TOÁN VƯỢT THẨM QUYỀN PD</v>
          </cell>
        </row>
      </sheetData>
      <sheetData sheetId="4290">
        <row r="1">
          <cell r="A1" t="str">
            <v>PHIẾU XỬ LÝ HỒ SƠ THANH TOÁN VƯỢT THẨM QUYỀN PD</v>
          </cell>
        </row>
      </sheetData>
      <sheetData sheetId="4291">
        <row r="1">
          <cell r="A1" t="str">
            <v>PHIẾU XỬ LÝ HỒ SƠ THANH TOÁN VƯỢT THẨM QUYỀN PD</v>
          </cell>
        </row>
      </sheetData>
      <sheetData sheetId="4292">
        <row r="1">
          <cell r="A1" t="str">
            <v>PHIẾU XỬ LÝ HỒ SƠ THANH TOÁN VƯỢT THẨM QUYỀN PD</v>
          </cell>
        </row>
      </sheetData>
      <sheetData sheetId="4293">
        <row r="1">
          <cell r="A1" t="str">
            <v>PHIẾU XỬ LÝ HỒ SƠ THANH TOÁN VƯỢT THẨM QUYỀN PD</v>
          </cell>
        </row>
      </sheetData>
      <sheetData sheetId="4294">
        <row r="1">
          <cell r="A1" t="str">
            <v>PHIẾU XỬ LÝ HỒ SƠ THANH TOÁN VƯỢT THẨM QUYỀN PD</v>
          </cell>
        </row>
      </sheetData>
      <sheetData sheetId="4295">
        <row r="1">
          <cell r="A1" t="str">
            <v>PHIẾU XỬ LÝ HỒ SƠ THANH TOÁN VƯỢT THẨM QUYỀN PD</v>
          </cell>
        </row>
      </sheetData>
      <sheetData sheetId="4296">
        <row r="1">
          <cell r="A1" t="str">
            <v>PHIẾU XỬ LÝ HỒ SƠ THANH TOÁN VƯỢT THẨM QUYỀN PD</v>
          </cell>
        </row>
      </sheetData>
      <sheetData sheetId="4297">
        <row r="1">
          <cell r="A1" t="str">
            <v>PHIẾU XỬ LÝ HỒ SƠ THANH TOÁN VƯỢT THẨM QUYỀN PD</v>
          </cell>
        </row>
      </sheetData>
      <sheetData sheetId="4298">
        <row r="1">
          <cell r="A1" t="str">
            <v>PHIẾU XỬ LÝ HỒ SƠ THANH TOÁN VƯỢT THẨM QUYỀN PD</v>
          </cell>
        </row>
      </sheetData>
      <sheetData sheetId="4299">
        <row r="1">
          <cell r="A1" t="str">
            <v>PHIẾU XỬ LÝ HỒ SƠ THANH TOÁN VƯỢT THẨM QUYỀN PD</v>
          </cell>
        </row>
      </sheetData>
      <sheetData sheetId="4300">
        <row r="1">
          <cell r="A1" t="str">
            <v>PHIẾU XỬ LÝ HỒ SƠ THANH TOÁN VƯỢT THẨM QUYỀN PD</v>
          </cell>
        </row>
      </sheetData>
      <sheetData sheetId="4301">
        <row r="1">
          <cell r="A1" t="str">
            <v>PHIẾU XỬ LÝ HỒ SƠ THANH TOÁN VƯỢT THẨM QUYỀN PD</v>
          </cell>
        </row>
      </sheetData>
      <sheetData sheetId="4302">
        <row r="1">
          <cell r="A1" t="str">
            <v>PHIẾU XỬ LÝ HỒ SƠ THANH TOÁN VƯỢT THẨM QUYỀN PD</v>
          </cell>
        </row>
      </sheetData>
      <sheetData sheetId="4303">
        <row r="1">
          <cell r="A1" t="str">
            <v>PHIẾU XỬ LÝ HỒ SƠ THANH TOÁN VƯỢT THẨM QUYỀN PD</v>
          </cell>
        </row>
      </sheetData>
      <sheetData sheetId="4304">
        <row r="1">
          <cell r="A1" t="str">
            <v>PHIẾU XỬ LÝ HỒ SƠ THANH TOÁN VƯỢT THẨM QUYỀN PD</v>
          </cell>
        </row>
      </sheetData>
      <sheetData sheetId="4305">
        <row r="1">
          <cell r="A1" t="str">
            <v>PHIẾU XỬ LÝ HỒ SƠ THANH TOÁN VƯỢT THẨM QUYỀN PD</v>
          </cell>
        </row>
      </sheetData>
      <sheetData sheetId="4306">
        <row r="1">
          <cell r="A1" t="str">
            <v>PHIẾU XỬ LÝ HỒ SƠ THANH TOÁN VƯỢT THẨM QUYỀN PD</v>
          </cell>
        </row>
      </sheetData>
      <sheetData sheetId="4307">
        <row r="1">
          <cell r="A1" t="str">
            <v>PHIẾU XỬ LÝ HỒ SƠ THANH TOÁN VƯỢT THẨM QUYỀN PD</v>
          </cell>
        </row>
      </sheetData>
      <sheetData sheetId="4308">
        <row r="1">
          <cell r="A1" t="str">
            <v>PHIẾU XỬ LÝ HỒ SƠ THANH TOÁN VƯỢT THẨM QUYỀN PD</v>
          </cell>
        </row>
      </sheetData>
      <sheetData sheetId="4309">
        <row r="1">
          <cell r="A1" t="str">
            <v>PHIẾU XỬ LÝ HỒ SƠ THANH TOÁN VƯỢT THẨM QUYỀN PD</v>
          </cell>
        </row>
      </sheetData>
      <sheetData sheetId="4310">
        <row r="1">
          <cell r="A1" t="str">
            <v>PHIẾU XỬ LÝ HỒ SƠ THANH TOÁN VƯỢT THẨM QUYỀN PD</v>
          </cell>
        </row>
      </sheetData>
      <sheetData sheetId="4311">
        <row r="1">
          <cell r="A1" t="str">
            <v>PHIẾU XỬ LÝ HỒ SƠ THANH TOÁN VƯỢT THẨM QUYỀN PD</v>
          </cell>
        </row>
      </sheetData>
      <sheetData sheetId="4312">
        <row r="1">
          <cell r="A1" t="str">
            <v>PHIẾU XỬ LÝ HỒ SƠ THANH TOÁN VƯỢT THẨM QUYỀN PD</v>
          </cell>
        </row>
      </sheetData>
      <sheetData sheetId="4313">
        <row r="1">
          <cell r="A1" t="str">
            <v>PHIẾU XỬ LÝ HỒ SƠ THANH TOÁN VƯỢT THẨM QUYỀN PD</v>
          </cell>
        </row>
      </sheetData>
      <sheetData sheetId="4314">
        <row r="1">
          <cell r="A1" t="str">
            <v>PHIẾU XỬ LÝ HỒ SƠ THANH TOÁN VƯỢT THẨM QUYỀN PD</v>
          </cell>
        </row>
      </sheetData>
      <sheetData sheetId="4315">
        <row r="1">
          <cell r="A1" t="str">
            <v>PHIẾU XỬ LÝ HỒ SƠ THANH TOÁN VƯỢT THẨM QUYỀN PD</v>
          </cell>
        </row>
      </sheetData>
      <sheetData sheetId="4316">
        <row r="1">
          <cell r="A1" t="str">
            <v>PHIẾU XỬ LÝ HỒ SƠ THANH TOÁN VƯỢT THẨM QUYỀN PD</v>
          </cell>
        </row>
      </sheetData>
      <sheetData sheetId="4317">
        <row r="1">
          <cell r="A1" t="str">
            <v>PHIẾU XỬ LÝ HỒ SƠ THANH TOÁN VƯỢT THẨM QUYỀN PD</v>
          </cell>
        </row>
      </sheetData>
      <sheetData sheetId="4318">
        <row r="1">
          <cell r="A1" t="str">
            <v>PHIẾU XỬ LÝ HỒ SƠ THANH TOÁN VƯỢT THẨM QUYỀN PD</v>
          </cell>
        </row>
      </sheetData>
      <sheetData sheetId="4319">
        <row r="1">
          <cell r="A1" t="str">
            <v>PHIẾU XỬ LÝ HỒ SƠ THANH TOÁN VƯỢT THẨM QUYỀN PD</v>
          </cell>
        </row>
      </sheetData>
      <sheetData sheetId="4320">
        <row r="1">
          <cell r="A1" t="str">
            <v>PHIẾU XỬ LÝ HỒ SƠ THANH TOÁN VƯỢT THẨM QUYỀN PD</v>
          </cell>
        </row>
      </sheetData>
      <sheetData sheetId="4321">
        <row r="1">
          <cell r="A1" t="str">
            <v>PHIẾU XỬ LÝ HỒ SƠ THANH TOÁN VƯỢT THẨM QUYỀN PD</v>
          </cell>
        </row>
      </sheetData>
      <sheetData sheetId="4322">
        <row r="1">
          <cell r="A1" t="str">
            <v>PHIẾU XỬ LÝ HỒ SƠ THANH TOÁN VƯỢT THẨM QUYỀN PD</v>
          </cell>
        </row>
      </sheetData>
      <sheetData sheetId="4323">
        <row r="1">
          <cell r="A1" t="str">
            <v>PHIẾU XỬ LÝ HỒ SƠ THANH TOÁN VƯỢT THẨM QUYỀN PD</v>
          </cell>
        </row>
      </sheetData>
      <sheetData sheetId="4324">
        <row r="1">
          <cell r="A1" t="str">
            <v>PHIẾU XỬ LÝ HỒ SƠ THANH TOÁN VƯỢT THẨM QUYỀN PD</v>
          </cell>
        </row>
      </sheetData>
      <sheetData sheetId="4325">
        <row r="1">
          <cell r="A1" t="str">
            <v>PHIẾU XỬ LÝ HỒ SƠ THANH TOÁN VƯỢT THẨM QUYỀN PD</v>
          </cell>
        </row>
      </sheetData>
      <sheetData sheetId="4326">
        <row r="1">
          <cell r="A1" t="str">
            <v>PHIẾU XỬ LÝ HỒ SƠ THANH TOÁN VƯỢT THẨM QUYỀN PD</v>
          </cell>
        </row>
      </sheetData>
      <sheetData sheetId="4327">
        <row r="1">
          <cell r="A1" t="str">
            <v>PHIẾU XỬ LÝ HỒ SƠ THANH TOÁN VƯỢT THẨM QUYỀN PD</v>
          </cell>
        </row>
      </sheetData>
      <sheetData sheetId="4328">
        <row r="1">
          <cell r="A1" t="str">
            <v>PHIẾU XỬ LÝ HỒ SƠ THANH TOÁN VƯỢT THẨM QUYỀN PD</v>
          </cell>
        </row>
      </sheetData>
      <sheetData sheetId="4329">
        <row r="1">
          <cell r="A1" t="str">
            <v>PHIẾU XỬ LÝ HỒ SƠ THANH TOÁN VƯỢT THẨM QUYỀN PD</v>
          </cell>
        </row>
      </sheetData>
      <sheetData sheetId="4330">
        <row r="1">
          <cell r="A1" t="str">
            <v>PHIẾU XỬ LÝ HỒ SƠ THANH TOÁN VƯỢT THẨM QUYỀN PD</v>
          </cell>
        </row>
      </sheetData>
      <sheetData sheetId="4331">
        <row r="1">
          <cell r="A1" t="str">
            <v>PHIẾU XỬ LÝ HỒ SƠ THANH TOÁN VƯỢT THẨM QUYỀN PD</v>
          </cell>
        </row>
      </sheetData>
      <sheetData sheetId="4332">
        <row r="1">
          <cell r="A1" t="str">
            <v>PHIẾU XỬ LÝ HỒ SƠ THANH TOÁN VƯỢT THẨM QUYỀN PD</v>
          </cell>
        </row>
      </sheetData>
      <sheetData sheetId="4333">
        <row r="1">
          <cell r="A1" t="str">
            <v>PHIẾU XỬ LÝ HỒ SƠ THANH TOÁN VƯỢT THẨM QUYỀN PD</v>
          </cell>
        </row>
      </sheetData>
      <sheetData sheetId="4334">
        <row r="1">
          <cell r="A1" t="str">
            <v>PHIẾU XỬ LÝ HỒ SƠ THANH TOÁN VƯỢT THẨM QUYỀN PD</v>
          </cell>
        </row>
      </sheetData>
      <sheetData sheetId="4335">
        <row r="1">
          <cell r="A1" t="str">
            <v>PHIẾU XỬ LÝ HỒ SƠ THANH TOÁN VƯỢT THẨM QUYỀN PD</v>
          </cell>
        </row>
      </sheetData>
      <sheetData sheetId="4336">
        <row r="1">
          <cell r="A1" t="str">
            <v>PHIẾU XỬ LÝ HỒ SƠ THANH TOÁN VƯỢT THẨM QUYỀN PD</v>
          </cell>
        </row>
      </sheetData>
      <sheetData sheetId="4337">
        <row r="1">
          <cell r="A1" t="str">
            <v>PHIẾU XỬ LÝ HỒ SƠ THANH TOÁN VƯỢT THẨM QUYỀN PD</v>
          </cell>
        </row>
      </sheetData>
      <sheetData sheetId="4338">
        <row r="1">
          <cell r="A1" t="str">
            <v>PHIẾU XỬ LÝ HỒ SƠ THANH TOÁN VƯỢT THẨM QUYỀN PD</v>
          </cell>
        </row>
      </sheetData>
      <sheetData sheetId="4339">
        <row r="1">
          <cell r="A1" t="str">
            <v>PHIẾU XỬ LÝ HỒ SƠ THANH TOÁN VƯỢT THẨM QUYỀN PD</v>
          </cell>
        </row>
      </sheetData>
      <sheetData sheetId="4340">
        <row r="1">
          <cell r="A1" t="str">
            <v>PHIẾU XỬ LÝ HỒ SƠ THANH TOÁN VƯỢT THẨM QUYỀN PD</v>
          </cell>
        </row>
      </sheetData>
      <sheetData sheetId="4341">
        <row r="1">
          <cell r="A1" t="str">
            <v>PHIẾU XỬ LÝ HỒ SƠ THANH TOÁN VƯỢT THẨM QUYỀN PD</v>
          </cell>
        </row>
      </sheetData>
      <sheetData sheetId="4342">
        <row r="1">
          <cell r="A1" t="str">
            <v>PHIẾU XỬ LÝ HỒ SƠ THANH TOÁN VƯỢT THẨM QUYỀN PD</v>
          </cell>
        </row>
      </sheetData>
      <sheetData sheetId="4343">
        <row r="1">
          <cell r="A1" t="str">
            <v>PHIẾU XỬ LÝ HỒ SƠ THANH TOÁN VƯỢT THẨM QUYỀN PD</v>
          </cell>
        </row>
      </sheetData>
      <sheetData sheetId="4344">
        <row r="1">
          <cell r="A1" t="str">
            <v>PHIẾU XỬ LÝ HỒ SƠ THANH TOÁN VƯỢT THẨM QUYỀN PD</v>
          </cell>
        </row>
      </sheetData>
      <sheetData sheetId="4345">
        <row r="1">
          <cell r="A1" t="str">
            <v>PHIẾU XỬ LÝ HỒ SƠ THANH TOÁN VƯỢT THẨM QUYỀN PD</v>
          </cell>
        </row>
      </sheetData>
      <sheetData sheetId="4346">
        <row r="1">
          <cell r="A1" t="str">
            <v>PHIẾU XỬ LÝ HỒ SƠ THANH TOÁN VƯỢT THẨM QUYỀN PD</v>
          </cell>
        </row>
      </sheetData>
      <sheetData sheetId="4347">
        <row r="1">
          <cell r="A1" t="str">
            <v>PHIẾU XỬ LÝ HỒ SƠ THANH TOÁN VƯỢT THẨM QUYỀN PD</v>
          </cell>
        </row>
      </sheetData>
      <sheetData sheetId="4348">
        <row r="1">
          <cell r="A1" t="str">
            <v>PHIẾU XỬ LÝ HỒ SƠ THANH TOÁN VƯỢT THẨM QUYỀN PD</v>
          </cell>
        </row>
      </sheetData>
      <sheetData sheetId="4349">
        <row r="1">
          <cell r="A1" t="str">
            <v>PHIẾU XỬ LÝ HỒ SƠ THANH TOÁN VƯỢT THẨM QUYỀN PD</v>
          </cell>
        </row>
      </sheetData>
      <sheetData sheetId="4350">
        <row r="1">
          <cell r="A1" t="str">
            <v>PHIẾU XỬ LÝ HỒ SƠ THANH TOÁN VƯỢT THẨM QUYỀN PD</v>
          </cell>
        </row>
      </sheetData>
      <sheetData sheetId="4351">
        <row r="1">
          <cell r="A1" t="str">
            <v>PHIẾU XỬ LÝ HỒ SƠ THANH TOÁN VƯỢT THẨM QUYỀN PD</v>
          </cell>
        </row>
      </sheetData>
      <sheetData sheetId="4352">
        <row r="1">
          <cell r="A1" t="str">
            <v>PHIẾU XỬ LÝ HỒ SƠ THANH TOÁN VƯỢT THẨM QUYỀN PD</v>
          </cell>
        </row>
      </sheetData>
      <sheetData sheetId="4353">
        <row r="1">
          <cell r="A1" t="str">
            <v>PHIẾU XỬ LÝ HỒ SƠ THANH TOÁN VƯỢT THẨM QUYỀN PD</v>
          </cell>
        </row>
      </sheetData>
      <sheetData sheetId="4354">
        <row r="1">
          <cell r="A1" t="str">
            <v>PHIẾU XỬ LÝ HỒ SƠ THANH TOÁN VƯỢT THẨM QUYỀN PD</v>
          </cell>
        </row>
      </sheetData>
      <sheetData sheetId="4355">
        <row r="1">
          <cell r="A1" t="str">
            <v>PHIẾU XỬ LÝ HỒ SƠ THANH TOÁN VƯỢT THẨM QUYỀN PD</v>
          </cell>
        </row>
      </sheetData>
      <sheetData sheetId="4356">
        <row r="1">
          <cell r="A1" t="str">
            <v>PHIẾU XỬ LÝ HỒ SƠ THANH TOÁN VƯỢT THẨM QUYỀN PD</v>
          </cell>
        </row>
      </sheetData>
      <sheetData sheetId="4357">
        <row r="1">
          <cell r="A1" t="str">
            <v>PHIẾU XỬ LÝ HỒ SƠ THANH TOÁN VƯỢT THẨM QUYỀN PD</v>
          </cell>
        </row>
      </sheetData>
      <sheetData sheetId="4358">
        <row r="1">
          <cell r="A1" t="str">
            <v>PHIẾU XỬ LÝ HỒ SƠ THANH TOÁN VƯỢT THẨM QUYỀN PD</v>
          </cell>
        </row>
      </sheetData>
      <sheetData sheetId="4359">
        <row r="1">
          <cell r="A1" t="str">
            <v>PHIẾU XỬ LÝ HỒ SƠ THANH TOÁN VƯỢT THẨM QUYỀN PD</v>
          </cell>
        </row>
      </sheetData>
      <sheetData sheetId="4360">
        <row r="1">
          <cell r="A1" t="str">
            <v>PHIẾU XỬ LÝ HỒ SƠ THANH TOÁN VƯỢT THẨM QUYỀN PD</v>
          </cell>
        </row>
      </sheetData>
      <sheetData sheetId="4361">
        <row r="1">
          <cell r="A1" t="str">
            <v>PHIẾU XỬ LÝ HỒ SƠ THANH TOÁN VƯỢT THẨM QUYỀN PD</v>
          </cell>
        </row>
      </sheetData>
      <sheetData sheetId="4362">
        <row r="1">
          <cell r="A1" t="str">
            <v>PHIẾU XỬ LÝ HỒ SƠ THANH TOÁN VƯỢT THẨM QUYỀN PD</v>
          </cell>
        </row>
      </sheetData>
      <sheetData sheetId="4363">
        <row r="1">
          <cell r="A1" t="str">
            <v>PHIẾU XỬ LÝ HỒ SƠ THANH TOÁN VƯỢT THẨM QUYỀN PD</v>
          </cell>
        </row>
      </sheetData>
      <sheetData sheetId="4364">
        <row r="1">
          <cell r="A1" t="str">
            <v>PHIẾU XỬ LÝ HỒ SƠ THANH TOÁN VƯỢT THẨM QUYỀN PD</v>
          </cell>
        </row>
      </sheetData>
      <sheetData sheetId="4365">
        <row r="1">
          <cell r="A1" t="str">
            <v>PHIẾU XỬ LÝ HỒ SƠ THANH TOÁN VƯỢT THẨM QUYỀN PD</v>
          </cell>
        </row>
      </sheetData>
      <sheetData sheetId="4366">
        <row r="1">
          <cell r="A1" t="str">
            <v>PHIẾU XỬ LÝ HỒ SƠ THANH TOÁN VƯỢT THẨM QUYỀN PD</v>
          </cell>
        </row>
      </sheetData>
      <sheetData sheetId="4367">
        <row r="1">
          <cell r="A1" t="str">
            <v>PHIẾU XỬ LÝ HỒ SƠ THANH TOÁN VƯỢT THẨM QUYỀN PD</v>
          </cell>
        </row>
      </sheetData>
      <sheetData sheetId="4368">
        <row r="1">
          <cell r="A1" t="str">
            <v>PHIẾU XỬ LÝ HỒ SƠ THANH TOÁN VƯỢT THẨM QUYỀN PD</v>
          </cell>
        </row>
      </sheetData>
      <sheetData sheetId="4369">
        <row r="1">
          <cell r="A1" t="str">
            <v>PHIẾU XỬ LÝ HỒ SƠ THANH TOÁN VƯỢT THẨM QUYỀN PD</v>
          </cell>
        </row>
      </sheetData>
      <sheetData sheetId="4370">
        <row r="1">
          <cell r="A1" t="str">
            <v>PHIẾU XỬ LÝ HỒ SƠ THANH TOÁN VƯỢT THẨM QUYỀN PD</v>
          </cell>
        </row>
      </sheetData>
      <sheetData sheetId="4371">
        <row r="1">
          <cell r="A1" t="str">
            <v>PHIẾU XỬ LÝ HỒ SƠ THANH TOÁN VƯỢT THẨM QUYỀN PD</v>
          </cell>
        </row>
      </sheetData>
      <sheetData sheetId="4372">
        <row r="1">
          <cell r="A1" t="str">
            <v>PHIẾU XỬ LÝ HỒ SƠ THANH TOÁN VƯỢT THẨM QUYỀN PD</v>
          </cell>
        </row>
      </sheetData>
      <sheetData sheetId="4373">
        <row r="1">
          <cell r="A1" t="str">
            <v>PHIẾU XỬ LÝ HỒ SƠ THANH TOÁN VƯỢT THẨM QUYỀN PD</v>
          </cell>
        </row>
      </sheetData>
      <sheetData sheetId="4374">
        <row r="1">
          <cell r="A1" t="str">
            <v>PHIẾU XỬ LÝ HỒ SƠ THANH TOÁN VƯỢT THẨM QUYỀN PD</v>
          </cell>
        </row>
      </sheetData>
      <sheetData sheetId="4375">
        <row r="1">
          <cell r="A1" t="str">
            <v>PHIẾU XỬ LÝ HỒ SƠ THANH TOÁN VƯỢT THẨM QUYỀN PD</v>
          </cell>
        </row>
      </sheetData>
      <sheetData sheetId="4376">
        <row r="1">
          <cell r="A1" t="str">
            <v>PHIẾU XỬ LÝ HỒ SƠ THANH TOÁN VƯỢT THẨM QUYỀN PD</v>
          </cell>
        </row>
      </sheetData>
      <sheetData sheetId="4377">
        <row r="1">
          <cell r="A1" t="str">
            <v>PHIẾU XỬ LÝ HỒ SƠ THANH TOÁN VƯỢT THẨM QUYỀN PD</v>
          </cell>
        </row>
      </sheetData>
      <sheetData sheetId="4378">
        <row r="1">
          <cell r="A1" t="str">
            <v>PHIẾU XỬ LÝ HỒ SƠ THANH TOÁN VƯỢT THẨM QUYỀN PD</v>
          </cell>
        </row>
      </sheetData>
      <sheetData sheetId="4379">
        <row r="1">
          <cell r="A1" t="str">
            <v>PHIẾU XỬ LÝ HỒ SƠ THANH TOÁN VƯỢT THẨM QUYỀN PD</v>
          </cell>
        </row>
      </sheetData>
      <sheetData sheetId="4380">
        <row r="1">
          <cell r="A1" t="str">
            <v>PHIẾU XỬ LÝ HỒ SƠ THANH TOÁN VƯỢT THẨM QUYỀN PD</v>
          </cell>
        </row>
      </sheetData>
      <sheetData sheetId="4381">
        <row r="1">
          <cell r="A1" t="str">
            <v>PHIẾU XỬ LÝ HỒ SƠ THANH TOÁN VƯỢT THẨM QUYỀN PD</v>
          </cell>
        </row>
      </sheetData>
      <sheetData sheetId="4382">
        <row r="1">
          <cell r="A1" t="str">
            <v>PHIẾU XỬ LÝ HỒ SƠ THANH TOÁN VƯỢT THẨM QUYỀN PD</v>
          </cell>
        </row>
      </sheetData>
      <sheetData sheetId="4383">
        <row r="1">
          <cell r="A1" t="str">
            <v>PHIẾU XỬ LÝ HỒ SƠ THANH TOÁN VƯỢT THẨM QUYỀN PD</v>
          </cell>
        </row>
      </sheetData>
      <sheetData sheetId="4384">
        <row r="1">
          <cell r="A1" t="str">
            <v>PHIẾU XỬ LÝ HỒ SƠ THANH TOÁN VƯỢT THẨM QUYỀN PD</v>
          </cell>
        </row>
      </sheetData>
      <sheetData sheetId="4385">
        <row r="1">
          <cell r="A1" t="str">
            <v>PHIẾU XỬ LÝ HỒ SƠ THANH TOÁN VƯỢT THẨM QUYỀN PD</v>
          </cell>
        </row>
      </sheetData>
      <sheetData sheetId="4386">
        <row r="1">
          <cell r="A1" t="str">
            <v>PHIẾU XỬ LÝ HỒ SƠ THANH TOÁN VƯỢT THẨM QUYỀN PD</v>
          </cell>
        </row>
      </sheetData>
      <sheetData sheetId="4387">
        <row r="1">
          <cell r="A1" t="str">
            <v>PHIẾU XỬ LÝ HỒ SƠ THANH TOÁN VƯỢT THẨM QUYỀN PD</v>
          </cell>
        </row>
      </sheetData>
      <sheetData sheetId="4388">
        <row r="1">
          <cell r="A1" t="str">
            <v>PHIẾU XỬ LÝ HỒ SƠ THANH TOÁN VƯỢT THẨM QUYỀN PD</v>
          </cell>
        </row>
      </sheetData>
      <sheetData sheetId="4389">
        <row r="1">
          <cell r="A1" t="str">
            <v>PHIẾU XỬ LÝ HỒ SƠ THANH TOÁN VƯỢT THẨM QUYỀN PD</v>
          </cell>
        </row>
      </sheetData>
      <sheetData sheetId="4390">
        <row r="1">
          <cell r="A1" t="str">
            <v>PHIẾU XỬ LÝ HỒ SƠ THANH TOÁN VƯỢT THẨM QUYỀN PD</v>
          </cell>
        </row>
      </sheetData>
      <sheetData sheetId="4391">
        <row r="1">
          <cell r="A1" t="str">
            <v>PHIẾU XỬ LÝ HỒ SƠ THANH TOÁN VƯỢT THẨM QUYỀN PD</v>
          </cell>
        </row>
      </sheetData>
      <sheetData sheetId="4392">
        <row r="1">
          <cell r="A1" t="str">
            <v>PHIẾU XỬ LÝ HỒ SƠ THANH TOÁN VƯỢT THẨM QUYỀN PD</v>
          </cell>
        </row>
      </sheetData>
      <sheetData sheetId="4393">
        <row r="1">
          <cell r="A1" t="str">
            <v>PHIẾU XỬ LÝ HỒ SƠ THANH TOÁN VƯỢT THẨM QUYỀN PD</v>
          </cell>
        </row>
      </sheetData>
      <sheetData sheetId="4394">
        <row r="1">
          <cell r="A1" t="str">
            <v>PHIẾU XỬ LÝ HỒ SƠ THANH TOÁN VƯỢT THẨM QUYỀN PD</v>
          </cell>
        </row>
      </sheetData>
      <sheetData sheetId="4395">
        <row r="1">
          <cell r="A1" t="str">
            <v>PHIẾU XỬ LÝ HỒ SƠ THANH TOÁN VƯỢT THẨM QUYỀN PD</v>
          </cell>
        </row>
      </sheetData>
      <sheetData sheetId="4396">
        <row r="1">
          <cell r="A1" t="str">
            <v>PHIẾU XỬ LÝ HỒ SƠ THANH TOÁN VƯỢT THẨM QUYỀN PD</v>
          </cell>
        </row>
      </sheetData>
      <sheetData sheetId="4397">
        <row r="1">
          <cell r="A1" t="str">
            <v>PHIẾU XỬ LÝ HỒ SƠ THANH TOÁN VƯỢT THẨM QUYỀN PD</v>
          </cell>
        </row>
      </sheetData>
      <sheetData sheetId="4398">
        <row r="1">
          <cell r="A1" t="str">
            <v>PHIẾU XỬ LÝ HỒ SƠ THANH TOÁN VƯỢT THẨM QUYỀN PD</v>
          </cell>
        </row>
      </sheetData>
      <sheetData sheetId="4399">
        <row r="1">
          <cell r="A1" t="str">
            <v>PHIẾU XỬ LÝ HỒ SƠ THANH TOÁN VƯỢT THẨM QUYỀN PD</v>
          </cell>
        </row>
      </sheetData>
      <sheetData sheetId="4400">
        <row r="1">
          <cell r="A1" t="str">
            <v>PHIẾU XỬ LÝ HỒ SƠ THANH TOÁN VƯỢT THẨM QUYỀN PD</v>
          </cell>
        </row>
      </sheetData>
      <sheetData sheetId="4401">
        <row r="1">
          <cell r="A1" t="str">
            <v>PHIẾU XỬ LÝ HỒ SƠ THANH TOÁN VƯỢT THẨM QUYỀN PD</v>
          </cell>
        </row>
      </sheetData>
      <sheetData sheetId="4402">
        <row r="1">
          <cell r="A1" t="str">
            <v>PHIẾU XỬ LÝ HỒ SƠ THANH TOÁN VƯỢT THẨM QUYỀN PD</v>
          </cell>
        </row>
      </sheetData>
      <sheetData sheetId="4403">
        <row r="1">
          <cell r="A1" t="str">
            <v>PHIẾU XỬ LÝ HỒ SƠ THANH TOÁN VƯỢT THẨM QUYỀN PD</v>
          </cell>
        </row>
      </sheetData>
      <sheetData sheetId="4404">
        <row r="1">
          <cell r="A1" t="str">
            <v>PHIẾU XỬ LÝ HỒ SƠ THANH TOÁN VƯỢT THẨM QUYỀN PD</v>
          </cell>
        </row>
      </sheetData>
      <sheetData sheetId="4405">
        <row r="1">
          <cell r="A1" t="str">
            <v>PHIẾU XỬ LÝ HỒ SƠ THANH TOÁN VƯỢT THẨM QUYỀN PD</v>
          </cell>
        </row>
      </sheetData>
      <sheetData sheetId="4406">
        <row r="1">
          <cell r="A1" t="str">
            <v>PHIẾU XỬ LÝ HỒ SƠ THANH TOÁN VƯỢT THẨM QUYỀN PD</v>
          </cell>
        </row>
      </sheetData>
      <sheetData sheetId="4407">
        <row r="1">
          <cell r="A1" t="str">
            <v>PHIẾU XỬ LÝ HỒ SƠ THANH TOÁN VƯỢT THẨM QUYỀN PD</v>
          </cell>
        </row>
      </sheetData>
      <sheetData sheetId="4408">
        <row r="1">
          <cell r="A1" t="str">
            <v>PHIẾU XỬ LÝ HỒ SƠ THANH TOÁN VƯỢT THẨM QUYỀN PD</v>
          </cell>
        </row>
      </sheetData>
      <sheetData sheetId="4409">
        <row r="1">
          <cell r="A1" t="str">
            <v>PHIẾU XỬ LÝ HỒ SƠ THANH TOÁN VƯỢT THẨM QUYỀN PD</v>
          </cell>
        </row>
      </sheetData>
      <sheetData sheetId="4410">
        <row r="1">
          <cell r="A1" t="str">
            <v>PHIẾU XỬ LÝ HỒ SƠ THANH TOÁN VƯỢT THẨM QUYỀN PD</v>
          </cell>
        </row>
      </sheetData>
      <sheetData sheetId="4411">
        <row r="1">
          <cell r="A1" t="str">
            <v>PHIẾU XỬ LÝ HỒ SƠ THANH TOÁN VƯỢT THẨM QUYỀN PD</v>
          </cell>
        </row>
      </sheetData>
      <sheetData sheetId="4412">
        <row r="1">
          <cell r="A1" t="str">
            <v>PHIẾU XỬ LÝ HỒ SƠ THANH TOÁN VƯỢT THẨM QUYỀN PD</v>
          </cell>
        </row>
      </sheetData>
      <sheetData sheetId="4413">
        <row r="1">
          <cell r="A1" t="str">
            <v>PHIẾU XỬ LÝ HỒ SƠ THANH TOÁN VƯỢT THẨM QUYỀN PD</v>
          </cell>
        </row>
      </sheetData>
      <sheetData sheetId="4414">
        <row r="1">
          <cell r="A1" t="str">
            <v>PHIẾU XỬ LÝ HỒ SƠ THANH TOÁN VƯỢT THẨM QUYỀN PD</v>
          </cell>
        </row>
      </sheetData>
      <sheetData sheetId="4415">
        <row r="1">
          <cell r="A1" t="str">
            <v>PHIẾU XỬ LÝ HỒ SƠ THANH TOÁN VƯỢT THẨM QUYỀN PD</v>
          </cell>
        </row>
      </sheetData>
      <sheetData sheetId="4416">
        <row r="1">
          <cell r="A1" t="str">
            <v>PHIẾU XỬ LÝ HỒ SƠ THANH TOÁN VƯỢT THẨM QUYỀN PD</v>
          </cell>
        </row>
      </sheetData>
      <sheetData sheetId="4417">
        <row r="1">
          <cell r="A1" t="str">
            <v>PHIẾU XỬ LÝ HỒ SƠ THANH TOÁN VƯỢT THẨM QUYỀN PD</v>
          </cell>
        </row>
      </sheetData>
      <sheetData sheetId="4418">
        <row r="1">
          <cell r="A1" t="str">
            <v>PHIẾU XỬ LÝ HỒ SƠ THANH TOÁN VƯỢT THẨM QUYỀN PD</v>
          </cell>
        </row>
      </sheetData>
      <sheetData sheetId="4419">
        <row r="1">
          <cell r="A1" t="str">
            <v>PHIẾU XỬ LÝ HỒ SƠ THANH TOÁN VƯỢT THẨM QUYỀN PD</v>
          </cell>
        </row>
      </sheetData>
      <sheetData sheetId="4420">
        <row r="1">
          <cell r="A1" t="str">
            <v>PHIẾU XỬ LÝ HỒ SƠ THANH TOÁN VƯỢT THẨM QUYỀN PD</v>
          </cell>
        </row>
      </sheetData>
      <sheetData sheetId="4421">
        <row r="1">
          <cell r="A1" t="str">
            <v>PHIẾU XỬ LÝ HỒ SƠ THANH TOÁN VƯỢT THẨM QUYỀN PD</v>
          </cell>
        </row>
      </sheetData>
      <sheetData sheetId="4422">
        <row r="1">
          <cell r="A1" t="str">
            <v>PHIẾU XỬ LÝ HỒ SƠ THANH TOÁN VƯỢT THẨM QUYỀN PD</v>
          </cell>
        </row>
      </sheetData>
      <sheetData sheetId="4423">
        <row r="1">
          <cell r="A1" t="str">
            <v>PHIẾU XỬ LÝ HỒ SƠ THANH TOÁN VƯỢT THẨM QUYỀN PD</v>
          </cell>
        </row>
      </sheetData>
      <sheetData sheetId="4424">
        <row r="1">
          <cell r="A1" t="str">
            <v>PHIẾU XỬ LÝ HỒ SƠ THANH TOÁN VƯỢT THẨM QUYỀN PD</v>
          </cell>
        </row>
      </sheetData>
      <sheetData sheetId="4425">
        <row r="1">
          <cell r="A1" t="str">
            <v>PHIẾU XỬ LÝ HỒ SƠ THANH TOÁN VƯỢT THẨM QUYỀN PD</v>
          </cell>
        </row>
      </sheetData>
      <sheetData sheetId="4426">
        <row r="1">
          <cell r="A1" t="str">
            <v>PHIẾU XỬ LÝ HỒ SƠ THANH TOÁN VƯỢT THẨM QUYỀN PD</v>
          </cell>
        </row>
      </sheetData>
      <sheetData sheetId="4427">
        <row r="1">
          <cell r="A1" t="str">
            <v>PHIẾU XỬ LÝ HỒ SƠ THANH TOÁN VƯỢT THẨM QUYỀN PD</v>
          </cell>
        </row>
      </sheetData>
      <sheetData sheetId="4428">
        <row r="1">
          <cell r="A1" t="str">
            <v>PHIẾU XỬ LÝ HỒ SƠ THANH TOÁN VƯỢT THẨM QUYỀN PD</v>
          </cell>
        </row>
      </sheetData>
      <sheetData sheetId="4429">
        <row r="1">
          <cell r="A1" t="str">
            <v>PHIẾU XỬ LÝ HỒ SƠ THANH TOÁN VƯỢT THẨM QUYỀN PD</v>
          </cell>
        </row>
      </sheetData>
      <sheetData sheetId="4430">
        <row r="1">
          <cell r="A1" t="str">
            <v>PHIẾU XỬ LÝ HỒ SƠ THANH TOÁN VƯỢT THẨM QUYỀN PD</v>
          </cell>
        </row>
      </sheetData>
      <sheetData sheetId="4431">
        <row r="1">
          <cell r="A1" t="str">
            <v>PHIẾU XỬ LÝ HỒ SƠ THANH TOÁN VƯỢT THẨM QUYỀN PD</v>
          </cell>
        </row>
      </sheetData>
      <sheetData sheetId="4432">
        <row r="1">
          <cell r="A1" t="str">
            <v>PHIẾU XỬ LÝ HỒ SƠ THANH TOÁN VƯỢT THẨM QUYỀN PD</v>
          </cell>
        </row>
      </sheetData>
      <sheetData sheetId="4433">
        <row r="1">
          <cell r="A1" t="str">
            <v>PHIẾU XỬ LÝ HỒ SƠ THANH TOÁN VƯỢT THẨM QUYỀN PD</v>
          </cell>
        </row>
      </sheetData>
      <sheetData sheetId="4434">
        <row r="1">
          <cell r="A1" t="str">
            <v>PHIẾU XỬ LÝ HỒ SƠ THANH TOÁN VƯỢT THẨM QUYỀN PD</v>
          </cell>
        </row>
      </sheetData>
      <sheetData sheetId="4435">
        <row r="1">
          <cell r="A1" t="str">
            <v>PHIẾU XỬ LÝ HỒ SƠ THANH TOÁN VƯỢT THẨM QUYỀN PD</v>
          </cell>
        </row>
      </sheetData>
      <sheetData sheetId="4436">
        <row r="1">
          <cell r="A1" t="str">
            <v>PHIẾU XỬ LÝ HỒ SƠ THANH TOÁN VƯỢT THẨM QUYỀN PD</v>
          </cell>
        </row>
      </sheetData>
      <sheetData sheetId="4437">
        <row r="1">
          <cell r="A1" t="str">
            <v>PHIẾU XỬ LÝ HỒ SƠ THANH TOÁN VƯỢT THẨM QUYỀN PD</v>
          </cell>
        </row>
      </sheetData>
      <sheetData sheetId="4438">
        <row r="1">
          <cell r="A1" t="str">
            <v>PHIẾU XỬ LÝ HỒ SƠ THANH TOÁN VƯỢT THẨM QUYỀN PD</v>
          </cell>
        </row>
      </sheetData>
      <sheetData sheetId="4439">
        <row r="1">
          <cell r="A1" t="str">
            <v>PHIẾU XỬ LÝ HỒ SƠ THANH TOÁN VƯỢT THẨM QUYỀN PD</v>
          </cell>
        </row>
      </sheetData>
      <sheetData sheetId="4440">
        <row r="1">
          <cell r="A1" t="str">
            <v>PHIẾU XỬ LÝ HỒ SƠ THANH TOÁN VƯỢT THẨM QUYỀN PD</v>
          </cell>
        </row>
      </sheetData>
      <sheetData sheetId="4441">
        <row r="1">
          <cell r="A1" t="str">
            <v>PHIẾU XỬ LÝ HỒ SƠ THANH TOÁN VƯỢT THẨM QUYỀN PD</v>
          </cell>
        </row>
      </sheetData>
      <sheetData sheetId="4442">
        <row r="1">
          <cell r="A1" t="str">
            <v>PHIẾU XỬ LÝ HỒ SƠ THANH TOÁN VƯỢT THẨM QUYỀN PD</v>
          </cell>
        </row>
      </sheetData>
      <sheetData sheetId="4443">
        <row r="1">
          <cell r="A1" t="str">
            <v>PHIẾU XỬ LÝ HỒ SƠ THANH TOÁN VƯỢT THẨM QUYỀN PD</v>
          </cell>
        </row>
      </sheetData>
      <sheetData sheetId="4444">
        <row r="1">
          <cell r="A1" t="str">
            <v>PHIẾU XỬ LÝ HỒ SƠ THANH TOÁN VƯỢT THẨM QUYỀN PD</v>
          </cell>
        </row>
      </sheetData>
      <sheetData sheetId="4445">
        <row r="1">
          <cell r="A1" t="str">
            <v>PHIẾU XỬ LÝ HỒ SƠ THANH TOÁN VƯỢT THẨM QUYỀN PD</v>
          </cell>
        </row>
      </sheetData>
      <sheetData sheetId="4446">
        <row r="1">
          <cell r="A1" t="str">
            <v>PHIẾU XỬ LÝ HỒ SƠ THANH TOÁN VƯỢT THẨM QUYỀN PD</v>
          </cell>
        </row>
      </sheetData>
      <sheetData sheetId="4447">
        <row r="1">
          <cell r="A1" t="str">
            <v>PHIẾU XỬ LÝ HỒ SƠ THANH TOÁN VƯỢT THẨM QUYỀN PD</v>
          </cell>
        </row>
      </sheetData>
      <sheetData sheetId="4448">
        <row r="1">
          <cell r="A1" t="str">
            <v>PHIẾU XỬ LÝ HỒ SƠ THANH TOÁN VƯỢT THẨM QUYỀN PD</v>
          </cell>
        </row>
      </sheetData>
      <sheetData sheetId="4449">
        <row r="1">
          <cell r="A1" t="str">
            <v>PHIẾU XỬ LÝ HỒ SƠ THANH TOÁN VƯỢT THẨM QUYỀN PD</v>
          </cell>
        </row>
      </sheetData>
      <sheetData sheetId="4450">
        <row r="1">
          <cell r="A1" t="str">
            <v>PHIẾU XỬ LÝ HỒ SƠ THANH TOÁN VƯỢT THẨM QUYỀN PD</v>
          </cell>
        </row>
      </sheetData>
      <sheetData sheetId="4451">
        <row r="1">
          <cell r="A1" t="str">
            <v>PHIẾU XỬ LÝ HỒ SƠ THANH TOÁN VƯỢT THẨM QUYỀN PD</v>
          </cell>
        </row>
      </sheetData>
      <sheetData sheetId="4452">
        <row r="1">
          <cell r="A1" t="str">
            <v>PHIẾU XỬ LÝ HỒ SƠ THANH TOÁN VƯỢT THẨM QUYỀN PD</v>
          </cell>
        </row>
      </sheetData>
      <sheetData sheetId="4453">
        <row r="1">
          <cell r="A1" t="str">
            <v>PHIẾU XỬ LÝ HỒ SƠ THANH TOÁN VƯỢT THẨM QUYỀN PD</v>
          </cell>
        </row>
      </sheetData>
      <sheetData sheetId="4454">
        <row r="1">
          <cell r="A1" t="str">
            <v>PHIẾU XỬ LÝ HỒ SƠ THANH TOÁN VƯỢT THẨM QUYỀN PD</v>
          </cell>
        </row>
      </sheetData>
      <sheetData sheetId="4455">
        <row r="1">
          <cell r="A1" t="str">
            <v>PHIẾU XỬ LÝ HỒ SƠ THANH TOÁN VƯỢT THẨM QUYỀN PD</v>
          </cell>
        </row>
      </sheetData>
      <sheetData sheetId="4456">
        <row r="1">
          <cell r="A1" t="str">
            <v>PHIẾU XỬ LÝ HỒ SƠ THANH TOÁN VƯỢT THẨM QUYỀN PD</v>
          </cell>
        </row>
      </sheetData>
      <sheetData sheetId="4457">
        <row r="1">
          <cell r="A1" t="str">
            <v>PHIẾU XỬ LÝ HỒ SƠ THANH TOÁN VƯỢT THẨM QUYỀN PD</v>
          </cell>
        </row>
      </sheetData>
      <sheetData sheetId="4458">
        <row r="1">
          <cell r="A1" t="str">
            <v>PHIẾU XỬ LÝ HỒ SƠ THANH TOÁN VƯỢT THẨM QUYỀN PD</v>
          </cell>
        </row>
      </sheetData>
      <sheetData sheetId="4459">
        <row r="1">
          <cell r="A1" t="str">
            <v>PHIẾU XỬ LÝ HỒ SƠ THANH TOÁN VƯỢT THẨM QUYỀN PD</v>
          </cell>
        </row>
      </sheetData>
      <sheetData sheetId="4460">
        <row r="1">
          <cell r="A1" t="str">
            <v>PHIẾU XỬ LÝ HỒ SƠ THANH TOÁN VƯỢT THẨM QUYỀN PD</v>
          </cell>
        </row>
      </sheetData>
      <sheetData sheetId="4461">
        <row r="1">
          <cell r="A1" t="str">
            <v>PHIẾU XỬ LÝ HỒ SƠ THANH TOÁN VƯỢT THẨM QUYỀN PD</v>
          </cell>
        </row>
      </sheetData>
      <sheetData sheetId="4462">
        <row r="1">
          <cell r="A1" t="str">
            <v>PHIẾU XỬ LÝ HỒ SƠ THANH TOÁN VƯỢT THẨM QUYỀN PD</v>
          </cell>
        </row>
      </sheetData>
      <sheetData sheetId="4463">
        <row r="1">
          <cell r="A1" t="str">
            <v>PHIẾU XỬ LÝ HỒ SƠ THANH TOÁN VƯỢT THẨM QUYỀN PD</v>
          </cell>
        </row>
      </sheetData>
      <sheetData sheetId="4464">
        <row r="1">
          <cell r="A1" t="str">
            <v>PHIẾU XỬ LÝ HỒ SƠ THANH TOÁN VƯỢT THẨM QUYỀN PD</v>
          </cell>
        </row>
      </sheetData>
      <sheetData sheetId="4465">
        <row r="1">
          <cell r="A1" t="str">
            <v>PHIẾU XỬ LÝ HỒ SƠ THANH TOÁN VƯỢT THẨM QUYỀN PD</v>
          </cell>
        </row>
      </sheetData>
      <sheetData sheetId="4466">
        <row r="1">
          <cell r="A1" t="str">
            <v>PHIẾU XỬ LÝ HỒ SƠ THANH TOÁN VƯỢT THẨM QUYỀN PD</v>
          </cell>
        </row>
      </sheetData>
      <sheetData sheetId="4467">
        <row r="1">
          <cell r="A1" t="str">
            <v>PHIẾU XỬ LÝ HỒ SƠ THANH TOÁN VƯỢT THẨM QUYỀN PD</v>
          </cell>
        </row>
      </sheetData>
      <sheetData sheetId="4468">
        <row r="1">
          <cell r="A1" t="str">
            <v>PHIẾU XỬ LÝ HỒ SƠ THANH TOÁN VƯỢT THẨM QUYỀN PD</v>
          </cell>
        </row>
      </sheetData>
      <sheetData sheetId="4469">
        <row r="1">
          <cell r="A1" t="str">
            <v>PHIẾU XỬ LÝ HỒ SƠ THANH TOÁN VƯỢT THẨM QUYỀN PD</v>
          </cell>
        </row>
      </sheetData>
      <sheetData sheetId="4470">
        <row r="1">
          <cell r="A1" t="str">
            <v>PHIẾU XỬ LÝ HỒ SƠ THANH TOÁN VƯỢT THẨM QUYỀN PD</v>
          </cell>
        </row>
      </sheetData>
      <sheetData sheetId="4471">
        <row r="1">
          <cell r="A1" t="str">
            <v>PHIẾU XỬ LÝ HỒ SƠ THANH TOÁN VƯỢT THẨM QUYỀN PD</v>
          </cell>
        </row>
      </sheetData>
      <sheetData sheetId="4472">
        <row r="1">
          <cell r="A1" t="str">
            <v>PHIẾU XỬ LÝ HỒ SƠ THANH TOÁN VƯỢT THẨM QUYỀN PD</v>
          </cell>
        </row>
      </sheetData>
      <sheetData sheetId="4473">
        <row r="1">
          <cell r="A1" t="str">
            <v>PHIẾU XỬ LÝ HỒ SƠ THANH TOÁN VƯỢT THẨM QUYỀN PD</v>
          </cell>
        </row>
      </sheetData>
      <sheetData sheetId="4474">
        <row r="1">
          <cell r="A1" t="str">
            <v>PHIẾU XỬ LÝ HỒ SƠ THANH TOÁN VƯỢT THẨM QUYỀN PD</v>
          </cell>
        </row>
      </sheetData>
      <sheetData sheetId="4475">
        <row r="1">
          <cell r="A1" t="str">
            <v>PHIẾU XỬ LÝ HỒ SƠ THANH TOÁN VƯỢT THẨM QUYỀN PD</v>
          </cell>
        </row>
      </sheetData>
      <sheetData sheetId="4476">
        <row r="1">
          <cell r="A1" t="str">
            <v>PHIẾU XỬ LÝ HỒ SƠ THANH TOÁN VƯỢT THẨM QUYỀN PD</v>
          </cell>
        </row>
      </sheetData>
      <sheetData sheetId="4477">
        <row r="1">
          <cell r="A1" t="str">
            <v>PHIẾU XỬ LÝ HỒ SƠ THANH TOÁN VƯỢT THẨM QUYỀN PD</v>
          </cell>
        </row>
      </sheetData>
      <sheetData sheetId="4478">
        <row r="1">
          <cell r="A1" t="str">
            <v>PHIẾU XỬ LÝ HỒ SƠ THANH TOÁN VƯỢT THẨM QUYỀN PD</v>
          </cell>
        </row>
      </sheetData>
      <sheetData sheetId="4479">
        <row r="1">
          <cell r="A1" t="str">
            <v>PHIẾU XỬ LÝ HỒ SƠ THANH TOÁN VƯỢT THẨM QUYỀN PD</v>
          </cell>
        </row>
      </sheetData>
      <sheetData sheetId="4480">
        <row r="1">
          <cell r="A1" t="str">
            <v>PHIẾU XỬ LÝ HỒ SƠ THANH TOÁN VƯỢT THẨM QUYỀN PD</v>
          </cell>
        </row>
      </sheetData>
      <sheetData sheetId="4481">
        <row r="1">
          <cell r="A1" t="str">
            <v>PHIẾU XỬ LÝ HỒ SƠ THANH TOÁN VƯỢT THẨM QUYỀN PD</v>
          </cell>
        </row>
      </sheetData>
      <sheetData sheetId="4482">
        <row r="1">
          <cell r="A1" t="str">
            <v>PHIẾU XỬ LÝ HỒ SƠ THANH TOÁN VƯỢT THẨM QUYỀN PD</v>
          </cell>
        </row>
      </sheetData>
      <sheetData sheetId="4483">
        <row r="1">
          <cell r="A1" t="str">
            <v>PHIẾU XỬ LÝ HỒ SƠ THANH TOÁN VƯỢT THẨM QUYỀN PD</v>
          </cell>
        </row>
      </sheetData>
      <sheetData sheetId="4484">
        <row r="1">
          <cell r="A1" t="str">
            <v>PHIẾU XỬ LÝ HỒ SƠ THANH TOÁN VƯỢT THẨM QUYỀN PD</v>
          </cell>
        </row>
      </sheetData>
      <sheetData sheetId="4485">
        <row r="1">
          <cell r="A1" t="str">
            <v>PHIẾU XỬ LÝ HỒ SƠ THANH TOÁN VƯỢT THẨM QUYỀN PD</v>
          </cell>
        </row>
      </sheetData>
      <sheetData sheetId="4486">
        <row r="1">
          <cell r="A1" t="str">
            <v>PHIẾU XỬ LÝ HỒ SƠ THANH TOÁN VƯỢT THẨM QUYỀN PD</v>
          </cell>
        </row>
      </sheetData>
      <sheetData sheetId="4487">
        <row r="1">
          <cell r="A1" t="str">
            <v>PHIẾU XỬ LÝ HỒ SƠ THANH TOÁN VƯỢT THẨM QUYỀN PD</v>
          </cell>
        </row>
      </sheetData>
      <sheetData sheetId="4488">
        <row r="1">
          <cell r="A1" t="str">
            <v>PHIẾU XỬ LÝ HỒ SƠ THANH TOÁN VƯỢT THẨM QUYỀN PD</v>
          </cell>
        </row>
      </sheetData>
      <sheetData sheetId="4489">
        <row r="1">
          <cell r="A1" t="str">
            <v>PHIẾU XỬ LÝ HỒ SƠ THANH TOÁN VƯỢT THẨM QUYỀN PD</v>
          </cell>
        </row>
      </sheetData>
      <sheetData sheetId="4490">
        <row r="1">
          <cell r="A1" t="str">
            <v>PHIẾU XỬ LÝ HỒ SƠ THANH TOÁN VƯỢT THẨM QUYỀN PD</v>
          </cell>
        </row>
      </sheetData>
      <sheetData sheetId="4491">
        <row r="1">
          <cell r="A1" t="str">
            <v>PHIẾU XỬ LÝ HỒ SƠ THANH TOÁN VƯỢT THẨM QUYỀN PD</v>
          </cell>
        </row>
      </sheetData>
      <sheetData sheetId="4492">
        <row r="1">
          <cell r="A1" t="str">
            <v>PHIẾU XỬ LÝ HỒ SƠ THANH TOÁN VƯỢT THẨM QUYỀN PD</v>
          </cell>
        </row>
      </sheetData>
      <sheetData sheetId="4493">
        <row r="1">
          <cell r="A1" t="str">
            <v>PHIẾU XỬ LÝ HỒ SƠ THANH TOÁN VƯỢT THẨM QUYỀN PD</v>
          </cell>
        </row>
      </sheetData>
      <sheetData sheetId="4494">
        <row r="1">
          <cell r="A1" t="str">
            <v>PHIẾU XỬ LÝ HỒ SƠ THANH TOÁN VƯỢT THẨM QUYỀN PD</v>
          </cell>
        </row>
      </sheetData>
      <sheetData sheetId="4495">
        <row r="1">
          <cell r="A1" t="str">
            <v>PHIẾU XỬ LÝ HỒ SƠ THANH TOÁN VƯỢT THẨM QUYỀN PD</v>
          </cell>
        </row>
      </sheetData>
      <sheetData sheetId="4496">
        <row r="1">
          <cell r="A1" t="str">
            <v>PHIẾU XỬ LÝ HỒ SƠ THANH TOÁN VƯỢT THẨM QUYỀN PD</v>
          </cell>
        </row>
      </sheetData>
      <sheetData sheetId="4497">
        <row r="1">
          <cell r="A1" t="str">
            <v>PHIẾU XỬ LÝ HỒ SƠ THANH TOÁN VƯỢT THẨM QUYỀN PD</v>
          </cell>
        </row>
      </sheetData>
      <sheetData sheetId="4498">
        <row r="1">
          <cell r="A1" t="str">
            <v>PHIẾU XỬ LÝ HỒ SƠ THANH TOÁN VƯỢT THẨM QUYỀN PD</v>
          </cell>
        </row>
      </sheetData>
      <sheetData sheetId="4499">
        <row r="1">
          <cell r="A1" t="str">
            <v>PHIẾU XỬ LÝ HỒ SƠ THANH TOÁN VƯỢT THẨM QUYỀN PD</v>
          </cell>
        </row>
      </sheetData>
      <sheetData sheetId="4500">
        <row r="1">
          <cell r="A1" t="str">
            <v>PHIẾU XỬ LÝ HỒ SƠ THANH TOÁN VƯỢT THẨM QUYỀN PD</v>
          </cell>
        </row>
      </sheetData>
      <sheetData sheetId="4501">
        <row r="1">
          <cell r="A1" t="str">
            <v>PHIẾU XỬ LÝ HỒ SƠ THANH TOÁN VƯỢT THẨM QUYỀN PD</v>
          </cell>
        </row>
      </sheetData>
      <sheetData sheetId="4502">
        <row r="1">
          <cell r="A1" t="str">
            <v>PHIẾU XỬ LÝ HỒ SƠ THANH TOÁN VƯỢT THẨM QUYỀN PD</v>
          </cell>
        </row>
      </sheetData>
      <sheetData sheetId="4503">
        <row r="1">
          <cell r="A1" t="str">
            <v>PHIẾU XỬ LÝ HỒ SƠ THANH TOÁN VƯỢT THẨM QUYỀN PD</v>
          </cell>
        </row>
      </sheetData>
      <sheetData sheetId="4504">
        <row r="1">
          <cell r="A1" t="str">
            <v>PHIẾU XỬ LÝ HỒ SƠ THANH TOÁN VƯỢT THẨM QUYỀN PD</v>
          </cell>
        </row>
      </sheetData>
      <sheetData sheetId="4505">
        <row r="1">
          <cell r="A1" t="str">
            <v>PHIẾU XỬ LÝ HỒ SƠ THANH TOÁN VƯỢT THẨM QUYỀN PD</v>
          </cell>
        </row>
      </sheetData>
      <sheetData sheetId="4506">
        <row r="1">
          <cell r="A1" t="str">
            <v>PHIẾU XỬ LÝ HỒ SƠ THANH TOÁN VƯỢT THẨM QUYỀN PD</v>
          </cell>
        </row>
      </sheetData>
      <sheetData sheetId="4507">
        <row r="1">
          <cell r="A1" t="str">
            <v>PHIẾU XỬ LÝ HỒ SƠ THANH TOÁN VƯỢT THẨM QUYỀN PD</v>
          </cell>
        </row>
      </sheetData>
      <sheetData sheetId="4508">
        <row r="1">
          <cell r="A1" t="str">
            <v>PHIẾU XỬ LÝ HỒ SƠ THANH TOÁN VƯỢT THẨM QUYỀN PD</v>
          </cell>
        </row>
      </sheetData>
      <sheetData sheetId="4509">
        <row r="1">
          <cell r="A1" t="str">
            <v>PHIẾU XỬ LÝ HỒ SƠ THANH TOÁN VƯỢT THẨM QUYỀN PD</v>
          </cell>
        </row>
      </sheetData>
      <sheetData sheetId="4510">
        <row r="1">
          <cell r="A1" t="str">
            <v>PHIẾU XỬ LÝ HỒ SƠ THANH TOÁN VƯỢT THẨM QUYỀN PD</v>
          </cell>
        </row>
      </sheetData>
      <sheetData sheetId="4511">
        <row r="1">
          <cell r="A1" t="str">
            <v>PHIẾU XỬ LÝ HỒ SƠ THANH TOÁN VƯỢT THẨM QUYỀN PD</v>
          </cell>
        </row>
      </sheetData>
      <sheetData sheetId="4512">
        <row r="1">
          <cell r="A1" t="str">
            <v>PHIẾU XỬ LÝ HỒ SƠ THANH TOÁN VƯỢT THẨM QUYỀN PD</v>
          </cell>
        </row>
      </sheetData>
      <sheetData sheetId="4513">
        <row r="1">
          <cell r="A1" t="str">
            <v>PHIẾU XỬ LÝ HỒ SƠ THANH TOÁN VƯỢT THẨM QUYỀN PD</v>
          </cell>
        </row>
      </sheetData>
      <sheetData sheetId="4514">
        <row r="1">
          <cell r="A1" t="str">
            <v>PHIẾU XỬ LÝ HỒ SƠ THANH TOÁN VƯỢT THẨM QUYỀN PD</v>
          </cell>
        </row>
      </sheetData>
      <sheetData sheetId="4515">
        <row r="1">
          <cell r="A1" t="str">
            <v>PHIẾU XỬ LÝ HỒ SƠ THANH TOÁN VƯỢT THẨM QUYỀN PD</v>
          </cell>
        </row>
      </sheetData>
      <sheetData sheetId="4516">
        <row r="1">
          <cell r="A1" t="str">
            <v>PHIẾU XỬ LÝ HỒ SƠ THANH TOÁN VƯỢT THẨM QUYỀN PD</v>
          </cell>
        </row>
      </sheetData>
      <sheetData sheetId="4517">
        <row r="1">
          <cell r="A1" t="str">
            <v>PHIẾU XỬ LÝ HỒ SƠ THANH TOÁN VƯỢT THẨM QUYỀN PD</v>
          </cell>
        </row>
      </sheetData>
      <sheetData sheetId="4518">
        <row r="1">
          <cell r="A1" t="str">
            <v>PHIẾU XỬ LÝ HỒ SƠ THANH TOÁN VƯỢT THẨM QUYỀN PD</v>
          </cell>
        </row>
      </sheetData>
      <sheetData sheetId="4519">
        <row r="1">
          <cell r="A1" t="str">
            <v>PHIẾU XỬ LÝ HỒ SƠ THANH TOÁN VƯỢT THẨM QUYỀN PD</v>
          </cell>
        </row>
      </sheetData>
      <sheetData sheetId="4520">
        <row r="1">
          <cell r="A1" t="str">
            <v>PHIẾU XỬ LÝ HỒ SƠ THANH TOÁN VƯỢT THẨM QUYỀN PD</v>
          </cell>
        </row>
      </sheetData>
      <sheetData sheetId="4521">
        <row r="1">
          <cell r="A1" t="str">
            <v>PHIẾU XỬ LÝ HỒ SƠ THANH TOÁN VƯỢT THẨM QUYỀN PD</v>
          </cell>
        </row>
      </sheetData>
      <sheetData sheetId="4522">
        <row r="1">
          <cell r="A1" t="str">
            <v>PHIẾU XỬ LÝ HỒ SƠ THANH TOÁN VƯỢT THẨM QUYỀN PD</v>
          </cell>
        </row>
      </sheetData>
      <sheetData sheetId="4523">
        <row r="1">
          <cell r="A1" t="str">
            <v>PHIẾU XỬ LÝ HỒ SƠ THANH TOÁN VƯỢT THẨM QUYỀN PD</v>
          </cell>
        </row>
      </sheetData>
      <sheetData sheetId="4524">
        <row r="1">
          <cell r="A1" t="str">
            <v>PHIẾU XỬ LÝ HỒ SƠ THANH TOÁN VƯỢT THẨM QUYỀN PD</v>
          </cell>
        </row>
      </sheetData>
      <sheetData sheetId="4525">
        <row r="1">
          <cell r="A1" t="str">
            <v>PHIẾU XỬ LÝ HỒ SƠ THANH TOÁN VƯỢT THẨM QUYỀN PD</v>
          </cell>
        </row>
      </sheetData>
      <sheetData sheetId="4526">
        <row r="1">
          <cell r="A1" t="str">
            <v>PHIẾU XỬ LÝ HỒ SƠ THANH TOÁN VƯỢT THẨM QUYỀN PD</v>
          </cell>
        </row>
      </sheetData>
      <sheetData sheetId="4527">
        <row r="1">
          <cell r="A1" t="str">
            <v>PHIẾU XỬ LÝ HỒ SƠ THANH TOÁN VƯỢT THẨM QUYỀN PD</v>
          </cell>
        </row>
      </sheetData>
      <sheetData sheetId="4528">
        <row r="1">
          <cell r="A1" t="str">
            <v>PHIẾU XỬ LÝ HỒ SƠ THANH TOÁN VƯỢT THẨM QUYỀN PD</v>
          </cell>
        </row>
      </sheetData>
      <sheetData sheetId="4529">
        <row r="1">
          <cell r="A1" t="str">
            <v>PHIẾU XỬ LÝ HỒ SƠ THANH TOÁN VƯỢT THẨM QUYỀN PD</v>
          </cell>
        </row>
      </sheetData>
      <sheetData sheetId="4530">
        <row r="1">
          <cell r="A1" t="str">
            <v>PHIẾU XỬ LÝ HỒ SƠ THANH TOÁN VƯỢT THẨM QUYỀN PD</v>
          </cell>
        </row>
      </sheetData>
      <sheetData sheetId="4531">
        <row r="1">
          <cell r="A1" t="str">
            <v>PHIẾU XỬ LÝ HỒ SƠ THANH TOÁN VƯỢT THẨM QUYỀN PD</v>
          </cell>
        </row>
      </sheetData>
      <sheetData sheetId="4532">
        <row r="1">
          <cell r="A1" t="str">
            <v>PHIẾU XỬ LÝ HỒ SƠ THANH TOÁN VƯỢT THẨM QUYỀN PD</v>
          </cell>
        </row>
      </sheetData>
      <sheetData sheetId="4533">
        <row r="1">
          <cell r="A1" t="str">
            <v>PHIẾU XỬ LÝ HỒ SƠ THANH TOÁN VƯỢT THẨM QUYỀN PD</v>
          </cell>
        </row>
      </sheetData>
      <sheetData sheetId="4534">
        <row r="1">
          <cell r="A1" t="str">
            <v>PHIẾU XỬ LÝ HỒ SƠ THANH TOÁN VƯỢT THẨM QUYỀN PD</v>
          </cell>
        </row>
      </sheetData>
      <sheetData sheetId="4535">
        <row r="1">
          <cell r="A1" t="str">
            <v>PHIẾU XỬ LÝ HỒ SƠ THANH TOÁN VƯỢT THẨM QUYỀN PD</v>
          </cell>
        </row>
      </sheetData>
      <sheetData sheetId="4536">
        <row r="1">
          <cell r="A1" t="str">
            <v>PHIẾU XỬ LÝ HỒ SƠ THANH TOÁN VƯỢT THẨM QUYỀN PD</v>
          </cell>
        </row>
      </sheetData>
      <sheetData sheetId="4537">
        <row r="1">
          <cell r="A1" t="str">
            <v>PHIẾU XỬ LÝ HỒ SƠ THANH TOÁN VƯỢT THẨM QUYỀN PD</v>
          </cell>
        </row>
      </sheetData>
      <sheetData sheetId="4538">
        <row r="1">
          <cell r="A1" t="str">
            <v>PHIẾU XỬ LÝ HỒ SƠ THANH TOÁN VƯỢT THẨM QUYỀN PD</v>
          </cell>
        </row>
      </sheetData>
      <sheetData sheetId="4539">
        <row r="1">
          <cell r="A1" t="str">
            <v>PHIẾU XỬ LÝ HỒ SƠ THANH TOÁN VƯỢT THẨM QUYỀN PD</v>
          </cell>
        </row>
      </sheetData>
      <sheetData sheetId="4540">
        <row r="1">
          <cell r="A1" t="str">
            <v>PHIẾU XỬ LÝ HỒ SƠ THANH TOÁN VƯỢT THẨM QUYỀN PD</v>
          </cell>
        </row>
      </sheetData>
      <sheetData sheetId="4541">
        <row r="1">
          <cell r="A1" t="str">
            <v>PHIẾU XỬ LÝ HỒ SƠ THANH TOÁN VƯỢT THẨM QUYỀN PD</v>
          </cell>
        </row>
      </sheetData>
      <sheetData sheetId="4542">
        <row r="1">
          <cell r="A1" t="str">
            <v>PHIẾU XỬ LÝ HỒ SƠ THANH TOÁN VƯỢT THẨM QUYỀN PD</v>
          </cell>
        </row>
      </sheetData>
      <sheetData sheetId="4543">
        <row r="1">
          <cell r="A1" t="str">
            <v>PHIẾU XỬ LÝ HỒ SƠ THANH TOÁN VƯỢT THẨM QUYỀN PD</v>
          </cell>
        </row>
      </sheetData>
      <sheetData sheetId="4544">
        <row r="1">
          <cell r="A1" t="str">
            <v>PHIẾU XỬ LÝ HỒ SƠ THANH TOÁN VƯỢT THẨM QUYỀN PD</v>
          </cell>
        </row>
      </sheetData>
      <sheetData sheetId="4545">
        <row r="1">
          <cell r="A1" t="str">
            <v>PHIẾU XỬ LÝ HỒ SƠ THANH TOÁN VƯỢT THẨM QUYỀN PD</v>
          </cell>
        </row>
      </sheetData>
      <sheetData sheetId="4546">
        <row r="1">
          <cell r="A1" t="str">
            <v>PHIẾU XỬ LÝ HỒ SƠ THANH TOÁN VƯỢT THẨM QUYỀN PD</v>
          </cell>
        </row>
      </sheetData>
      <sheetData sheetId="4547">
        <row r="1">
          <cell r="A1" t="str">
            <v>PHIẾU XỬ LÝ HỒ SƠ THANH TOÁN VƯỢT THẨM QUYỀN PD</v>
          </cell>
        </row>
      </sheetData>
      <sheetData sheetId="4548">
        <row r="1">
          <cell r="A1" t="str">
            <v>PHIẾU XỬ LÝ HỒ SƠ THANH TOÁN VƯỢT THẨM QUYỀN PD</v>
          </cell>
        </row>
      </sheetData>
      <sheetData sheetId="4549">
        <row r="1">
          <cell r="A1" t="str">
            <v>PHIẾU XỬ LÝ HỒ SƠ THANH TOÁN VƯỢT THẨM QUYỀN PD</v>
          </cell>
        </row>
      </sheetData>
      <sheetData sheetId="4550">
        <row r="1">
          <cell r="A1" t="str">
            <v>PHIẾU XỬ LÝ HỒ SƠ THANH TOÁN VƯỢT THẨM QUYỀN PD</v>
          </cell>
        </row>
      </sheetData>
      <sheetData sheetId="4551">
        <row r="1">
          <cell r="A1" t="str">
            <v>PHIẾU XỬ LÝ HỒ SƠ THANH TOÁN VƯỢT THẨM QUYỀN PD</v>
          </cell>
        </row>
      </sheetData>
      <sheetData sheetId="4552">
        <row r="1">
          <cell r="A1" t="str">
            <v>PHIẾU XỬ LÝ HỒ SƠ THANH TOÁN VƯỢT THẨM QUYỀN PD</v>
          </cell>
        </row>
      </sheetData>
      <sheetData sheetId="4553">
        <row r="1">
          <cell r="A1" t="str">
            <v>PHIẾU XỬ LÝ HỒ SƠ THANH TOÁN VƯỢT THẨM QUYỀN PD</v>
          </cell>
        </row>
      </sheetData>
      <sheetData sheetId="4554">
        <row r="1">
          <cell r="A1" t="str">
            <v>PHIẾU XỬ LÝ HỒ SƠ THANH TOÁN VƯỢT THẨM QUYỀN PD</v>
          </cell>
        </row>
      </sheetData>
      <sheetData sheetId="4555">
        <row r="1">
          <cell r="A1" t="str">
            <v>PHIẾU XỬ LÝ HỒ SƠ THANH TOÁN VƯỢT THẨM QUYỀN PD</v>
          </cell>
        </row>
      </sheetData>
      <sheetData sheetId="4556">
        <row r="1">
          <cell r="A1" t="str">
            <v>PHIẾU XỬ LÝ HỒ SƠ THANH TOÁN VƯỢT THẨM QUYỀN PD</v>
          </cell>
        </row>
      </sheetData>
      <sheetData sheetId="4557">
        <row r="1">
          <cell r="A1" t="str">
            <v>PHIẾU XỬ LÝ HỒ SƠ THANH TOÁN VƯỢT THẨM QUYỀN PD</v>
          </cell>
        </row>
      </sheetData>
      <sheetData sheetId="4558">
        <row r="1">
          <cell r="A1" t="str">
            <v>PHIẾU XỬ LÝ HỒ SƠ THANH TOÁN VƯỢT THẨM QUYỀN PD</v>
          </cell>
        </row>
      </sheetData>
      <sheetData sheetId="4559">
        <row r="1">
          <cell r="A1" t="str">
            <v>PHIẾU XỬ LÝ HỒ SƠ THANH TOÁN VƯỢT THẨM QUYỀN PD</v>
          </cell>
        </row>
      </sheetData>
      <sheetData sheetId="4560">
        <row r="1">
          <cell r="A1" t="str">
            <v>PHIẾU XỬ LÝ HỒ SƠ THANH TOÁN VƯỢT THẨM QUYỀN PD</v>
          </cell>
        </row>
      </sheetData>
      <sheetData sheetId="4561">
        <row r="1">
          <cell r="A1" t="str">
            <v>PHIẾU XỬ LÝ HỒ SƠ THANH TOÁN VƯỢT THẨM QUYỀN PD</v>
          </cell>
        </row>
      </sheetData>
      <sheetData sheetId="4562">
        <row r="1">
          <cell r="A1" t="str">
            <v>PHIẾU XỬ LÝ HỒ SƠ THANH TOÁN VƯỢT THẨM QUYỀN PD</v>
          </cell>
        </row>
      </sheetData>
      <sheetData sheetId="4563">
        <row r="1">
          <cell r="A1" t="str">
            <v>PHIẾU XỬ LÝ HỒ SƠ THANH TOÁN VƯỢT THẨM QUYỀN PD</v>
          </cell>
        </row>
      </sheetData>
      <sheetData sheetId="4564">
        <row r="1">
          <cell r="A1" t="str">
            <v>PHIẾU XỬ LÝ HỒ SƠ THANH TOÁN VƯỢT THẨM QUYỀN PD</v>
          </cell>
        </row>
      </sheetData>
      <sheetData sheetId="4565">
        <row r="1">
          <cell r="A1" t="str">
            <v>PHIẾU XỬ LÝ HỒ SƠ THANH TOÁN VƯỢT THẨM QUYỀN PD</v>
          </cell>
        </row>
      </sheetData>
      <sheetData sheetId="4566">
        <row r="1">
          <cell r="A1" t="str">
            <v>PHIẾU XỬ LÝ HỒ SƠ THANH TOÁN VƯỢT THẨM QUYỀN PD</v>
          </cell>
        </row>
      </sheetData>
      <sheetData sheetId="4567">
        <row r="1">
          <cell r="A1" t="str">
            <v>PHIẾU XỬ LÝ HỒ SƠ THANH TOÁN VƯỢT THẨM QUYỀN PD</v>
          </cell>
        </row>
      </sheetData>
      <sheetData sheetId="4568">
        <row r="1">
          <cell r="A1" t="str">
            <v>PHIẾU XỬ LÝ HỒ SƠ THANH TOÁN VƯỢT THẨM QUYỀN PD</v>
          </cell>
        </row>
      </sheetData>
      <sheetData sheetId="4569">
        <row r="1">
          <cell r="A1" t="str">
            <v>PHIẾU XỬ LÝ HỒ SƠ THANH TOÁN VƯỢT THẨM QUYỀN PD</v>
          </cell>
        </row>
      </sheetData>
      <sheetData sheetId="4570">
        <row r="1">
          <cell r="A1" t="str">
            <v>PHIẾU XỬ LÝ HỒ SƠ THANH TOÁN VƯỢT THẨM QUYỀN PD</v>
          </cell>
        </row>
      </sheetData>
      <sheetData sheetId="4571">
        <row r="1">
          <cell r="A1" t="str">
            <v>PHIẾU XỬ LÝ HỒ SƠ THANH TOÁN VƯỢT THẨM QUYỀN PD</v>
          </cell>
        </row>
      </sheetData>
      <sheetData sheetId="4572">
        <row r="1">
          <cell r="A1" t="str">
            <v>PHIẾU XỬ LÝ HỒ SƠ THANH TOÁN VƯỢT THẨM QUYỀN PD</v>
          </cell>
        </row>
      </sheetData>
      <sheetData sheetId="4573">
        <row r="1">
          <cell r="A1" t="str">
            <v>PHIẾU XỬ LÝ HỒ SƠ THANH TOÁN VƯỢT THẨM QUYỀN PD</v>
          </cell>
        </row>
      </sheetData>
      <sheetData sheetId="4574">
        <row r="1">
          <cell r="A1" t="str">
            <v>PHIẾU XỬ LÝ HỒ SƠ THANH TOÁN VƯỢT THẨM QUYỀN PD</v>
          </cell>
        </row>
      </sheetData>
      <sheetData sheetId="4575">
        <row r="1">
          <cell r="A1" t="str">
            <v>PHIẾU XỬ LÝ HỒ SƠ THANH TOÁN VƯỢT THẨM QUYỀN PD</v>
          </cell>
        </row>
      </sheetData>
      <sheetData sheetId="4576">
        <row r="1">
          <cell r="A1" t="str">
            <v>PHIẾU XỬ LÝ HỒ SƠ THANH TOÁN VƯỢT THẨM QUYỀN PD</v>
          </cell>
        </row>
      </sheetData>
      <sheetData sheetId="4577">
        <row r="1">
          <cell r="A1" t="str">
            <v>PHIẾU XỬ LÝ HỒ SƠ THANH TOÁN VƯỢT THẨM QUYỀN PD</v>
          </cell>
        </row>
      </sheetData>
      <sheetData sheetId="4578">
        <row r="1">
          <cell r="A1" t="str">
            <v>PHIẾU XỬ LÝ HỒ SƠ THANH TOÁN VƯỢT THẨM QUYỀN PD</v>
          </cell>
        </row>
      </sheetData>
      <sheetData sheetId="4579">
        <row r="1">
          <cell r="A1" t="str">
            <v>PHIẾU XỬ LÝ HỒ SƠ THANH TOÁN VƯỢT THẨM QUYỀN PD</v>
          </cell>
        </row>
      </sheetData>
      <sheetData sheetId="4580">
        <row r="1">
          <cell r="A1" t="str">
            <v>PHIẾU XỬ LÝ HỒ SƠ THANH TOÁN VƯỢT THẨM QUYỀN PD</v>
          </cell>
        </row>
      </sheetData>
      <sheetData sheetId="4581">
        <row r="1">
          <cell r="A1" t="str">
            <v>PHIẾU XỬ LÝ HỒ SƠ THANH TOÁN VƯỢT THẨM QUYỀN PD</v>
          </cell>
        </row>
      </sheetData>
      <sheetData sheetId="4582">
        <row r="1">
          <cell r="A1" t="str">
            <v>PHIẾU XỬ LÝ HỒ SƠ THANH TOÁN VƯỢT THẨM QUYỀN PD</v>
          </cell>
        </row>
      </sheetData>
      <sheetData sheetId="4583">
        <row r="1">
          <cell r="A1" t="str">
            <v>PHIẾU XỬ LÝ HỒ SƠ THANH TOÁN VƯỢT THẨM QUYỀN PD</v>
          </cell>
        </row>
      </sheetData>
      <sheetData sheetId="4584">
        <row r="1">
          <cell r="A1" t="str">
            <v>PHIẾU XỬ LÝ HỒ SƠ THANH TOÁN VƯỢT THẨM QUYỀN PD</v>
          </cell>
        </row>
      </sheetData>
      <sheetData sheetId="4585">
        <row r="1">
          <cell r="A1" t="str">
            <v>PHIẾU XỬ LÝ HỒ SƠ THANH TOÁN VƯỢT THẨM QUYỀN PD</v>
          </cell>
        </row>
      </sheetData>
      <sheetData sheetId="4586">
        <row r="1">
          <cell r="A1" t="str">
            <v>PHIẾU XỬ LÝ HỒ SƠ THANH TOÁN VƯỢT THẨM QUYỀN PD</v>
          </cell>
        </row>
      </sheetData>
      <sheetData sheetId="4587">
        <row r="1">
          <cell r="A1" t="str">
            <v>PHIẾU XỬ LÝ HỒ SƠ THANH TOÁN VƯỢT THẨM QUYỀN PD</v>
          </cell>
        </row>
      </sheetData>
      <sheetData sheetId="4588">
        <row r="1">
          <cell r="A1" t="str">
            <v>PHIẾU XỬ LÝ HỒ SƠ THANH TOÁN VƯỢT THẨM QUYỀN PD</v>
          </cell>
        </row>
      </sheetData>
      <sheetData sheetId="4589">
        <row r="1">
          <cell r="A1" t="str">
            <v>PHIẾU XỬ LÝ HỒ SƠ THANH TOÁN VƯỢT THẨM QUYỀN PD</v>
          </cell>
        </row>
      </sheetData>
      <sheetData sheetId="4590">
        <row r="1">
          <cell r="A1" t="str">
            <v>PHIẾU XỬ LÝ HỒ SƠ THANH TOÁN VƯỢT THẨM QUYỀN PD</v>
          </cell>
        </row>
      </sheetData>
      <sheetData sheetId="4591">
        <row r="1">
          <cell r="A1" t="str">
            <v>PHIẾU XỬ LÝ HỒ SƠ THANH TOÁN VƯỢT THẨM QUYỀN PD</v>
          </cell>
        </row>
      </sheetData>
      <sheetData sheetId="4592">
        <row r="1">
          <cell r="A1" t="str">
            <v>PHIẾU XỬ LÝ HỒ SƠ THANH TOÁN VƯỢT THẨM QUYỀN PD</v>
          </cell>
        </row>
      </sheetData>
      <sheetData sheetId="4593">
        <row r="1">
          <cell r="A1" t="str">
            <v>PHIẾU XỬ LÝ HỒ SƠ THANH TOÁN VƯỢT THẨM QUYỀN PD</v>
          </cell>
        </row>
      </sheetData>
      <sheetData sheetId="4594">
        <row r="1">
          <cell r="A1" t="str">
            <v>PHIẾU XỬ LÝ HỒ SƠ THANH TOÁN VƯỢT THẨM QUYỀN PD</v>
          </cell>
        </row>
      </sheetData>
      <sheetData sheetId="4595">
        <row r="1">
          <cell r="A1" t="str">
            <v>PHIẾU XỬ LÝ HỒ SƠ THANH TOÁN VƯỢT THẨM QUYỀN PD</v>
          </cell>
        </row>
      </sheetData>
      <sheetData sheetId="4596">
        <row r="1">
          <cell r="A1" t="str">
            <v>PHIẾU XỬ LÝ HỒ SƠ THANH TOÁN VƯỢT THẨM QUYỀN PD</v>
          </cell>
        </row>
      </sheetData>
      <sheetData sheetId="4597">
        <row r="1">
          <cell r="A1" t="str">
            <v>PHIẾU XỬ LÝ HỒ SƠ THANH TOÁN VƯỢT THẨM QUYỀN PD</v>
          </cell>
        </row>
      </sheetData>
      <sheetData sheetId="4598">
        <row r="1">
          <cell r="A1" t="str">
            <v>PHIẾU XỬ LÝ HỒ SƠ THANH TOÁN VƯỢT THẨM QUYỀN PD</v>
          </cell>
        </row>
      </sheetData>
      <sheetData sheetId="4599">
        <row r="1">
          <cell r="A1" t="str">
            <v>PHIẾU XỬ LÝ HỒ SƠ THANH TOÁN VƯỢT THẨM QUYỀN PD</v>
          </cell>
        </row>
      </sheetData>
      <sheetData sheetId="4600">
        <row r="1">
          <cell r="A1" t="str">
            <v>PHIẾU XỬ LÝ HỒ SƠ THANH TOÁN VƯỢT THẨM QUYỀN PD</v>
          </cell>
        </row>
      </sheetData>
      <sheetData sheetId="4601">
        <row r="1">
          <cell r="A1" t="str">
            <v>PHIẾU XỬ LÝ HỒ SƠ THANH TOÁN VƯỢT THẨM QUYỀN PD</v>
          </cell>
        </row>
      </sheetData>
      <sheetData sheetId="4602">
        <row r="1">
          <cell r="A1" t="str">
            <v>PHIẾU XỬ LÝ HỒ SƠ THANH TOÁN VƯỢT THẨM QUYỀN PD</v>
          </cell>
        </row>
      </sheetData>
      <sheetData sheetId="4603">
        <row r="1">
          <cell r="A1" t="str">
            <v>PHIẾU XỬ LÝ HỒ SƠ THANH TOÁN VƯỢT THẨM QUYỀN PD</v>
          </cell>
        </row>
      </sheetData>
      <sheetData sheetId="4604">
        <row r="1">
          <cell r="A1" t="str">
            <v>PHIẾU XỬ LÝ HỒ SƠ THANH TOÁN VƯỢT THẨM QUYỀN PD</v>
          </cell>
        </row>
      </sheetData>
      <sheetData sheetId="4605">
        <row r="1">
          <cell r="A1" t="str">
            <v>PHIẾU XỬ LÝ HỒ SƠ THANH TOÁN VƯỢT THẨM QUYỀN PD</v>
          </cell>
        </row>
      </sheetData>
      <sheetData sheetId="4606">
        <row r="1">
          <cell r="A1" t="str">
            <v>PHIẾU XỬ LÝ HỒ SƠ THANH TOÁN VƯỢT THẨM QUYỀN PD</v>
          </cell>
        </row>
      </sheetData>
      <sheetData sheetId="4607">
        <row r="1">
          <cell r="A1" t="str">
            <v>PHIẾU XỬ LÝ HỒ SƠ THANH TOÁN VƯỢT THẨM QUYỀN PD</v>
          </cell>
        </row>
      </sheetData>
      <sheetData sheetId="4608">
        <row r="1">
          <cell r="A1" t="str">
            <v>PHIẾU XỬ LÝ HỒ SƠ THANH TOÁN VƯỢT THẨM QUYỀN PD</v>
          </cell>
        </row>
      </sheetData>
      <sheetData sheetId="4609">
        <row r="1">
          <cell r="A1" t="str">
            <v>PHIẾU XỬ LÝ HỒ SƠ THANH TOÁN VƯỢT THẨM QUYỀN PD</v>
          </cell>
        </row>
      </sheetData>
      <sheetData sheetId="4610">
        <row r="1">
          <cell r="A1" t="str">
            <v>PHIẾU XỬ LÝ HỒ SƠ THANH TOÁN VƯỢT THẨM QUYỀN PD</v>
          </cell>
        </row>
      </sheetData>
      <sheetData sheetId="4611">
        <row r="1">
          <cell r="A1" t="str">
            <v>PHIẾU XỬ LÝ HỒ SƠ THANH TOÁN VƯỢT THẨM QUYỀN PD</v>
          </cell>
        </row>
      </sheetData>
      <sheetData sheetId="4612">
        <row r="1">
          <cell r="A1" t="str">
            <v>PHIẾU XỬ LÝ HỒ SƠ THANH TOÁN VƯỢT THẨM QUYỀN PD</v>
          </cell>
        </row>
      </sheetData>
      <sheetData sheetId="4613">
        <row r="1">
          <cell r="A1" t="str">
            <v>PHIẾU XỬ LÝ HỒ SƠ THANH TOÁN VƯỢT THẨM QUYỀN PD</v>
          </cell>
        </row>
      </sheetData>
      <sheetData sheetId="4614">
        <row r="1">
          <cell r="A1" t="str">
            <v>PHIẾU XỬ LÝ HỒ SƠ THANH TOÁN VƯỢT THẨM QUYỀN PD</v>
          </cell>
        </row>
      </sheetData>
      <sheetData sheetId="4615">
        <row r="1">
          <cell r="A1" t="str">
            <v>PHIẾU XỬ LÝ HỒ SƠ THANH TOÁN VƯỢT THẨM QUYỀN PD</v>
          </cell>
        </row>
      </sheetData>
      <sheetData sheetId="4616">
        <row r="1">
          <cell r="A1" t="str">
            <v>PHIẾU XỬ LÝ HỒ SƠ THANH TOÁN VƯỢT THẨM QUYỀN PD</v>
          </cell>
        </row>
      </sheetData>
      <sheetData sheetId="4617">
        <row r="1">
          <cell r="A1" t="str">
            <v>PHIẾU XỬ LÝ HỒ SƠ THANH TOÁN VƯỢT THẨM QUYỀN PD</v>
          </cell>
        </row>
      </sheetData>
      <sheetData sheetId="4618">
        <row r="1">
          <cell r="A1" t="str">
            <v>PHIẾU XỬ LÝ HỒ SƠ THANH TOÁN VƯỢT THẨM QUYỀN PD</v>
          </cell>
        </row>
      </sheetData>
      <sheetData sheetId="4619">
        <row r="1">
          <cell r="A1" t="str">
            <v>PHIẾU XỬ LÝ HỒ SƠ THANH TOÁN VƯỢT THẨM QUYỀN PD</v>
          </cell>
        </row>
      </sheetData>
      <sheetData sheetId="4620">
        <row r="1">
          <cell r="A1" t="str">
            <v>PHIẾU XỬ LÝ HỒ SƠ THANH TOÁN VƯỢT THẨM QUYỀN PD</v>
          </cell>
        </row>
      </sheetData>
      <sheetData sheetId="4621">
        <row r="1">
          <cell r="A1" t="str">
            <v>PHIẾU XỬ LÝ HỒ SƠ THANH TOÁN VƯỢT THẨM QUYỀN PD</v>
          </cell>
        </row>
      </sheetData>
      <sheetData sheetId="4622">
        <row r="1">
          <cell r="A1" t="str">
            <v>PHIẾU XỬ LÝ HỒ SƠ THANH TOÁN VƯỢT THẨM QUYỀN PD</v>
          </cell>
        </row>
      </sheetData>
      <sheetData sheetId="4623">
        <row r="1">
          <cell r="A1" t="str">
            <v>PHIẾU XỬ LÝ HỒ SƠ THANH TOÁN VƯỢT THẨM QUYỀN PD</v>
          </cell>
        </row>
      </sheetData>
      <sheetData sheetId="4624">
        <row r="1">
          <cell r="A1" t="str">
            <v>PHIẾU XỬ LÝ HỒ SƠ THANH TOÁN VƯỢT THẨM QUYỀN PD</v>
          </cell>
        </row>
      </sheetData>
      <sheetData sheetId="4625">
        <row r="1">
          <cell r="A1" t="str">
            <v>PHIẾU XỬ LÝ HỒ SƠ THANH TOÁN VƯỢT THẨM QUYỀN PD</v>
          </cell>
        </row>
      </sheetData>
      <sheetData sheetId="4626">
        <row r="1">
          <cell r="A1" t="str">
            <v>PHIẾU XỬ LÝ HỒ SƠ THANH TOÁN VƯỢT THẨM QUYỀN PD</v>
          </cell>
        </row>
      </sheetData>
      <sheetData sheetId="4627">
        <row r="1">
          <cell r="A1" t="str">
            <v>PHIẾU XỬ LÝ HỒ SƠ THANH TOÁN VƯỢT THẨM QUYỀN PD</v>
          </cell>
        </row>
      </sheetData>
      <sheetData sheetId="4628">
        <row r="1">
          <cell r="A1" t="str">
            <v>PHIẾU XỬ LÝ HỒ SƠ THANH TOÁN VƯỢT THẨM QUYỀN PD</v>
          </cell>
        </row>
      </sheetData>
      <sheetData sheetId="4629">
        <row r="1">
          <cell r="A1" t="str">
            <v>PHIẾU XỬ LÝ HỒ SƠ THANH TOÁN VƯỢT THẨM QUYỀN PD</v>
          </cell>
        </row>
      </sheetData>
      <sheetData sheetId="4630">
        <row r="1">
          <cell r="A1" t="str">
            <v>PHIẾU XỬ LÝ HỒ SƠ THANH TOÁN VƯỢT THẨM QUYỀN PD</v>
          </cell>
        </row>
      </sheetData>
      <sheetData sheetId="4631">
        <row r="1">
          <cell r="A1" t="str">
            <v>PHIẾU XỬ LÝ HỒ SƠ THANH TOÁN VƯỢT THẨM QUYỀN PD</v>
          </cell>
        </row>
      </sheetData>
      <sheetData sheetId="4632">
        <row r="1">
          <cell r="A1" t="str">
            <v>PHIẾU XỬ LÝ HỒ SƠ THANH TOÁN VƯỢT THẨM QUYỀN PD</v>
          </cell>
        </row>
      </sheetData>
      <sheetData sheetId="4633">
        <row r="1">
          <cell r="A1" t="str">
            <v>PHIẾU XỬ LÝ HỒ SƠ THANH TOÁN VƯỢT THẨM QUYỀN PD</v>
          </cell>
        </row>
      </sheetData>
      <sheetData sheetId="4634">
        <row r="1">
          <cell r="A1" t="str">
            <v>PHIẾU XỬ LÝ HỒ SƠ THANH TOÁN VƯỢT THẨM QUYỀN PD</v>
          </cell>
        </row>
      </sheetData>
      <sheetData sheetId="4635">
        <row r="1">
          <cell r="A1" t="str">
            <v>PHIẾU XỬ LÝ HỒ SƠ THANH TOÁN VƯỢT THẨM QUYỀN PD</v>
          </cell>
        </row>
      </sheetData>
      <sheetData sheetId="4636">
        <row r="1">
          <cell r="A1" t="str">
            <v>PHIẾU XỬ LÝ HỒ SƠ THANH TOÁN VƯỢT THẨM QUYỀN PD</v>
          </cell>
        </row>
      </sheetData>
      <sheetData sheetId="4637">
        <row r="1">
          <cell r="A1" t="str">
            <v>PHIẾU XỬ LÝ HỒ SƠ THANH TOÁN VƯỢT THẨM QUYỀN PD</v>
          </cell>
        </row>
      </sheetData>
      <sheetData sheetId="4638">
        <row r="1">
          <cell r="A1" t="str">
            <v>PHIẾU XỬ LÝ HỒ SƠ THANH TOÁN VƯỢT THẨM QUYỀN PD</v>
          </cell>
        </row>
      </sheetData>
      <sheetData sheetId="4639">
        <row r="1">
          <cell r="A1" t="str">
            <v>PHIẾU XỬ LÝ HỒ SƠ THANH TOÁN VƯỢT THẨM QUYỀN PD</v>
          </cell>
        </row>
      </sheetData>
      <sheetData sheetId="4640">
        <row r="1">
          <cell r="A1" t="str">
            <v>PHIẾU XỬ LÝ HỒ SƠ THANH TOÁN VƯỢT THẨM QUYỀN PD</v>
          </cell>
        </row>
      </sheetData>
      <sheetData sheetId="4641">
        <row r="1">
          <cell r="A1" t="str">
            <v>PHIẾU XỬ LÝ HỒ SƠ THANH TOÁN VƯỢT THẨM QUYỀN PD</v>
          </cell>
        </row>
      </sheetData>
      <sheetData sheetId="4642">
        <row r="1">
          <cell r="A1" t="str">
            <v>PHIẾU XỬ LÝ HỒ SƠ THANH TOÁN VƯỢT THẨM QUYỀN PD</v>
          </cell>
        </row>
      </sheetData>
      <sheetData sheetId="4643">
        <row r="1">
          <cell r="A1" t="str">
            <v>PHIẾU XỬ LÝ HỒ SƠ THANH TOÁN VƯỢT THẨM QUYỀN PD</v>
          </cell>
        </row>
      </sheetData>
      <sheetData sheetId="4644">
        <row r="1">
          <cell r="A1" t="str">
            <v>PHIẾU XỬ LÝ HỒ SƠ THANH TOÁN VƯỢT THẨM QUYỀN PD</v>
          </cell>
        </row>
      </sheetData>
      <sheetData sheetId="4645">
        <row r="1">
          <cell r="A1" t="str">
            <v>PHIẾU XỬ LÝ HỒ SƠ THANH TOÁN VƯỢT THẨM QUYỀN PD</v>
          </cell>
        </row>
      </sheetData>
      <sheetData sheetId="4646">
        <row r="1">
          <cell r="A1" t="str">
            <v>PHIẾU XỬ LÝ HỒ SƠ THANH TOÁN VƯỢT THẨM QUYỀN PD</v>
          </cell>
        </row>
      </sheetData>
      <sheetData sheetId="4647">
        <row r="1">
          <cell r="A1" t="str">
            <v>PHIẾU XỬ LÝ HỒ SƠ THANH TOÁN VƯỢT THẨM QUYỀN PD</v>
          </cell>
        </row>
      </sheetData>
      <sheetData sheetId="4648">
        <row r="1">
          <cell r="A1" t="str">
            <v>PHIẾU XỬ LÝ HỒ SƠ THANH TOÁN VƯỢT THẨM QUYỀN PD</v>
          </cell>
        </row>
      </sheetData>
      <sheetData sheetId="4649">
        <row r="1">
          <cell r="A1" t="str">
            <v>PHIẾU XỬ LÝ HỒ SƠ THANH TOÁN VƯỢT THẨM QUYỀN PD</v>
          </cell>
        </row>
      </sheetData>
      <sheetData sheetId="4650">
        <row r="1">
          <cell r="A1" t="str">
            <v>PHIẾU XỬ LÝ HỒ SƠ THANH TOÁN VƯỢT THẨM QUYỀN PD</v>
          </cell>
        </row>
      </sheetData>
      <sheetData sheetId="4651">
        <row r="1">
          <cell r="A1" t="str">
            <v>PHIẾU XỬ LÝ HỒ SƠ THANH TOÁN VƯỢT THẨM QUYỀN PD</v>
          </cell>
        </row>
      </sheetData>
      <sheetData sheetId="4652">
        <row r="1">
          <cell r="A1" t="str">
            <v>PHIẾU XỬ LÝ HỒ SƠ THANH TOÁN VƯỢT THẨM QUYỀN PD</v>
          </cell>
        </row>
      </sheetData>
      <sheetData sheetId="4653">
        <row r="1">
          <cell r="A1" t="str">
            <v>PHIẾU XỬ LÝ HỒ SƠ THANH TOÁN VƯỢT THẨM QUYỀN PD</v>
          </cell>
        </row>
      </sheetData>
      <sheetData sheetId="4654">
        <row r="1">
          <cell r="A1" t="str">
            <v>PHIẾU XỬ LÝ HỒ SƠ THANH TOÁN VƯỢT THẨM QUYỀN PD</v>
          </cell>
        </row>
      </sheetData>
      <sheetData sheetId="4655">
        <row r="1">
          <cell r="A1" t="str">
            <v>PHIẾU XỬ LÝ HỒ SƠ THANH TOÁN VƯỢT THẨM QUYỀN PD</v>
          </cell>
        </row>
      </sheetData>
      <sheetData sheetId="4656">
        <row r="1">
          <cell r="A1" t="str">
            <v>PHIẾU XỬ LÝ HỒ SƠ THANH TOÁN VƯỢT THẨM QUYỀN PD</v>
          </cell>
        </row>
      </sheetData>
      <sheetData sheetId="4657">
        <row r="1">
          <cell r="A1" t="str">
            <v>PHIẾU XỬ LÝ HỒ SƠ THANH TOÁN VƯỢT THẨM QUYỀN PD</v>
          </cell>
        </row>
      </sheetData>
      <sheetData sheetId="4658">
        <row r="1">
          <cell r="A1" t="str">
            <v>PHIẾU XỬ LÝ HỒ SƠ THANH TOÁN VƯỢT THẨM QUYỀN PD</v>
          </cell>
        </row>
      </sheetData>
      <sheetData sheetId="4659">
        <row r="1">
          <cell r="A1" t="str">
            <v>PHIẾU XỬ LÝ HỒ SƠ THANH TOÁN VƯỢT THẨM QUYỀN PD</v>
          </cell>
        </row>
      </sheetData>
      <sheetData sheetId="4660">
        <row r="1">
          <cell r="A1" t="str">
            <v>PHIẾU XỬ LÝ HỒ SƠ THANH TOÁN VƯỢT THẨM QUYỀN PD</v>
          </cell>
        </row>
      </sheetData>
      <sheetData sheetId="4661">
        <row r="1">
          <cell r="A1" t="str">
            <v>PHIẾU XỬ LÝ HỒ SƠ THANH TOÁN VƯỢT THẨM QUYỀN PD</v>
          </cell>
        </row>
      </sheetData>
      <sheetData sheetId="4662">
        <row r="1">
          <cell r="A1" t="str">
            <v>PHIẾU XỬ LÝ HỒ SƠ THANH TOÁN VƯỢT THẨM QUYỀN PD</v>
          </cell>
        </row>
      </sheetData>
      <sheetData sheetId="4663">
        <row r="1">
          <cell r="A1" t="str">
            <v>PHIẾU XỬ LÝ HỒ SƠ THANH TOÁN VƯỢT THẨM QUYỀN PD</v>
          </cell>
        </row>
      </sheetData>
      <sheetData sheetId="4664">
        <row r="1">
          <cell r="A1" t="str">
            <v>PHIẾU XỬ LÝ HỒ SƠ THANH TOÁN VƯỢT THẨM QUYỀN PD</v>
          </cell>
        </row>
      </sheetData>
      <sheetData sheetId="4665">
        <row r="1">
          <cell r="A1" t="str">
            <v>PHIẾU XỬ LÝ HỒ SƠ THANH TOÁN VƯỢT THẨM QUYỀN PD</v>
          </cell>
        </row>
      </sheetData>
      <sheetData sheetId="4666">
        <row r="1">
          <cell r="A1" t="str">
            <v>PHIẾU XỬ LÝ HỒ SƠ THANH TOÁN VƯỢT THẨM QUYỀN PD</v>
          </cell>
        </row>
      </sheetData>
      <sheetData sheetId="4667">
        <row r="1">
          <cell r="A1" t="str">
            <v>PHIẾU XỬ LÝ HỒ SƠ THANH TOÁN VƯỢT THẨM QUYỀN PD</v>
          </cell>
        </row>
      </sheetData>
      <sheetData sheetId="4668">
        <row r="1">
          <cell r="A1" t="str">
            <v>PHIẾU XỬ LÝ HỒ SƠ THANH TOÁN VƯỢT THẨM QUYỀN PD</v>
          </cell>
        </row>
      </sheetData>
      <sheetData sheetId="4669">
        <row r="1">
          <cell r="A1" t="str">
            <v>PHIẾU XỬ LÝ HỒ SƠ THANH TOÁN VƯỢT THẨM QUYỀN PD</v>
          </cell>
        </row>
      </sheetData>
      <sheetData sheetId="4670">
        <row r="1">
          <cell r="A1" t="str">
            <v>PHIẾU XỬ LÝ HỒ SƠ THANH TOÁN VƯỢT THẨM QUYỀN PD</v>
          </cell>
        </row>
      </sheetData>
      <sheetData sheetId="4671">
        <row r="1">
          <cell r="A1" t="str">
            <v>PHIẾU XỬ LÝ HỒ SƠ THANH TOÁN VƯỢT THẨM QUYỀN PD</v>
          </cell>
        </row>
      </sheetData>
      <sheetData sheetId="4672">
        <row r="1">
          <cell r="A1" t="str">
            <v>PHIẾU XỬ LÝ HỒ SƠ THANH TOÁN VƯỢT THẨM QUYỀN PD</v>
          </cell>
        </row>
      </sheetData>
      <sheetData sheetId="4673">
        <row r="1">
          <cell r="A1" t="str">
            <v>PHIẾU XỬ LÝ HỒ SƠ THANH TOÁN VƯỢT THẨM QUYỀN PD</v>
          </cell>
        </row>
      </sheetData>
      <sheetData sheetId="4674">
        <row r="1">
          <cell r="A1" t="str">
            <v>PHIẾU XỬ LÝ HỒ SƠ THANH TOÁN VƯỢT THẨM QUYỀN PD</v>
          </cell>
        </row>
      </sheetData>
      <sheetData sheetId="4675">
        <row r="1">
          <cell r="A1" t="str">
            <v>PHIẾU XỬ LÝ HỒ SƠ THANH TOÁN VƯỢT THẨM QUYỀN PD</v>
          </cell>
        </row>
      </sheetData>
      <sheetData sheetId="4676">
        <row r="1">
          <cell r="A1" t="str">
            <v>PHIẾU XỬ LÝ HỒ SƠ THANH TOÁN VƯỢT THẨM QUYỀN PD</v>
          </cell>
        </row>
      </sheetData>
      <sheetData sheetId="4677">
        <row r="1">
          <cell r="A1" t="str">
            <v>PHIẾU XỬ LÝ HỒ SƠ THANH TOÁN VƯỢT THẨM QUYỀN PD</v>
          </cell>
        </row>
      </sheetData>
      <sheetData sheetId="4678">
        <row r="1">
          <cell r="A1" t="str">
            <v>PHIẾU XỬ LÝ HỒ SƠ THANH TOÁN VƯỢT THẨM QUYỀN PD</v>
          </cell>
        </row>
      </sheetData>
      <sheetData sheetId="4679">
        <row r="1">
          <cell r="A1" t="str">
            <v>PHIẾU XỬ LÝ HỒ SƠ THANH TOÁN VƯỢT THẨM QUYỀN PD</v>
          </cell>
        </row>
      </sheetData>
      <sheetData sheetId="4680">
        <row r="1">
          <cell r="A1" t="str">
            <v>PHIẾU XỬ LÝ HỒ SƠ THANH TOÁN VƯỢT THẨM QUYỀN PD</v>
          </cell>
        </row>
      </sheetData>
      <sheetData sheetId="4681">
        <row r="1">
          <cell r="A1" t="str">
            <v>PHIẾU XỬ LÝ HỒ SƠ THANH TOÁN VƯỢT THẨM QUYỀN PD</v>
          </cell>
        </row>
      </sheetData>
      <sheetData sheetId="4682">
        <row r="1">
          <cell r="A1" t="str">
            <v>PHIẾU XỬ LÝ HỒ SƠ THANH TOÁN VƯỢT THẨM QUYỀN PD</v>
          </cell>
        </row>
      </sheetData>
      <sheetData sheetId="4683">
        <row r="1">
          <cell r="A1" t="str">
            <v>PHIẾU XỬ LÝ HỒ SƠ THANH TOÁN VƯỢT THẨM QUYỀN PD</v>
          </cell>
        </row>
      </sheetData>
      <sheetData sheetId="4684">
        <row r="1">
          <cell r="A1" t="str">
            <v>PHIẾU XỬ LÝ HỒ SƠ THANH TOÁN VƯỢT THẨM QUYỀN PD</v>
          </cell>
        </row>
      </sheetData>
      <sheetData sheetId="4685">
        <row r="1">
          <cell r="A1" t="str">
            <v>PHIẾU XỬ LÝ HỒ SƠ THANH TOÁN VƯỢT THẨM QUYỀN PD</v>
          </cell>
        </row>
      </sheetData>
      <sheetData sheetId="4686">
        <row r="1">
          <cell r="A1" t="str">
            <v>PHIẾU XỬ LÝ HỒ SƠ THANH TOÁN VƯỢT THẨM QUYỀN PD</v>
          </cell>
        </row>
      </sheetData>
      <sheetData sheetId="4687">
        <row r="1">
          <cell r="A1" t="str">
            <v>PHIẾU XỬ LÝ HỒ SƠ THANH TOÁN VƯỢT THẨM QUYỀN PD</v>
          </cell>
        </row>
      </sheetData>
      <sheetData sheetId="4688">
        <row r="1">
          <cell r="A1" t="str">
            <v>PHIẾU XỬ LÝ HỒ SƠ THANH TOÁN VƯỢT THẨM QUYỀN PD</v>
          </cell>
        </row>
      </sheetData>
      <sheetData sheetId="4689">
        <row r="1">
          <cell r="A1" t="str">
            <v>PHIẾU XỬ LÝ HỒ SƠ THANH TOÁN VƯỢT THẨM QUYỀN PD</v>
          </cell>
        </row>
      </sheetData>
      <sheetData sheetId="4690">
        <row r="1">
          <cell r="A1" t="str">
            <v>PHIẾU XỬ LÝ HỒ SƠ THANH TOÁN VƯỢT THẨM QUYỀN PD</v>
          </cell>
        </row>
      </sheetData>
      <sheetData sheetId="4691">
        <row r="1">
          <cell r="A1" t="str">
            <v>PHIẾU XỬ LÝ HỒ SƠ THANH TOÁN VƯỢT THẨM QUYỀN PD</v>
          </cell>
        </row>
      </sheetData>
      <sheetData sheetId="4692">
        <row r="1">
          <cell r="A1" t="str">
            <v>PHIẾU XỬ LÝ HỒ SƠ THANH TOÁN VƯỢT THẨM QUYỀN PD</v>
          </cell>
        </row>
      </sheetData>
      <sheetData sheetId="4693">
        <row r="1">
          <cell r="A1" t="str">
            <v>PHIẾU XỬ LÝ HỒ SƠ THANH TOÁN VƯỢT THẨM QUYỀN PD</v>
          </cell>
        </row>
      </sheetData>
      <sheetData sheetId="4694">
        <row r="1">
          <cell r="A1" t="str">
            <v>PHIẾU XỬ LÝ HỒ SƠ THANH TOÁN VƯỢT THẨM QUYỀN PD</v>
          </cell>
        </row>
      </sheetData>
      <sheetData sheetId="4695">
        <row r="1">
          <cell r="A1" t="str">
            <v>PHIẾU XỬ LÝ HỒ SƠ THANH TOÁN VƯỢT THẨM QUYỀN PD</v>
          </cell>
        </row>
      </sheetData>
      <sheetData sheetId="4696">
        <row r="1">
          <cell r="A1" t="str">
            <v>PHIẾU XỬ LÝ HỒ SƠ THANH TOÁN VƯỢT THẨM QUYỀN PD</v>
          </cell>
        </row>
      </sheetData>
      <sheetData sheetId="4697">
        <row r="1">
          <cell r="A1" t="str">
            <v>PHIẾU XỬ LÝ HỒ SƠ THANH TOÁN VƯỢT THẨM QUYỀN PD</v>
          </cell>
        </row>
      </sheetData>
      <sheetData sheetId="4698">
        <row r="1">
          <cell r="A1" t="str">
            <v>PHIẾU XỬ LÝ HỒ SƠ THANH TOÁN VƯỢT THẨM QUYỀN PD</v>
          </cell>
        </row>
      </sheetData>
      <sheetData sheetId="4699">
        <row r="1">
          <cell r="A1" t="str">
            <v>PHIẾU XỬ LÝ HỒ SƠ THANH TOÁN VƯỢT THẨM QUYỀN PD</v>
          </cell>
        </row>
      </sheetData>
      <sheetData sheetId="4700">
        <row r="1">
          <cell r="A1" t="str">
            <v>PHIẾU XỬ LÝ HỒ SƠ THANH TOÁN VƯỢT THẨM QUYỀN PD</v>
          </cell>
        </row>
      </sheetData>
      <sheetData sheetId="4701">
        <row r="1">
          <cell r="A1" t="str">
            <v>PHIẾU XỬ LÝ HỒ SƠ THANH TOÁN VƯỢT THẨM QUYỀN PD</v>
          </cell>
        </row>
      </sheetData>
      <sheetData sheetId="4702">
        <row r="1">
          <cell r="A1" t="str">
            <v>PHIẾU XỬ LÝ HỒ SƠ THANH TOÁN VƯỢT THẨM QUYỀN PD</v>
          </cell>
        </row>
      </sheetData>
      <sheetData sheetId="4703">
        <row r="1">
          <cell r="A1" t="str">
            <v>PHIẾU XỬ LÝ HỒ SƠ THANH TOÁN VƯỢT THẨM QUYỀN PD</v>
          </cell>
        </row>
      </sheetData>
      <sheetData sheetId="4704">
        <row r="1">
          <cell r="A1" t="str">
            <v>PHIẾU XỬ LÝ HỒ SƠ THANH TOÁN VƯỢT THẨM QUYỀN PD</v>
          </cell>
        </row>
      </sheetData>
      <sheetData sheetId="4705">
        <row r="1">
          <cell r="A1" t="str">
            <v>PHIẾU XỬ LÝ HỒ SƠ THANH TOÁN VƯỢT THẨM QUYỀN PD</v>
          </cell>
        </row>
      </sheetData>
      <sheetData sheetId="4706">
        <row r="1">
          <cell r="A1" t="str">
            <v>PHIẾU XỬ LÝ HỒ SƠ THANH TOÁN VƯỢT THẨM QUYỀN PD</v>
          </cell>
        </row>
      </sheetData>
      <sheetData sheetId="4707">
        <row r="1">
          <cell r="A1" t="str">
            <v>PHIẾU XỬ LÝ HỒ SƠ THANH TOÁN VƯỢT THẨM QUYỀN PD</v>
          </cell>
        </row>
      </sheetData>
      <sheetData sheetId="4708">
        <row r="1">
          <cell r="A1" t="str">
            <v>PHIẾU XỬ LÝ HỒ SƠ THANH TOÁN VƯỢT THẨM QUYỀN PD</v>
          </cell>
        </row>
      </sheetData>
      <sheetData sheetId="4709">
        <row r="1">
          <cell r="A1" t="str">
            <v>PHIẾU XỬ LÝ HỒ SƠ THANH TOÁN VƯỢT THẨM QUYỀN PD</v>
          </cell>
        </row>
      </sheetData>
      <sheetData sheetId="4710">
        <row r="1">
          <cell r="A1" t="str">
            <v>PHIẾU XỬ LÝ HỒ SƠ THANH TOÁN VƯỢT THẨM QUYỀN PD</v>
          </cell>
        </row>
      </sheetData>
      <sheetData sheetId="4711">
        <row r="1">
          <cell r="A1" t="str">
            <v>PHIẾU XỬ LÝ HỒ SƠ THANH TOÁN VƯỢT THẨM QUYỀN PD</v>
          </cell>
        </row>
      </sheetData>
      <sheetData sheetId="4712">
        <row r="1">
          <cell r="A1" t="str">
            <v>PHIẾU XỬ LÝ HỒ SƠ THANH TOÁN VƯỢT THẨM QUYỀN PD</v>
          </cell>
        </row>
      </sheetData>
      <sheetData sheetId="4713">
        <row r="1">
          <cell r="A1" t="str">
            <v>PHIẾU XỬ LÝ HỒ SƠ THANH TOÁN VƯỢT THẨM QUYỀN PD</v>
          </cell>
        </row>
      </sheetData>
      <sheetData sheetId="4714">
        <row r="1">
          <cell r="A1" t="str">
            <v>PHIẾU XỬ LÝ HỒ SƠ THANH TOÁN VƯỢT THẨM QUYỀN PD</v>
          </cell>
        </row>
      </sheetData>
      <sheetData sheetId="4715">
        <row r="1">
          <cell r="A1" t="str">
            <v>PHIẾU XỬ LÝ HỒ SƠ THANH TOÁN VƯỢT THẨM QUYỀN PD</v>
          </cell>
        </row>
      </sheetData>
      <sheetData sheetId="4716">
        <row r="1">
          <cell r="A1" t="str">
            <v>PHIẾU XỬ LÝ HỒ SƠ THANH TOÁN VƯỢT THẨM QUYỀN PD</v>
          </cell>
        </row>
      </sheetData>
      <sheetData sheetId="4717">
        <row r="1">
          <cell r="A1" t="str">
            <v>PHIẾU XỬ LÝ HỒ SƠ THANH TOÁN VƯỢT THẨM QUYỀN PD</v>
          </cell>
        </row>
      </sheetData>
      <sheetData sheetId="4718">
        <row r="1">
          <cell r="A1" t="str">
            <v>PHIẾU XỬ LÝ HỒ SƠ THANH TOÁN VƯỢT THẨM QUYỀN PD</v>
          </cell>
        </row>
      </sheetData>
      <sheetData sheetId="4719">
        <row r="1">
          <cell r="A1" t="str">
            <v>PHIẾU XỬ LÝ HỒ SƠ THANH TOÁN VƯỢT THẨM QUYỀN PD</v>
          </cell>
        </row>
      </sheetData>
      <sheetData sheetId="4720">
        <row r="1">
          <cell r="A1" t="str">
            <v>PHIẾU XỬ LÝ HỒ SƠ THANH TOÁN VƯỢT THẨM QUYỀN PD</v>
          </cell>
        </row>
      </sheetData>
      <sheetData sheetId="4721">
        <row r="1">
          <cell r="A1" t="str">
            <v>PHIẾU XỬ LÝ HỒ SƠ THANH TOÁN VƯỢT THẨM QUYỀN PD</v>
          </cell>
        </row>
      </sheetData>
      <sheetData sheetId="4722">
        <row r="1">
          <cell r="A1" t="str">
            <v>PHIẾU XỬ LÝ HỒ SƠ THANH TOÁN VƯỢT THẨM QUYỀN PD</v>
          </cell>
        </row>
      </sheetData>
      <sheetData sheetId="4723">
        <row r="1">
          <cell r="A1" t="str">
            <v>PHIẾU XỬ LÝ HỒ SƠ THANH TOÁN VƯỢT THẨM QUYỀN PD</v>
          </cell>
        </row>
      </sheetData>
      <sheetData sheetId="4724">
        <row r="1">
          <cell r="A1" t="str">
            <v>PHIẾU XỬ LÝ HỒ SƠ THANH TOÁN VƯỢT THẨM QUYỀN PD</v>
          </cell>
        </row>
      </sheetData>
      <sheetData sheetId="4725">
        <row r="1">
          <cell r="A1" t="str">
            <v>PHIẾU XỬ LÝ HỒ SƠ THANH TOÁN VƯỢT THẨM QUYỀN PD</v>
          </cell>
        </row>
      </sheetData>
      <sheetData sheetId="4726">
        <row r="1">
          <cell r="A1" t="str">
            <v>PHIẾU XỬ LÝ HỒ SƠ THANH TOÁN VƯỢT THẨM QUYỀN PD</v>
          </cell>
        </row>
      </sheetData>
      <sheetData sheetId="4727">
        <row r="1">
          <cell r="A1" t="str">
            <v>PHIẾU XỬ LÝ HỒ SƠ THANH TOÁN VƯỢT THẨM QUYỀN PD</v>
          </cell>
        </row>
      </sheetData>
      <sheetData sheetId="4728">
        <row r="1">
          <cell r="A1" t="str">
            <v>PHIẾU XỬ LÝ HỒ SƠ THANH TOÁN VƯỢT THẨM QUYỀN PD</v>
          </cell>
        </row>
      </sheetData>
      <sheetData sheetId="4729">
        <row r="1">
          <cell r="A1" t="str">
            <v>PHIẾU XỬ LÝ HỒ SƠ THANH TOÁN VƯỢT THẨM QUYỀN PD</v>
          </cell>
        </row>
      </sheetData>
      <sheetData sheetId="4730">
        <row r="1">
          <cell r="A1" t="str">
            <v>PHIẾU XỬ LÝ HỒ SƠ THANH TOÁN VƯỢT THẨM QUYỀN PD</v>
          </cell>
        </row>
      </sheetData>
      <sheetData sheetId="4731">
        <row r="1">
          <cell r="A1" t="str">
            <v>PHIẾU XỬ LÝ HỒ SƠ THANH TOÁN VƯỢT THẨM QUYỀN PD</v>
          </cell>
        </row>
      </sheetData>
      <sheetData sheetId="4732">
        <row r="1">
          <cell r="A1" t="str">
            <v>PHIẾU XỬ LÝ HỒ SƠ THANH TOÁN VƯỢT THẨM QUYỀN PD</v>
          </cell>
        </row>
      </sheetData>
      <sheetData sheetId="4733">
        <row r="1">
          <cell r="A1" t="str">
            <v>PHIẾU XỬ LÝ HỒ SƠ THANH TOÁN VƯỢT THẨM QUYỀN PD</v>
          </cell>
        </row>
      </sheetData>
      <sheetData sheetId="4734">
        <row r="1">
          <cell r="A1" t="str">
            <v>PHIẾU XỬ LÝ HỒ SƠ THANH TOÁN VƯỢT THẨM QUYỀN PD</v>
          </cell>
        </row>
      </sheetData>
      <sheetData sheetId="4735">
        <row r="1">
          <cell r="A1" t="str">
            <v>PHIẾU XỬ LÝ HỒ SƠ THANH TOÁN VƯỢT THẨM QUYỀN PD</v>
          </cell>
        </row>
      </sheetData>
      <sheetData sheetId="4736">
        <row r="1">
          <cell r="A1" t="str">
            <v>PHIẾU XỬ LÝ HỒ SƠ THANH TOÁN VƯỢT THẨM QUYỀN PD</v>
          </cell>
        </row>
      </sheetData>
      <sheetData sheetId="4737">
        <row r="1">
          <cell r="A1" t="str">
            <v>PHIẾU XỬ LÝ HỒ SƠ THANH TOÁN VƯỢT THẨM QUYỀN PD</v>
          </cell>
        </row>
      </sheetData>
      <sheetData sheetId="4738">
        <row r="1">
          <cell r="A1" t="str">
            <v>PHIẾU XỬ LÝ HỒ SƠ THANH TOÁN VƯỢT THẨM QUYỀN PD</v>
          </cell>
        </row>
      </sheetData>
      <sheetData sheetId="4739">
        <row r="1">
          <cell r="A1" t="str">
            <v>PHIẾU XỬ LÝ HỒ SƠ THANH TOÁN VƯỢT THẨM QUYỀN PD</v>
          </cell>
        </row>
      </sheetData>
      <sheetData sheetId="4740">
        <row r="1">
          <cell r="A1" t="str">
            <v>PHIẾU XỬ LÝ HỒ SƠ THANH TOÁN VƯỢT THẨM QUYỀN PD</v>
          </cell>
        </row>
      </sheetData>
      <sheetData sheetId="4741">
        <row r="1">
          <cell r="A1" t="str">
            <v>PHIẾU XỬ LÝ HỒ SƠ THANH TOÁN VƯỢT THẨM QUYỀN PD</v>
          </cell>
        </row>
      </sheetData>
      <sheetData sheetId="4742">
        <row r="1">
          <cell r="A1" t="str">
            <v>PHIẾU XỬ LÝ HỒ SƠ THANH TOÁN VƯỢT THẨM QUYỀN PD</v>
          </cell>
        </row>
      </sheetData>
      <sheetData sheetId="4743">
        <row r="1">
          <cell r="A1" t="str">
            <v>PHIẾU XỬ LÝ HỒ SƠ THANH TOÁN VƯỢT THẨM QUYỀN PD</v>
          </cell>
        </row>
      </sheetData>
      <sheetData sheetId="4744">
        <row r="1">
          <cell r="A1" t="str">
            <v>PHIẾU XỬ LÝ HỒ SƠ THANH TOÁN VƯỢT THẨM QUYỀN PD</v>
          </cell>
        </row>
      </sheetData>
      <sheetData sheetId="4745">
        <row r="1">
          <cell r="A1" t="str">
            <v>PHIẾU XỬ LÝ HỒ SƠ THANH TOÁN VƯỢT THẨM QUYỀN PD</v>
          </cell>
        </row>
      </sheetData>
      <sheetData sheetId="4746">
        <row r="1">
          <cell r="A1" t="str">
            <v>PHIẾU XỬ LÝ HỒ SƠ THANH TOÁN VƯỢT THẨM QUYỀN PD</v>
          </cell>
        </row>
      </sheetData>
      <sheetData sheetId="4747">
        <row r="1">
          <cell r="A1" t="str">
            <v>PHIẾU XỬ LÝ HỒ SƠ THANH TOÁN VƯỢT THẨM QUYỀN PD</v>
          </cell>
        </row>
      </sheetData>
      <sheetData sheetId="4748">
        <row r="1">
          <cell r="A1" t="str">
            <v>PHIẾU XỬ LÝ HỒ SƠ THANH TOÁN VƯỢT THẨM QUYỀN PD</v>
          </cell>
        </row>
      </sheetData>
      <sheetData sheetId="4749">
        <row r="1">
          <cell r="A1" t="str">
            <v>PHIẾU XỬ LÝ HỒ SƠ THANH TOÁN VƯỢT THẨM QUYỀN PD</v>
          </cell>
        </row>
      </sheetData>
      <sheetData sheetId="4750">
        <row r="1">
          <cell r="A1" t="str">
            <v>PHIẾU XỬ LÝ HỒ SƠ THANH TOÁN VƯỢT THẨM QUYỀN PD</v>
          </cell>
        </row>
      </sheetData>
      <sheetData sheetId="4751">
        <row r="1">
          <cell r="A1" t="str">
            <v>PHIẾU XỬ LÝ HỒ SƠ THANH TOÁN VƯỢT THẨM QUYỀN PD</v>
          </cell>
        </row>
      </sheetData>
      <sheetData sheetId="4752">
        <row r="1">
          <cell r="A1" t="str">
            <v>PHIẾU XỬ LÝ HỒ SƠ THANH TOÁN VƯỢT THẨM QUYỀN PD</v>
          </cell>
        </row>
      </sheetData>
      <sheetData sheetId="4753">
        <row r="1">
          <cell r="A1" t="str">
            <v>PHIẾU XỬ LÝ HỒ SƠ THANH TOÁN VƯỢT THẨM QUYỀN PD</v>
          </cell>
        </row>
      </sheetData>
      <sheetData sheetId="4754">
        <row r="1">
          <cell r="A1" t="str">
            <v>PHIẾU XỬ LÝ HỒ SƠ THANH TOÁN VƯỢT THẨM QUYỀN PD</v>
          </cell>
        </row>
      </sheetData>
      <sheetData sheetId="4755">
        <row r="1">
          <cell r="A1" t="str">
            <v>PHIẾU XỬ LÝ HỒ SƠ THANH TOÁN VƯỢT THẨM QUYỀN PD</v>
          </cell>
        </row>
      </sheetData>
      <sheetData sheetId="4756">
        <row r="1">
          <cell r="A1" t="str">
            <v>PHIẾU XỬ LÝ HỒ SƠ THANH TOÁN VƯỢT THẨM QUYỀN PD</v>
          </cell>
        </row>
      </sheetData>
      <sheetData sheetId="4757">
        <row r="1">
          <cell r="A1" t="str">
            <v>PHIẾU XỬ LÝ HỒ SƠ THANH TOÁN VƯỢT THẨM QUYỀN PD</v>
          </cell>
        </row>
      </sheetData>
      <sheetData sheetId="4758">
        <row r="1">
          <cell r="A1" t="str">
            <v>PHIẾU XỬ LÝ HỒ SƠ THANH TOÁN VƯỢT THẨM QUYỀN PD</v>
          </cell>
        </row>
      </sheetData>
      <sheetData sheetId="4759">
        <row r="1">
          <cell r="A1" t="str">
            <v>PHIẾU XỬ LÝ HỒ SƠ THANH TOÁN VƯỢT THẨM QUYỀN PD</v>
          </cell>
        </row>
      </sheetData>
      <sheetData sheetId="4760">
        <row r="1">
          <cell r="A1" t="str">
            <v>PHIẾU XỬ LÝ HỒ SƠ THANH TOÁN VƯỢT THẨM QUYỀN PD</v>
          </cell>
        </row>
      </sheetData>
      <sheetData sheetId="4761">
        <row r="1">
          <cell r="A1" t="str">
            <v>PHIẾU XỬ LÝ HỒ SƠ THANH TOÁN VƯỢT THẨM QUYỀN PD</v>
          </cell>
        </row>
      </sheetData>
      <sheetData sheetId="4762">
        <row r="1">
          <cell r="A1" t="str">
            <v>PHIẾU XỬ LÝ HỒ SƠ THANH TOÁN VƯỢT THẨM QUYỀN PD</v>
          </cell>
        </row>
      </sheetData>
      <sheetData sheetId="4763">
        <row r="1">
          <cell r="A1" t="str">
            <v>PHIẾU XỬ LÝ HỒ SƠ THANH TOÁN VƯỢT THẨM QUYỀN PD</v>
          </cell>
        </row>
      </sheetData>
      <sheetData sheetId="4764">
        <row r="1">
          <cell r="A1" t="str">
            <v>PHIẾU XỬ LÝ HỒ SƠ THANH TOÁN VƯỢT THẨM QUYỀN PD</v>
          </cell>
        </row>
      </sheetData>
      <sheetData sheetId="4765">
        <row r="1">
          <cell r="A1" t="str">
            <v>PHIẾU XỬ LÝ HỒ SƠ THANH TOÁN VƯỢT THẨM QUYỀN PD</v>
          </cell>
        </row>
      </sheetData>
      <sheetData sheetId="4766">
        <row r="1">
          <cell r="A1" t="str">
            <v>PHIẾU XỬ LÝ HỒ SƠ THANH TOÁN VƯỢT THẨM QUYỀN PD</v>
          </cell>
        </row>
      </sheetData>
      <sheetData sheetId="4767">
        <row r="1">
          <cell r="A1" t="str">
            <v>PHIẾU XỬ LÝ HỒ SƠ THANH TOÁN VƯỢT THẨM QUYỀN PD</v>
          </cell>
        </row>
      </sheetData>
      <sheetData sheetId="4768">
        <row r="1">
          <cell r="A1" t="str">
            <v>PHIẾU XỬ LÝ HỒ SƠ THANH TOÁN VƯỢT THẨM QUYỀN PD</v>
          </cell>
        </row>
      </sheetData>
      <sheetData sheetId="4769">
        <row r="1">
          <cell r="A1" t="str">
            <v>PHIẾU XỬ LÝ HỒ SƠ THANH TOÁN VƯỢT THẨM QUYỀN PD</v>
          </cell>
        </row>
      </sheetData>
      <sheetData sheetId="4770">
        <row r="1">
          <cell r="A1" t="str">
            <v>PHIẾU XỬ LÝ HỒ SƠ THANH TOÁN VƯỢT THẨM QUYỀN PD</v>
          </cell>
        </row>
      </sheetData>
      <sheetData sheetId="4771">
        <row r="1">
          <cell r="A1" t="str">
            <v>PHIẾU XỬ LÝ HỒ SƠ THANH TOÁN VƯỢT THẨM QUYỀN PD</v>
          </cell>
        </row>
      </sheetData>
      <sheetData sheetId="4772">
        <row r="1">
          <cell r="A1" t="str">
            <v>PHIẾU XỬ LÝ HỒ SƠ THANH TOÁN VƯỢT THẨM QUYỀN PD</v>
          </cell>
        </row>
      </sheetData>
      <sheetData sheetId="4773">
        <row r="1">
          <cell r="A1" t="str">
            <v>PHIẾU XỬ LÝ HỒ SƠ THANH TOÁN VƯỢT THẨM QUYỀN PD</v>
          </cell>
        </row>
      </sheetData>
      <sheetData sheetId="4774">
        <row r="1">
          <cell r="A1" t="str">
            <v>PHIẾU XỬ LÝ HỒ SƠ THANH TOÁN VƯỢT THẨM QUYỀN PD</v>
          </cell>
        </row>
      </sheetData>
      <sheetData sheetId="4775">
        <row r="1">
          <cell r="A1" t="str">
            <v>PHIẾU XỬ LÝ HỒ SƠ THANH TOÁN VƯỢT THẨM QUYỀN PD</v>
          </cell>
        </row>
      </sheetData>
      <sheetData sheetId="4776">
        <row r="1">
          <cell r="A1" t="str">
            <v>PHIẾU XỬ LÝ HỒ SƠ THANH TOÁN VƯỢT THẨM QUYỀN PD</v>
          </cell>
        </row>
      </sheetData>
      <sheetData sheetId="4777">
        <row r="1">
          <cell r="A1" t="str">
            <v>PHIẾU XỬ LÝ HỒ SƠ THANH TOÁN VƯỢT THẨM QUYỀN PD</v>
          </cell>
        </row>
      </sheetData>
      <sheetData sheetId="4778">
        <row r="1">
          <cell r="A1" t="str">
            <v>PHIẾU XỬ LÝ HỒ SƠ THANH TOÁN VƯỢT THẨM QUYỀN PD</v>
          </cell>
        </row>
      </sheetData>
      <sheetData sheetId="4779">
        <row r="1">
          <cell r="A1" t="str">
            <v>PHIẾU XỬ LÝ HỒ SƠ THANH TOÁN VƯỢT THẨM QUYỀN PD</v>
          </cell>
        </row>
      </sheetData>
      <sheetData sheetId="4780">
        <row r="1">
          <cell r="A1" t="str">
            <v>PHIẾU XỬ LÝ HỒ SƠ THANH TOÁN VƯỢT THẨM QUYỀN PD</v>
          </cell>
        </row>
      </sheetData>
      <sheetData sheetId="4781">
        <row r="1">
          <cell r="A1" t="str">
            <v>PHIẾU XỬ LÝ HỒ SƠ THANH TOÁN VƯỢT THẨM QUYỀN PD</v>
          </cell>
        </row>
      </sheetData>
      <sheetData sheetId="4782">
        <row r="1">
          <cell r="A1" t="str">
            <v>PHIẾU XỬ LÝ HỒ SƠ THANH TOÁN VƯỢT THẨM QUYỀN PD</v>
          </cell>
        </row>
      </sheetData>
      <sheetData sheetId="4783">
        <row r="1">
          <cell r="A1" t="str">
            <v>PHIẾU XỬ LÝ HỒ SƠ THANH TOÁN VƯỢT THẨM QUYỀN PD</v>
          </cell>
        </row>
      </sheetData>
      <sheetData sheetId="4784">
        <row r="1">
          <cell r="A1" t="str">
            <v>PHIẾU XỬ LÝ HỒ SƠ THANH TOÁN VƯỢT THẨM QUYỀN PD</v>
          </cell>
        </row>
      </sheetData>
      <sheetData sheetId="4785">
        <row r="1">
          <cell r="A1" t="str">
            <v>PHIẾU XỬ LÝ HỒ SƠ THANH TOÁN VƯỢT THẨM QUYỀN PD</v>
          </cell>
        </row>
      </sheetData>
      <sheetData sheetId="4786">
        <row r="1">
          <cell r="A1" t="str">
            <v>PHIẾU XỬ LÝ HỒ SƠ THANH TOÁN VƯỢT THẨM QUYỀN PD</v>
          </cell>
        </row>
      </sheetData>
      <sheetData sheetId="4787">
        <row r="1">
          <cell r="A1" t="str">
            <v>PHIẾU XỬ LÝ HỒ SƠ THANH TOÁN VƯỢT THẨM QUYỀN PD</v>
          </cell>
        </row>
      </sheetData>
      <sheetData sheetId="4788">
        <row r="1">
          <cell r="A1" t="str">
            <v>PHIẾU XỬ LÝ HỒ SƠ THANH TOÁN VƯỢT THẨM QUYỀN PD</v>
          </cell>
        </row>
      </sheetData>
      <sheetData sheetId="4789">
        <row r="1">
          <cell r="A1" t="str">
            <v>PHIẾU XỬ LÝ HỒ SƠ THANH TOÁN VƯỢT THẨM QUYỀN PD</v>
          </cell>
        </row>
      </sheetData>
      <sheetData sheetId="4790">
        <row r="1">
          <cell r="A1" t="str">
            <v>PHIẾU XỬ LÝ HỒ SƠ THANH TOÁN VƯỢT THẨM QUYỀN PD</v>
          </cell>
        </row>
      </sheetData>
      <sheetData sheetId="4791">
        <row r="1">
          <cell r="A1" t="str">
            <v>PHIẾU XỬ LÝ HỒ SƠ THANH TOÁN VƯỢT THẨM QUYỀN PD</v>
          </cell>
        </row>
      </sheetData>
      <sheetData sheetId="4792">
        <row r="1">
          <cell r="A1" t="str">
            <v>PHIẾU XỬ LÝ HỒ SƠ THANH TOÁN VƯỢT THẨM QUYỀN PD</v>
          </cell>
        </row>
      </sheetData>
      <sheetData sheetId="4793">
        <row r="1">
          <cell r="A1" t="str">
            <v>PHIẾU XỬ LÝ HỒ SƠ THANH TOÁN VƯỢT THẨM QUYỀN PD</v>
          </cell>
        </row>
      </sheetData>
      <sheetData sheetId="4794">
        <row r="1">
          <cell r="A1" t="str">
            <v>PHIẾU XỬ LÝ HỒ SƠ THANH TOÁN VƯỢT THẨM QUYỀN PD</v>
          </cell>
        </row>
      </sheetData>
      <sheetData sheetId="4795">
        <row r="1">
          <cell r="A1" t="str">
            <v>PHIẾU XỬ LÝ HỒ SƠ THANH TOÁN VƯỢT THẨM QUYỀN PD</v>
          </cell>
        </row>
      </sheetData>
      <sheetData sheetId="4796">
        <row r="1">
          <cell r="A1" t="str">
            <v>PHIẾU XỬ LÝ HỒ SƠ THANH TOÁN VƯỢT THẨM QUYỀN PD</v>
          </cell>
        </row>
      </sheetData>
      <sheetData sheetId="4797">
        <row r="1">
          <cell r="A1" t="str">
            <v>PHIẾU XỬ LÝ HỒ SƠ THANH TOÁN VƯỢT THẨM QUYỀN PD</v>
          </cell>
        </row>
      </sheetData>
      <sheetData sheetId="4798">
        <row r="1">
          <cell r="A1" t="str">
            <v>PHIẾU XỬ LÝ HỒ SƠ THANH TOÁN VƯỢT THẨM QUYỀN PD</v>
          </cell>
        </row>
      </sheetData>
      <sheetData sheetId="4799">
        <row r="1">
          <cell r="A1" t="str">
            <v>PHIẾU XỬ LÝ HỒ SƠ THANH TOÁN VƯỢT THẨM QUYỀN PD</v>
          </cell>
        </row>
      </sheetData>
      <sheetData sheetId="4800">
        <row r="1">
          <cell r="A1" t="str">
            <v>PHIẾU XỬ LÝ HỒ SƠ THANH TOÁN VƯỢT THẨM QUYỀN PD</v>
          </cell>
        </row>
      </sheetData>
      <sheetData sheetId="4801">
        <row r="1">
          <cell r="A1" t="str">
            <v>PHIẾU XỬ LÝ HỒ SƠ THANH TOÁN VƯỢT THẨM QUYỀN PD</v>
          </cell>
        </row>
      </sheetData>
      <sheetData sheetId="4802">
        <row r="1">
          <cell r="A1" t="str">
            <v>PHIẾU XỬ LÝ HỒ SƠ THANH TOÁN VƯỢT THẨM QUYỀN PD</v>
          </cell>
        </row>
      </sheetData>
      <sheetData sheetId="4803">
        <row r="1">
          <cell r="A1" t="str">
            <v>PHIẾU XỬ LÝ HỒ SƠ THANH TOÁN VƯỢT THẨM QUYỀN PD</v>
          </cell>
        </row>
      </sheetData>
      <sheetData sheetId="4804">
        <row r="1">
          <cell r="A1" t="str">
            <v>PHIẾU XỬ LÝ HỒ SƠ THANH TOÁN VƯỢT THẨM QUYỀN PD</v>
          </cell>
        </row>
      </sheetData>
      <sheetData sheetId="4805">
        <row r="1">
          <cell r="A1" t="str">
            <v>PHIẾU XỬ LÝ HỒ SƠ THANH TOÁN VƯỢT THẨM QUYỀN PD</v>
          </cell>
        </row>
      </sheetData>
      <sheetData sheetId="4806">
        <row r="1">
          <cell r="A1" t="str">
            <v>PHIẾU XỬ LÝ HỒ SƠ THANH TOÁN VƯỢT THẨM QUYỀN PD</v>
          </cell>
        </row>
      </sheetData>
      <sheetData sheetId="4807">
        <row r="1">
          <cell r="A1" t="str">
            <v>PHIẾU XỬ LÝ HỒ SƠ THANH TOÁN VƯỢT THẨM QUYỀN PD</v>
          </cell>
        </row>
      </sheetData>
      <sheetData sheetId="4808">
        <row r="1">
          <cell r="A1" t="str">
            <v>PHIẾU XỬ LÝ HỒ SƠ THANH TOÁN VƯỢT THẨM QUYỀN PD</v>
          </cell>
        </row>
      </sheetData>
      <sheetData sheetId="4809">
        <row r="1">
          <cell r="A1" t="str">
            <v>PHIẾU XỬ LÝ HỒ SƠ THANH TOÁN VƯỢT THẨM QUYỀN PD</v>
          </cell>
        </row>
      </sheetData>
      <sheetData sheetId="4810">
        <row r="1">
          <cell r="A1" t="str">
            <v>PHIẾU XỬ LÝ HỒ SƠ THANH TOÁN VƯỢT THẨM QUYỀN PD</v>
          </cell>
        </row>
      </sheetData>
      <sheetData sheetId="4811">
        <row r="1">
          <cell r="A1" t="str">
            <v>PHIẾU XỬ LÝ HỒ SƠ THANH TOÁN VƯỢT THẨM QUYỀN PD</v>
          </cell>
        </row>
      </sheetData>
      <sheetData sheetId="4812">
        <row r="1">
          <cell r="A1" t="str">
            <v>PHIẾU XỬ LÝ HỒ SƠ THANH TOÁN VƯỢT THẨM QUYỀN PD</v>
          </cell>
        </row>
      </sheetData>
      <sheetData sheetId="4813">
        <row r="1">
          <cell r="A1" t="str">
            <v>PHIẾU XỬ LÝ HỒ SƠ THANH TOÁN VƯỢT THẨM QUYỀN PD</v>
          </cell>
        </row>
      </sheetData>
      <sheetData sheetId="4814">
        <row r="1">
          <cell r="A1" t="str">
            <v>PHIẾU XỬ LÝ HỒ SƠ THANH TOÁN VƯỢT THẨM QUYỀN PD</v>
          </cell>
        </row>
      </sheetData>
      <sheetData sheetId="4815">
        <row r="1">
          <cell r="A1" t="str">
            <v>PHIẾU XỬ LÝ HỒ SƠ THANH TOÁN VƯỢT THẨM QUYỀN PD</v>
          </cell>
        </row>
      </sheetData>
      <sheetData sheetId="4816">
        <row r="1">
          <cell r="A1" t="str">
            <v>PHIẾU XỬ LÝ HỒ SƠ THANH TOÁN VƯỢT THẨM QUYỀN PD</v>
          </cell>
        </row>
      </sheetData>
      <sheetData sheetId="4817">
        <row r="1">
          <cell r="A1" t="str">
            <v>PHIẾU XỬ LÝ HỒ SƠ THANH TOÁN VƯỢT THẨM QUYỀN PD</v>
          </cell>
        </row>
      </sheetData>
      <sheetData sheetId="4818">
        <row r="1">
          <cell r="A1" t="str">
            <v>PHIẾU XỬ LÝ HỒ SƠ THANH TOÁN VƯỢT THẨM QUYỀN PD</v>
          </cell>
        </row>
      </sheetData>
      <sheetData sheetId="4819">
        <row r="1">
          <cell r="A1" t="str">
            <v>PHIẾU XỬ LÝ HỒ SƠ THANH TOÁN VƯỢT THẨM QUYỀN PD</v>
          </cell>
        </row>
      </sheetData>
      <sheetData sheetId="4820">
        <row r="1">
          <cell r="A1" t="str">
            <v>PHIẾU XỬ LÝ HỒ SƠ THANH TOÁN VƯỢT THẨM QUYỀN PD</v>
          </cell>
        </row>
      </sheetData>
      <sheetData sheetId="4821">
        <row r="1">
          <cell r="A1" t="str">
            <v>PHIẾU XỬ LÝ HỒ SƠ THANH TOÁN VƯỢT THẨM QUYỀN PD</v>
          </cell>
        </row>
      </sheetData>
      <sheetData sheetId="4822">
        <row r="1">
          <cell r="A1" t="str">
            <v>PHIẾU XỬ LÝ HỒ SƠ THANH TOÁN VƯỢT THẨM QUYỀN PD</v>
          </cell>
        </row>
      </sheetData>
      <sheetData sheetId="4823">
        <row r="1">
          <cell r="A1" t="str">
            <v>PHIẾU XỬ LÝ HỒ SƠ THANH TOÁN VƯỢT THẨM QUYỀN PD</v>
          </cell>
        </row>
      </sheetData>
      <sheetData sheetId="4824">
        <row r="1">
          <cell r="A1" t="str">
            <v>PHIẾU XỬ LÝ HỒ SƠ THANH TOÁN VƯỢT THẨM QUYỀN PD</v>
          </cell>
        </row>
      </sheetData>
      <sheetData sheetId="4825">
        <row r="1">
          <cell r="A1" t="str">
            <v>PHIẾU XỬ LÝ HỒ SƠ THANH TOÁN VƯỢT THẨM QUYỀN PD</v>
          </cell>
        </row>
      </sheetData>
      <sheetData sheetId="4826">
        <row r="1">
          <cell r="A1" t="str">
            <v>PHIẾU XỬ LÝ HỒ SƠ THANH TOÁN VƯỢT THẨM QUYỀN PD</v>
          </cell>
        </row>
      </sheetData>
      <sheetData sheetId="4827">
        <row r="1">
          <cell r="A1" t="str">
            <v>PHIẾU XỬ LÝ HỒ SƠ THANH TOÁN VƯỢT THẨM QUYỀN PD</v>
          </cell>
        </row>
      </sheetData>
      <sheetData sheetId="4828">
        <row r="1">
          <cell r="A1" t="str">
            <v>PHIẾU XỬ LÝ HỒ SƠ THANH TOÁN VƯỢT THẨM QUYỀN PD</v>
          </cell>
        </row>
      </sheetData>
      <sheetData sheetId="4829">
        <row r="1">
          <cell r="A1" t="str">
            <v>PHIẾU XỬ LÝ HỒ SƠ THANH TOÁN VƯỢT THẨM QUYỀN PD</v>
          </cell>
        </row>
      </sheetData>
      <sheetData sheetId="4830">
        <row r="1">
          <cell r="A1" t="str">
            <v>PHIẾU XỬ LÝ HỒ SƠ THANH TOÁN VƯỢT THẨM QUYỀN PD</v>
          </cell>
        </row>
      </sheetData>
      <sheetData sheetId="4831">
        <row r="1">
          <cell r="A1" t="str">
            <v>PHIẾU XỬ LÝ HỒ SƠ THANH TOÁN VƯỢT THẨM QUYỀN PD</v>
          </cell>
        </row>
      </sheetData>
      <sheetData sheetId="4832">
        <row r="1">
          <cell r="A1" t="str">
            <v>PHIẾU XỬ LÝ HỒ SƠ THANH TOÁN VƯỢT THẨM QUYỀN PD</v>
          </cell>
        </row>
      </sheetData>
      <sheetData sheetId="4833">
        <row r="1">
          <cell r="A1" t="str">
            <v>PHIẾU XỬ LÝ HỒ SƠ THANH TOÁN VƯỢT THẨM QUYỀN PD</v>
          </cell>
        </row>
      </sheetData>
      <sheetData sheetId="4834">
        <row r="1">
          <cell r="A1" t="str">
            <v>PHIẾU XỬ LÝ HỒ SƠ THANH TOÁN VƯỢT THẨM QUYỀN PD</v>
          </cell>
        </row>
      </sheetData>
      <sheetData sheetId="4835">
        <row r="1">
          <cell r="A1" t="str">
            <v>PHIẾU XỬ LÝ HỒ SƠ THANH TOÁN VƯỢT THẨM QUYỀN PD</v>
          </cell>
        </row>
      </sheetData>
      <sheetData sheetId="4836">
        <row r="1">
          <cell r="A1" t="str">
            <v>PHIẾU XỬ LÝ HỒ SƠ THANH TOÁN VƯỢT THẨM QUYỀN PD</v>
          </cell>
        </row>
      </sheetData>
      <sheetData sheetId="4837">
        <row r="1">
          <cell r="A1" t="str">
            <v>PHIẾU XỬ LÝ HỒ SƠ THANH TOÁN VƯỢT THẨM QUYỀN PD</v>
          </cell>
        </row>
      </sheetData>
      <sheetData sheetId="4838">
        <row r="1">
          <cell r="A1" t="str">
            <v>PHIẾU XỬ LÝ HỒ SƠ THANH TOÁN VƯỢT THẨM QUYỀN PD</v>
          </cell>
        </row>
      </sheetData>
      <sheetData sheetId="4839">
        <row r="1">
          <cell r="A1" t="str">
            <v>PHIẾU XỬ LÝ HỒ SƠ THANH TOÁN VƯỢT THẨM QUYỀN PD</v>
          </cell>
        </row>
      </sheetData>
      <sheetData sheetId="4840">
        <row r="1">
          <cell r="A1" t="str">
            <v>PHIẾU XỬ LÝ HỒ SƠ THANH TOÁN VƯỢT THẨM QUYỀN PD</v>
          </cell>
        </row>
      </sheetData>
      <sheetData sheetId="4841">
        <row r="1">
          <cell r="A1" t="str">
            <v>PHIẾU XỬ LÝ HỒ SƠ THANH TOÁN VƯỢT THẨM QUYỀN PD</v>
          </cell>
        </row>
      </sheetData>
      <sheetData sheetId="4842">
        <row r="1">
          <cell r="A1" t="str">
            <v>PHIẾU XỬ LÝ HỒ SƠ THANH TOÁN VƯỢT THẨM QUYỀN PD</v>
          </cell>
        </row>
      </sheetData>
      <sheetData sheetId="4843">
        <row r="1">
          <cell r="A1" t="str">
            <v>PHIẾU XỬ LÝ HỒ SƠ THANH TOÁN VƯỢT THẨM QUYỀN PD</v>
          </cell>
        </row>
      </sheetData>
      <sheetData sheetId="4844">
        <row r="1">
          <cell r="A1" t="str">
            <v>PHIẾU XỬ LÝ HỒ SƠ THANH TOÁN VƯỢT THẨM QUYỀN PD</v>
          </cell>
        </row>
      </sheetData>
      <sheetData sheetId="4845">
        <row r="1">
          <cell r="A1" t="str">
            <v>PHIẾU XỬ LÝ HỒ SƠ THANH TOÁN VƯỢT THẨM QUYỀN PD</v>
          </cell>
        </row>
      </sheetData>
      <sheetData sheetId="4846">
        <row r="1">
          <cell r="A1" t="str">
            <v>PHIẾU XỬ LÝ HỒ SƠ THANH TOÁN VƯỢT THẨM QUYỀN PD</v>
          </cell>
        </row>
      </sheetData>
      <sheetData sheetId="4847">
        <row r="1">
          <cell r="A1" t="str">
            <v>PHIẾU XỬ LÝ HỒ SƠ THANH TOÁN VƯỢT THẨM QUYỀN PD</v>
          </cell>
        </row>
      </sheetData>
      <sheetData sheetId="4848">
        <row r="1">
          <cell r="A1" t="str">
            <v>PHIẾU XỬ LÝ HỒ SƠ THANH TOÁN VƯỢT THẨM QUYỀN PD</v>
          </cell>
        </row>
      </sheetData>
      <sheetData sheetId="4849">
        <row r="1">
          <cell r="A1" t="str">
            <v>PHIẾU XỬ LÝ HỒ SƠ THANH TOÁN VƯỢT THẨM QUYỀN PD</v>
          </cell>
        </row>
      </sheetData>
      <sheetData sheetId="4850">
        <row r="1">
          <cell r="A1" t="str">
            <v>PHIẾU XỬ LÝ HỒ SƠ THANH TOÁN VƯỢT THẨM QUYỀN PD</v>
          </cell>
        </row>
      </sheetData>
      <sheetData sheetId="4851">
        <row r="1">
          <cell r="A1" t="str">
            <v>PHIẾU XỬ LÝ HỒ SƠ THANH TOÁN VƯỢT THẨM QUYỀN PD</v>
          </cell>
        </row>
      </sheetData>
      <sheetData sheetId="4852">
        <row r="1">
          <cell r="A1" t="str">
            <v>PHIẾU XỬ LÝ HỒ SƠ THANH TOÁN VƯỢT THẨM QUYỀN PD</v>
          </cell>
        </row>
      </sheetData>
      <sheetData sheetId="4853">
        <row r="1">
          <cell r="A1" t="str">
            <v>PHIẾU XỬ LÝ HỒ SƠ THANH TOÁN VƯỢT THẨM QUYỀN PD</v>
          </cell>
        </row>
      </sheetData>
      <sheetData sheetId="4854">
        <row r="1">
          <cell r="A1" t="str">
            <v>PHIẾU XỬ LÝ HỒ SƠ THANH TOÁN VƯỢT THẨM QUYỀN PD</v>
          </cell>
        </row>
      </sheetData>
      <sheetData sheetId="4855">
        <row r="1">
          <cell r="A1" t="str">
            <v>PHIẾU XỬ LÝ HỒ SƠ THANH TOÁN VƯỢT THẨM QUYỀN PD</v>
          </cell>
        </row>
      </sheetData>
      <sheetData sheetId="4856">
        <row r="1">
          <cell r="A1" t="str">
            <v>PHIẾU XỬ LÝ HỒ SƠ THANH TOÁN VƯỢT THẨM QUYỀN PD</v>
          </cell>
        </row>
      </sheetData>
      <sheetData sheetId="4857">
        <row r="1">
          <cell r="A1" t="str">
            <v>PHIẾU XỬ LÝ HỒ SƠ THANH TOÁN VƯỢT THẨM QUYỀN PD</v>
          </cell>
        </row>
      </sheetData>
      <sheetData sheetId="4858">
        <row r="1">
          <cell r="A1" t="str">
            <v>PHIẾU XỬ LÝ HỒ SƠ THANH TOÁN VƯỢT THẨM QUYỀN PD</v>
          </cell>
        </row>
      </sheetData>
      <sheetData sheetId="4859">
        <row r="1">
          <cell r="A1" t="str">
            <v>PHIẾU XỬ LÝ HỒ SƠ THANH TOÁN VƯỢT THẨM QUYỀN PD</v>
          </cell>
        </row>
      </sheetData>
      <sheetData sheetId="4860">
        <row r="1">
          <cell r="A1" t="str">
            <v>PHIẾU XỬ LÝ HỒ SƠ THANH TOÁN VƯỢT THẨM QUYỀN PD</v>
          </cell>
        </row>
      </sheetData>
      <sheetData sheetId="4861">
        <row r="1">
          <cell r="A1" t="str">
            <v>PHIẾU XỬ LÝ HỒ SƠ THANH TOÁN VƯỢT THẨM QUYỀN PD</v>
          </cell>
        </row>
      </sheetData>
      <sheetData sheetId="4862">
        <row r="1">
          <cell r="A1" t="str">
            <v>PHIẾU XỬ LÝ HỒ SƠ THANH TOÁN VƯỢT THẨM QUYỀN PD</v>
          </cell>
        </row>
      </sheetData>
      <sheetData sheetId="4863">
        <row r="1">
          <cell r="A1" t="str">
            <v>PHIẾU XỬ LÝ HỒ SƠ THANH TOÁN VƯỢT THẨM QUYỀN PD</v>
          </cell>
        </row>
      </sheetData>
      <sheetData sheetId="4864">
        <row r="1">
          <cell r="A1" t="str">
            <v>PHIẾU XỬ LÝ HỒ SƠ THANH TOÁN VƯỢT THẨM QUYỀN PD</v>
          </cell>
        </row>
      </sheetData>
      <sheetData sheetId="4865">
        <row r="1">
          <cell r="A1" t="str">
            <v>PHIẾU XỬ LÝ HỒ SƠ THANH TOÁN VƯỢT THẨM QUYỀN PD</v>
          </cell>
        </row>
      </sheetData>
      <sheetData sheetId="4866">
        <row r="1">
          <cell r="A1" t="str">
            <v>PHIẾU XỬ LÝ HỒ SƠ THANH TOÁN VƯỢT THẨM QUYỀN PD</v>
          </cell>
        </row>
      </sheetData>
      <sheetData sheetId="4867">
        <row r="1">
          <cell r="A1" t="str">
            <v>PHIẾU XỬ LÝ HỒ SƠ THANH TOÁN VƯỢT THẨM QUYỀN PD</v>
          </cell>
        </row>
      </sheetData>
      <sheetData sheetId="4868">
        <row r="1">
          <cell r="A1" t="str">
            <v>PHIẾU XỬ LÝ HỒ SƠ THANH TOÁN VƯỢT THẨM QUYỀN PD</v>
          </cell>
        </row>
      </sheetData>
      <sheetData sheetId="4869">
        <row r="1">
          <cell r="A1" t="str">
            <v>PHIẾU XỬ LÝ HỒ SƠ THANH TOÁN VƯỢT THẨM QUYỀN PD</v>
          </cell>
        </row>
      </sheetData>
      <sheetData sheetId="4870">
        <row r="1">
          <cell r="A1" t="str">
            <v>PHIẾU XỬ LÝ HỒ SƠ THANH TOÁN VƯỢT THẨM QUYỀN PD</v>
          </cell>
        </row>
      </sheetData>
      <sheetData sheetId="4871">
        <row r="1">
          <cell r="A1" t="str">
            <v>PHIẾU XỬ LÝ HỒ SƠ THANH TOÁN VƯỢT THẨM QUYỀN PD</v>
          </cell>
        </row>
      </sheetData>
      <sheetData sheetId="4872">
        <row r="1">
          <cell r="A1" t="str">
            <v>PHIẾU XỬ LÝ HỒ SƠ THANH TOÁN VƯỢT THẨM QUYỀN PD</v>
          </cell>
        </row>
      </sheetData>
      <sheetData sheetId="4873">
        <row r="1">
          <cell r="A1" t="str">
            <v>PHIẾU XỬ LÝ HỒ SƠ THANH TOÁN VƯỢT THẨM QUYỀN PD</v>
          </cell>
        </row>
      </sheetData>
      <sheetData sheetId="4874">
        <row r="1">
          <cell r="A1" t="str">
            <v>PHIẾU XỬ LÝ HỒ SƠ THANH TOÁN VƯỢT THẨM QUYỀN PD</v>
          </cell>
        </row>
      </sheetData>
      <sheetData sheetId="4875">
        <row r="1">
          <cell r="A1" t="str">
            <v>PHIẾU XỬ LÝ HỒ SƠ THANH TOÁN VƯỢT THẨM QUYỀN PD</v>
          </cell>
        </row>
      </sheetData>
      <sheetData sheetId="4876">
        <row r="1">
          <cell r="A1" t="str">
            <v>PHIẾU XỬ LÝ HỒ SƠ THANH TOÁN VƯỢT THẨM QUYỀN PD</v>
          </cell>
        </row>
      </sheetData>
      <sheetData sheetId="4877">
        <row r="1">
          <cell r="A1" t="str">
            <v>PHIẾU XỬ LÝ HỒ SƠ THANH TOÁN VƯỢT THẨM QUYỀN PD</v>
          </cell>
        </row>
      </sheetData>
      <sheetData sheetId="4878">
        <row r="1">
          <cell r="A1" t="str">
            <v>PHIẾU XỬ LÝ HỒ SƠ THANH TOÁN VƯỢT THẨM QUYỀN PD</v>
          </cell>
        </row>
      </sheetData>
      <sheetData sheetId="4879">
        <row r="1">
          <cell r="A1" t="str">
            <v>PHIẾU XỬ LÝ HỒ SƠ THANH TOÁN VƯỢT THẨM QUYỀN PD</v>
          </cell>
        </row>
      </sheetData>
      <sheetData sheetId="4880">
        <row r="1">
          <cell r="A1" t="str">
            <v>PHIẾU XỬ LÝ HỒ SƠ THANH TOÁN VƯỢT THẨM QUYỀN PD</v>
          </cell>
        </row>
      </sheetData>
      <sheetData sheetId="4881">
        <row r="1">
          <cell r="A1" t="str">
            <v>PHIẾU XỬ LÝ HỒ SƠ THANH TOÁN VƯỢT THẨM QUYỀN PD</v>
          </cell>
        </row>
      </sheetData>
      <sheetData sheetId="4882">
        <row r="1">
          <cell r="A1" t="str">
            <v>PHIẾU XỬ LÝ HỒ SƠ THANH TOÁN VƯỢT THẨM QUYỀN PD</v>
          </cell>
        </row>
      </sheetData>
      <sheetData sheetId="4883">
        <row r="1">
          <cell r="A1" t="str">
            <v>PHIẾU XỬ LÝ HỒ SƠ THANH TOÁN VƯỢT THẨM QUYỀN PD</v>
          </cell>
        </row>
      </sheetData>
      <sheetData sheetId="4884">
        <row r="1">
          <cell r="A1" t="str">
            <v>PHIẾU XỬ LÝ HỒ SƠ THANH TOÁN VƯỢT THẨM QUYỀN PD</v>
          </cell>
        </row>
      </sheetData>
      <sheetData sheetId="4885">
        <row r="1">
          <cell r="A1" t="str">
            <v>PHIẾU XỬ LÝ HỒ SƠ THANH TOÁN VƯỢT THẨM QUYỀN PD</v>
          </cell>
        </row>
      </sheetData>
      <sheetData sheetId="4886">
        <row r="1">
          <cell r="A1" t="str">
            <v>PHIẾU XỬ LÝ HỒ SƠ THANH TOÁN VƯỢT THẨM QUYỀN PD</v>
          </cell>
        </row>
      </sheetData>
      <sheetData sheetId="4887">
        <row r="1">
          <cell r="A1" t="str">
            <v>PHIẾU XỬ LÝ HỒ SƠ THANH TOÁN VƯỢT THẨM QUYỀN PD</v>
          </cell>
        </row>
      </sheetData>
      <sheetData sheetId="4888">
        <row r="1">
          <cell r="A1" t="str">
            <v>PHIẾU XỬ LÝ HỒ SƠ THANH TOÁN VƯỢT THẨM QUYỀN PD</v>
          </cell>
        </row>
      </sheetData>
      <sheetData sheetId="4889">
        <row r="1">
          <cell r="A1" t="str">
            <v>PHIẾU XỬ LÝ HỒ SƠ THANH TOÁN VƯỢT THẨM QUYỀN PD</v>
          </cell>
        </row>
      </sheetData>
      <sheetData sheetId="4890">
        <row r="1">
          <cell r="A1" t="str">
            <v>PHIẾU XỬ LÝ HỒ SƠ THANH TOÁN VƯỢT THẨM QUYỀN PD</v>
          </cell>
        </row>
      </sheetData>
      <sheetData sheetId="4891">
        <row r="1">
          <cell r="A1" t="str">
            <v>PHIẾU XỬ LÝ HỒ SƠ THANH TOÁN VƯỢT THẨM QUYỀN PD</v>
          </cell>
        </row>
      </sheetData>
      <sheetData sheetId="4892">
        <row r="1">
          <cell r="A1" t="str">
            <v>PHIẾU XỬ LÝ HỒ SƠ THANH TOÁN VƯỢT THẨM QUYỀN PD</v>
          </cell>
        </row>
      </sheetData>
      <sheetData sheetId="4893">
        <row r="1">
          <cell r="A1" t="str">
            <v>PHIẾU XỬ LÝ HỒ SƠ THANH TOÁN VƯỢT THẨM QUYỀN PD</v>
          </cell>
        </row>
      </sheetData>
      <sheetData sheetId="4894">
        <row r="1">
          <cell r="A1" t="str">
            <v>PHIẾU XỬ LÝ HỒ SƠ THANH TOÁN VƯỢT THẨM QUYỀN PD</v>
          </cell>
        </row>
      </sheetData>
      <sheetData sheetId="4895">
        <row r="1">
          <cell r="A1" t="str">
            <v>PHIẾU XỬ LÝ HỒ SƠ THANH TOÁN VƯỢT THẨM QUYỀN PD</v>
          </cell>
        </row>
      </sheetData>
      <sheetData sheetId="4896">
        <row r="1">
          <cell r="A1" t="str">
            <v>PHIẾU XỬ LÝ HỒ SƠ THANH TOÁN VƯỢT THẨM QUYỀN PD</v>
          </cell>
        </row>
      </sheetData>
      <sheetData sheetId="4897">
        <row r="1">
          <cell r="A1" t="str">
            <v>PHIẾU XỬ LÝ HỒ SƠ THANH TOÁN VƯỢT THẨM QUYỀN PD</v>
          </cell>
        </row>
      </sheetData>
      <sheetData sheetId="4898">
        <row r="1">
          <cell r="A1" t="str">
            <v>PHIẾU XỬ LÝ HỒ SƠ THANH TOÁN VƯỢT THẨM QUYỀN PD</v>
          </cell>
        </row>
      </sheetData>
      <sheetData sheetId="4899">
        <row r="1">
          <cell r="A1" t="str">
            <v>PHIẾU XỬ LÝ HỒ SƠ THANH TOÁN VƯỢT THẨM QUYỀN PD</v>
          </cell>
        </row>
      </sheetData>
      <sheetData sheetId="4900">
        <row r="1">
          <cell r="A1" t="str">
            <v>PHIẾU XỬ LÝ HỒ SƠ THANH TOÁN VƯỢT THẨM QUYỀN PD</v>
          </cell>
        </row>
      </sheetData>
      <sheetData sheetId="4901">
        <row r="1">
          <cell r="A1" t="str">
            <v>PHIẾU XỬ LÝ HỒ SƠ THANH TOÁN VƯỢT THẨM QUYỀN PD</v>
          </cell>
        </row>
      </sheetData>
      <sheetData sheetId="4902">
        <row r="1">
          <cell r="A1" t="str">
            <v>PHIẾU XỬ LÝ HỒ SƠ THANH TOÁN VƯỢT THẨM QUYỀN PD</v>
          </cell>
        </row>
      </sheetData>
      <sheetData sheetId="4903">
        <row r="1">
          <cell r="A1" t="str">
            <v>PHIẾU XỬ LÝ HỒ SƠ THANH TOÁN VƯỢT THẨM QUYỀN PD</v>
          </cell>
        </row>
      </sheetData>
      <sheetData sheetId="4904">
        <row r="1">
          <cell r="A1" t="str">
            <v>PHIẾU XỬ LÝ HỒ SƠ THANH TOÁN VƯỢT THẨM QUYỀN PD</v>
          </cell>
        </row>
      </sheetData>
      <sheetData sheetId="4905">
        <row r="1">
          <cell r="A1" t="str">
            <v>PHIẾU XỬ LÝ HỒ SƠ THANH TOÁN VƯỢT THẨM QUYỀN PD</v>
          </cell>
        </row>
      </sheetData>
      <sheetData sheetId="4906">
        <row r="1">
          <cell r="A1" t="str">
            <v>PHIẾU XỬ LÝ HỒ SƠ THANH TOÁN VƯỢT THẨM QUYỀN PD</v>
          </cell>
        </row>
      </sheetData>
      <sheetData sheetId="4907">
        <row r="1">
          <cell r="A1" t="str">
            <v>PHIẾU XỬ LÝ HỒ SƠ THANH TOÁN VƯỢT THẨM QUYỀN PD</v>
          </cell>
        </row>
      </sheetData>
      <sheetData sheetId="4908">
        <row r="1">
          <cell r="A1" t="str">
            <v>PHIẾU XỬ LÝ HỒ SƠ THANH TOÁN VƯỢT THẨM QUYỀN PD</v>
          </cell>
        </row>
      </sheetData>
      <sheetData sheetId="4909">
        <row r="1">
          <cell r="A1" t="str">
            <v>PHIẾU XỬ LÝ HỒ SƠ THANH TOÁN VƯỢT THẨM QUYỀN PD</v>
          </cell>
        </row>
      </sheetData>
      <sheetData sheetId="4910">
        <row r="1">
          <cell r="A1" t="str">
            <v>PHIẾU XỬ LÝ HỒ SƠ THANH TOÁN VƯỢT THẨM QUYỀN PD</v>
          </cell>
        </row>
      </sheetData>
      <sheetData sheetId="4911">
        <row r="1">
          <cell r="A1" t="str">
            <v>PHIẾU XỬ LÝ HỒ SƠ THANH TOÁN VƯỢT THẨM QUYỀN PD</v>
          </cell>
        </row>
      </sheetData>
      <sheetData sheetId="4912">
        <row r="1">
          <cell r="A1" t="str">
            <v>PHIẾU XỬ LÝ HỒ SƠ THANH TOÁN VƯỢT THẨM QUYỀN PD</v>
          </cell>
        </row>
      </sheetData>
      <sheetData sheetId="4913">
        <row r="1">
          <cell r="A1" t="str">
            <v>PHIẾU XỬ LÝ HỒ SƠ THANH TOÁN VƯỢT THẨM QUYỀN PD</v>
          </cell>
        </row>
      </sheetData>
      <sheetData sheetId="4914">
        <row r="1">
          <cell r="A1" t="str">
            <v>PHIẾU XỬ LÝ HỒ SƠ THANH TOÁN VƯỢT THẨM QUYỀN PD</v>
          </cell>
        </row>
      </sheetData>
      <sheetData sheetId="4915">
        <row r="1">
          <cell r="A1" t="str">
            <v>PHIẾU XỬ LÝ HỒ SƠ THANH TOÁN VƯỢT THẨM QUYỀN PD</v>
          </cell>
        </row>
      </sheetData>
      <sheetData sheetId="4916">
        <row r="1">
          <cell r="A1" t="str">
            <v>PHIẾU XỬ LÝ HỒ SƠ THANH TOÁN VƯỢT THẨM QUYỀN PD</v>
          </cell>
        </row>
      </sheetData>
      <sheetData sheetId="4917">
        <row r="1">
          <cell r="A1" t="str">
            <v>PHIẾU XỬ LÝ HỒ SƠ THANH TOÁN VƯỢT THẨM QUYỀN PD</v>
          </cell>
        </row>
      </sheetData>
      <sheetData sheetId="4918">
        <row r="1">
          <cell r="A1" t="str">
            <v>PHIẾU XỬ LÝ HỒ SƠ THANH TOÁN VƯỢT THẨM QUYỀN PD</v>
          </cell>
        </row>
      </sheetData>
      <sheetData sheetId="4919">
        <row r="1">
          <cell r="A1" t="str">
            <v>PHIẾU XỬ LÝ HỒ SƠ THANH TOÁN VƯỢT THẨM QUYỀN PD</v>
          </cell>
        </row>
      </sheetData>
      <sheetData sheetId="4920">
        <row r="1">
          <cell r="A1" t="str">
            <v>PHIẾU XỬ LÝ HỒ SƠ THANH TOÁN VƯỢT THẨM QUYỀN PD</v>
          </cell>
        </row>
      </sheetData>
      <sheetData sheetId="4921">
        <row r="1">
          <cell r="A1" t="str">
            <v>PHIẾU XỬ LÝ HỒ SƠ THANH TOÁN VƯỢT THẨM QUYỀN PD</v>
          </cell>
        </row>
      </sheetData>
      <sheetData sheetId="4922">
        <row r="1">
          <cell r="A1" t="str">
            <v>PHIẾU XỬ LÝ HỒ SƠ THANH TOÁN VƯỢT THẨM QUYỀN PD</v>
          </cell>
        </row>
      </sheetData>
      <sheetData sheetId="4923">
        <row r="1">
          <cell r="A1" t="str">
            <v>PHIẾU XỬ LÝ HỒ SƠ THANH TOÁN VƯỢT THẨM QUYỀN PD</v>
          </cell>
        </row>
      </sheetData>
      <sheetData sheetId="4924">
        <row r="1">
          <cell r="A1" t="str">
            <v>PHIẾU XỬ LÝ HỒ SƠ THANH TOÁN VƯỢT THẨM QUYỀN PD</v>
          </cell>
        </row>
      </sheetData>
      <sheetData sheetId="4925">
        <row r="1">
          <cell r="A1" t="str">
            <v>PHIẾU XỬ LÝ HỒ SƠ THANH TOÁN VƯỢT THẨM QUYỀN PD</v>
          </cell>
        </row>
      </sheetData>
      <sheetData sheetId="4926">
        <row r="1">
          <cell r="A1" t="str">
            <v>PHIẾU XỬ LÝ HỒ SƠ THANH TOÁN VƯỢT THẨM QUYỀN PD</v>
          </cell>
        </row>
      </sheetData>
      <sheetData sheetId="4927">
        <row r="1">
          <cell r="A1" t="str">
            <v>PHIẾU XỬ LÝ HỒ SƠ THANH TOÁN VƯỢT THẨM QUYỀN PD</v>
          </cell>
        </row>
      </sheetData>
      <sheetData sheetId="4928">
        <row r="1">
          <cell r="A1" t="str">
            <v>PHIẾU XỬ LÝ HỒ SƠ THANH TOÁN VƯỢT THẨM QUYỀN PD</v>
          </cell>
        </row>
      </sheetData>
      <sheetData sheetId="4929">
        <row r="1">
          <cell r="A1" t="str">
            <v>PHIẾU XỬ LÝ HỒ SƠ THANH TOÁN VƯỢT THẨM QUYỀN PD</v>
          </cell>
        </row>
      </sheetData>
      <sheetData sheetId="4930">
        <row r="1">
          <cell r="A1" t="str">
            <v>PHIẾU XỬ LÝ HỒ SƠ THANH TOÁN VƯỢT THẨM QUYỀN PD</v>
          </cell>
        </row>
      </sheetData>
      <sheetData sheetId="4931">
        <row r="1">
          <cell r="A1" t="str">
            <v>PHIẾU XỬ LÝ HỒ SƠ THANH TOÁN VƯỢT THẨM QUYỀN PD</v>
          </cell>
        </row>
      </sheetData>
      <sheetData sheetId="4932">
        <row r="1">
          <cell r="A1" t="str">
            <v>PHIẾU XỬ LÝ HỒ SƠ THANH TOÁN VƯỢT THẨM QUYỀN PD</v>
          </cell>
        </row>
      </sheetData>
      <sheetData sheetId="4933">
        <row r="1">
          <cell r="A1" t="str">
            <v>PHIẾU XỬ LÝ HỒ SƠ THANH TOÁN VƯỢT THẨM QUYỀN PD</v>
          </cell>
        </row>
      </sheetData>
      <sheetData sheetId="4934">
        <row r="1">
          <cell r="A1" t="str">
            <v>PHIẾU XỬ LÝ HỒ SƠ THANH TOÁN VƯỢT THẨM QUYỀN PD</v>
          </cell>
        </row>
      </sheetData>
      <sheetData sheetId="4935">
        <row r="1">
          <cell r="A1" t="str">
            <v>PHIẾU XỬ LÝ HỒ SƠ THANH TOÁN VƯỢT THẨM QUYỀN PD</v>
          </cell>
        </row>
      </sheetData>
      <sheetData sheetId="4936">
        <row r="1">
          <cell r="A1" t="str">
            <v>PHIẾU XỬ LÝ HỒ SƠ THANH TOÁN VƯỢT THẨM QUYỀN PD</v>
          </cell>
        </row>
      </sheetData>
      <sheetData sheetId="4937">
        <row r="1">
          <cell r="A1" t="str">
            <v>PHIẾU XỬ LÝ HỒ SƠ THANH TOÁN VƯỢT THẨM QUYỀN PD</v>
          </cell>
        </row>
      </sheetData>
      <sheetData sheetId="4938">
        <row r="1">
          <cell r="A1" t="str">
            <v>PHIẾU XỬ LÝ HỒ SƠ THANH TOÁN VƯỢT THẨM QUYỀN PD</v>
          </cell>
        </row>
      </sheetData>
      <sheetData sheetId="4939">
        <row r="1">
          <cell r="A1" t="str">
            <v>PHIẾU XỬ LÝ HỒ SƠ THANH TOÁN VƯỢT THẨM QUYỀN PD</v>
          </cell>
        </row>
      </sheetData>
      <sheetData sheetId="4940">
        <row r="1">
          <cell r="A1" t="str">
            <v>PHIẾU XỬ LÝ HỒ SƠ THANH TOÁN VƯỢT THẨM QUYỀN PD</v>
          </cell>
        </row>
      </sheetData>
      <sheetData sheetId="4941">
        <row r="1">
          <cell r="A1" t="str">
            <v>PHIẾU XỬ LÝ HỒ SƠ THANH TOÁN VƯỢT THẨM QUYỀN PD</v>
          </cell>
        </row>
      </sheetData>
      <sheetData sheetId="4942">
        <row r="1">
          <cell r="A1" t="str">
            <v>PHIẾU XỬ LÝ HỒ SƠ THANH TOÁN VƯỢT THẨM QUYỀN PD</v>
          </cell>
        </row>
      </sheetData>
      <sheetData sheetId="4943">
        <row r="1">
          <cell r="A1" t="str">
            <v>PHIẾU XỬ LÝ HỒ SƠ THANH TOÁN VƯỢT THẨM QUYỀN PD</v>
          </cell>
        </row>
      </sheetData>
      <sheetData sheetId="4944">
        <row r="1">
          <cell r="A1" t="str">
            <v>PHIẾU XỬ LÝ HỒ SƠ THANH TOÁN VƯỢT THẨM QUYỀN PD</v>
          </cell>
        </row>
      </sheetData>
      <sheetData sheetId="4945">
        <row r="1">
          <cell r="A1" t="str">
            <v>PHIẾU XỬ LÝ HỒ SƠ THANH TOÁN VƯỢT THẨM QUYỀN PD</v>
          </cell>
        </row>
      </sheetData>
      <sheetData sheetId="4946">
        <row r="1">
          <cell r="A1" t="str">
            <v>PHIẾU XỬ LÝ HỒ SƠ THANH TOÁN VƯỢT THẨM QUYỀN PD</v>
          </cell>
        </row>
      </sheetData>
      <sheetData sheetId="4947">
        <row r="1">
          <cell r="A1" t="str">
            <v>PHIẾU XỬ LÝ HỒ SƠ THANH TOÁN VƯỢT THẨM QUYỀN PD</v>
          </cell>
        </row>
      </sheetData>
      <sheetData sheetId="4948">
        <row r="1">
          <cell r="A1" t="str">
            <v>PHIẾU XỬ LÝ HỒ SƠ THANH TOÁN VƯỢT THẨM QUYỀN PD</v>
          </cell>
        </row>
      </sheetData>
      <sheetData sheetId="4949">
        <row r="1">
          <cell r="A1" t="str">
            <v>PHIẾU XỬ LÝ HỒ SƠ THANH TOÁN VƯỢT THẨM QUYỀN PD</v>
          </cell>
        </row>
      </sheetData>
      <sheetData sheetId="4950" refreshError="1"/>
      <sheetData sheetId="4951"/>
      <sheetData sheetId="4952" refreshError="1"/>
      <sheetData sheetId="4953" refreshError="1"/>
      <sheetData sheetId="4954" refreshError="1"/>
      <sheetData sheetId="4955" refreshError="1"/>
      <sheetData sheetId="4956" refreshError="1"/>
      <sheetData sheetId="4957" refreshError="1"/>
      <sheetData sheetId="4958" refreshError="1"/>
      <sheetData sheetId="4959" refreshError="1"/>
      <sheetData sheetId="4960" refreshError="1"/>
      <sheetData sheetId="4961" refreshError="1"/>
      <sheetData sheetId="4962" refreshError="1"/>
      <sheetData sheetId="4963" refreshError="1"/>
      <sheetData sheetId="4964" refreshError="1"/>
      <sheetData sheetId="4965" refreshError="1"/>
      <sheetData sheetId="4966" refreshError="1"/>
      <sheetData sheetId="4967" refreshError="1"/>
      <sheetData sheetId="4968" refreshError="1"/>
      <sheetData sheetId="4969" refreshError="1"/>
      <sheetData sheetId="4970" refreshError="1"/>
      <sheetData sheetId="4971" refreshError="1"/>
      <sheetData sheetId="4972" refreshError="1"/>
      <sheetData sheetId="4973" refreshError="1"/>
      <sheetData sheetId="4974" refreshError="1"/>
      <sheetData sheetId="4975" refreshError="1"/>
      <sheetData sheetId="4976" refreshError="1"/>
      <sheetData sheetId="4977" refreshError="1"/>
      <sheetData sheetId="4978" refreshError="1"/>
      <sheetData sheetId="4979">
        <row r="1">
          <cell r="A1" t="str">
            <v>PHIẾU XỬ LÝ HỒ SƠ THANH TOÁN VƯỢT THẨM QUYỀN PD</v>
          </cell>
        </row>
      </sheetData>
      <sheetData sheetId="4980">
        <row r="1">
          <cell r="A1" t="str">
            <v>PHIẾU XỬ LÝ HỒ SƠ THANH TOÁN VƯỢT THẨM QUYỀN PD</v>
          </cell>
        </row>
      </sheetData>
      <sheetData sheetId="4981">
        <row r="1">
          <cell r="A1" t="str">
            <v>PHIẾU XỬ LÝ HỒ SƠ THANH TOÁN VƯỢT THẨM QUYỀN PD</v>
          </cell>
        </row>
      </sheetData>
      <sheetData sheetId="4982">
        <row r="1">
          <cell r="A1" t="str">
            <v>PHIẾU XỬ LÝ HỒ SƠ THANH TOÁN VƯỢT THẨM QUYỀN PD</v>
          </cell>
        </row>
      </sheetData>
      <sheetData sheetId="4983">
        <row r="1">
          <cell r="A1" t="str">
            <v>PHIẾU XỬ LÝ HỒ SƠ THANH TOÁN VƯỢT THẨM QUYỀN PD</v>
          </cell>
        </row>
      </sheetData>
      <sheetData sheetId="4984">
        <row r="1">
          <cell r="A1" t="str">
            <v>PHIẾU XỬ LÝ HỒ SƠ THANH TOÁN VƯỢT THẨM QUYỀN PD</v>
          </cell>
        </row>
      </sheetData>
      <sheetData sheetId="4985" refreshError="1"/>
      <sheetData sheetId="4986" refreshError="1"/>
      <sheetData sheetId="4987">
        <row r="1">
          <cell r="A1" t="str">
            <v>PHIẾU XỬ LÝ HỒ SƠ THANH TOÁN VƯỢT THẨM QUYỀN PD</v>
          </cell>
        </row>
      </sheetData>
      <sheetData sheetId="4988">
        <row r="1">
          <cell r="A1" t="str">
            <v>PHIẾU XỬ LÝ HỒ SƠ THANH TOÁN VƯỢT THẨM QUYỀN PD</v>
          </cell>
        </row>
      </sheetData>
      <sheetData sheetId="4989" refreshError="1"/>
      <sheetData sheetId="4990">
        <row r="1">
          <cell r="A1" t="str">
            <v>PHIẾU XỬ LÝ HỒ SƠ THANH TOÁN VƯỢT THẨM QUYỀN PD</v>
          </cell>
        </row>
      </sheetData>
      <sheetData sheetId="4991">
        <row r="1">
          <cell r="A1" t="str">
            <v>PHIẾU XỬ LÝ HỒ SƠ THANH TOÁN VƯỢT THẨM QUYỀN PD</v>
          </cell>
        </row>
      </sheetData>
      <sheetData sheetId="4992">
        <row r="1">
          <cell r="A1" t="str">
            <v>PHIẾU XỬ LÝ HỒ SƠ THANH TOÁN VƯỢT THẨM QUYỀN PD</v>
          </cell>
        </row>
      </sheetData>
      <sheetData sheetId="4993">
        <row r="1">
          <cell r="A1" t="str">
            <v>PHIẾU XỬ LÝ HỒ SƠ THANH TOÁN VƯỢT THẨM QUYỀN PD</v>
          </cell>
        </row>
      </sheetData>
      <sheetData sheetId="4994">
        <row r="1">
          <cell r="A1" t="str">
            <v>PHIẾU XỬ LÝ HỒ SƠ THANH TOÁN VƯỢT THẨM QUYỀN PD</v>
          </cell>
        </row>
      </sheetData>
      <sheetData sheetId="4995" refreshError="1"/>
      <sheetData sheetId="4996" refreshError="1"/>
      <sheetData sheetId="4997" refreshError="1"/>
      <sheetData sheetId="4998" refreshError="1"/>
      <sheetData sheetId="4999" refreshError="1"/>
      <sheetData sheetId="5000">
        <row r="1">
          <cell r="A1" t="str">
            <v>PHIẾU XỬ LÝ HỒ SƠ THANH TOÁN VƯỢT THẨM QUYỀN PD</v>
          </cell>
        </row>
      </sheetData>
      <sheetData sheetId="5001">
        <row r="1">
          <cell r="A1" t="str">
            <v>PHIẾU XỬ LÝ HỒ SƠ THANH TOÁN VƯỢT THẨM QUYỀN PD</v>
          </cell>
        </row>
      </sheetData>
      <sheetData sheetId="5002" refreshError="1"/>
      <sheetData sheetId="5003" refreshError="1"/>
      <sheetData sheetId="5004" refreshError="1"/>
      <sheetData sheetId="5005" refreshError="1"/>
      <sheetData sheetId="5006">
        <row r="1">
          <cell r="A1" t="str">
            <v>PHIẾU XỬ LÝ HỒ SƠ THANH TOÁN VƯỢT THẨM QUYỀN PD</v>
          </cell>
        </row>
      </sheetData>
      <sheetData sheetId="5007" refreshError="1"/>
      <sheetData sheetId="5008" refreshError="1"/>
      <sheetData sheetId="5009" refreshError="1"/>
      <sheetData sheetId="5010" refreshError="1"/>
      <sheetData sheetId="5011" refreshError="1"/>
      <sheetData sheetId="5012" refreshError="1"/>
      <sheetData sheetId="5013" refreshError="1"/>
      <sheetData sheetId="5014" refreshError="1"/>
      <sheetData sheetId="5015" refreshError="1"/>
      <sheetData sheetId="5016" refreshError="1"/>
      <sheetData sheetId="5017" refreshError="1"/>
      <sheetData sheetId="5018" refreshError="1"/>
      <sheetData sheetId="5019" refreshError="1"/>
      <sheetData sheetId="5020" refreshError="1"/>
      <sheetData sheetId="5021" refreshError="1"/>
      <sheetData sheetId="5022" refreshError="1"/>
      <sheetData sheetId="5023" refreshError="1"/>
      <sheetData sheetId="5024" refreshError="1"/>
      <sheetData sheetId="5025" refreshError="1"/>
      <sheetData sheetId="5026" refreshError="1"/>
      <sheetData sheetId="5027" refreshError="1"/>
      <sheetData sheetId="5028" refreshError="1"/>
      <sheetData sheetId="5029" refreshError="1"/>
      <sheetData sheetId="5030">
        <row r="1">
          <cell r="A1" t="str">
            <v>PHIẾU XỬ LÝ HỒ SƠ THANH TOÁN VƯỢT THẨM QUYỀN PD</v>
          </cell>
        </row>
      </sheetData>
      <sheetData sheetId="5031">
        <row r="1">
          <cell r="A1" t="str">
            <v>PHIẾU XỬ LÝ HỒ SƠ THANH TOÁN VƯỢT THẨM QUYỀN PD</v>
          </cell>
        </row>
      </sheetData>
      <sheetData sheetId="5032">
        <row r="1">
          <cell r="A1" t="str">
            <v>PHIẾU XỬ LÝ HỒ SƠ THANH TOÁN VƯỢT THẨM QUYỀN PD</v>
          </cell>
        </row>
      </sheetData>
      <sheetData sheetId="5033">
        <row r="1">
          <cell r="A1" t="str">
            <v>PHIẾU XỬ LÝ HỒ SƠ THANH TOÁN VƯỢT THẨM QUYỀN PD</v>
          </cell>
        </row>
      </sheetData>
      <sheetData sheetId="5034">
        <row r="1">
          <cell r="A1" t="str">
            <v>PHIẾU XỬ LÝ HỒ SƠ THANH TOÁN VƯỢT THẨM QUYỀN PD</v>
          </cell>
        </row>
      </sheetData>
      <sheetData sheetId="5035">
        <row r="1">
          <cell r="A1" t="str">
            <v>PHIẾU XỬ LÝ HỒ SƠ THANH TOÁN VƯỢT THẨM QUYỀN PD</v>
          </cell>
        </row>
      </sheetData>
      <sheetData sheetId="5036">
        <row r="1">
          <cell r="A1" t="str">
            <v>PHIẾU XỬ LÝ HỒ SƠ THANH TOÁN VƯỢT THẨM QUYỀN PD</v>
          </cell>
        </row>
      </sheetData>
      <sheetData sheetId="5037">
        <row r="1">
          <cell r="A1" t="str">
            <v>PHIẾU XỬ LÝ HỒ SƠ THANH TOÁN VƯỢT THẨM QUYỀN PD</v>
          </cell>
        </row>
      </sheetData>
      <sheetData sheetId="5038">
        <row r="1">
          <cell r="A1" t="str">
            <v>PHIẾU XỬ LÝ HỒ SƠ THANH TOÁN VƯỢT THẨM QUYỀN PD</v>
          </cell>
        </row>
      </sheetData>
      <sheetData sheetId="5039">
        <row r="1">
          <cell r="A1" t="str">
            <v>PHIẾU XỬ LÝ HỒ SƠ THANH TOÁN VƯỢT THẨM QUYỀN PD</v>
          </cell>
        </row>
      </sheetData>
      <sheetData sheetId="5040" refreshError="1"/>
      <sheetData sheetId="5041" refreshError="1"/>
      <sheetData sheetId="5042" refreshError="1"/>
      <sheetData sheetId="5043" refreshError="1"/>
      <sheetData sheetId="5044" refreshError="1"/>
      <sheetData sheetId="5045" refreshError="1"/>
      <sheetData sheetId="5046" refreshError="1"/>
      <sheetData sheetId="5047" refreshError="1"/>
      <sheetData sheetId="5048" refreshError="1"/>
      <sheetData sheetId="5049" refreshError="1"/>
      <sheetData sheetId="5050" refreshError="1"/>
      <sheetData sheetId="5051" refreshError="1"/>
      <sheetData sheetId="5052" refreshError="1"/>
      <sheetData sheetId="5053" refreshError="1"/>
      <sheetData sheetId="5054" refreshError="1"/>
      <sheetData sheetId="5055" refreshError="1"/>
      <sheetData sheetId="5056" refreshError="1"/>
      <sheetData sheetId="5057" refreshError="1"/>
      <sheetData sheetId="5058" refreshError="1"/>
      <sheetData sheetId="5059" refreshError="1"/>
      <sheetData sheetId="5060" refreshError="1"/>
      <sheetData sheetId="5061" refreshError="1"/>
      <sheetData sheetId="5062" refreshError="1"/>
      <sheetData sheetId="5063" refreshError="1"/>
      <sheetData sheetId="5064" refreshError="1"/>
      <sheetData sheetId="5065" refreshError="1"/>
      <sheetData sheetId="5066" refreshError="1"/>
      <sheetData sheetId="5067" refreshError="1"/>
      <sheetData sheetId="5068" refreshError="1"/>
      <sheetData sheetId="5069" refreshError="1"/>
      <sheetData sheetId="5070" refreshError="1"/>
      <sheetData sheetId="5071" refreshError="1"/>
      <sheetData sheetId="5072" refreshError="1"/>
      <sheetData sheetId="5073" refreshError="1"/>
      <sheetData sheetId="5074" refreshError="1"/>
      <sheetData sheetId="5075" refreshError="1"/>
      <sheetData sheetId="5076" refreshError="1"/>
      <sheetData sheetId="5077" refreshError="1"/>
      <sheetData sheetId="5078" refreshError="1"/>
      <sheetData sheetId="5079" refreshError="1"/>
      <sheetData sheetId="5080" refreshError="1"/>
      <sheetData sheetId="5081" refreshError="1"/>
      <sheetData sheetId="5082" refreshError="1"/>
      <sheetData sheetId="5083" refreshError="1"/>
      <sheetData sheetId="5084" refreshError="1"/>
      <sheetData sheetId="5085" refreshError="1"/>
      <sheetData sheetId="5086" refreshError="1"/>
      <sheetData sheetId="5087" refreshError="1"/>
      <sheetData sheetId="5088" refreshError="1"/>
      <sheetData sheetId="5089" refreshError="1"/>
      <sheetData sheetId="5090" refreshError="1"/>
      <sheetData sheetId="5091" refreshError="1"/>
      <sheetData sheetId="5092" refreshError="1"/>
      <sheetData sheetId="5093" refreshError="1"/>
      <sheetData sheetId="5094" refreshError="1"/>
      <sheetData sheetId="5095" refreshError="1"/>
      <sheetData sheetId="5096" refreshError="1"/>
      <sheetData sheetId="5097" refreshError="1"/>
      <sheetData sheetId="5098">
        <row r="1">
          <cell r="A1" t="str">
            <v>PHIẾU XỬ LÝ HỒ SƠ THANH TOÁN VƯỢT THẨM QUYỀN PD</v>
          </cell>
        </row>
      </sheetData>
      <sheetData sheetId="5099">
        <row r="1">
          <cell r="A1" t="str">
            <v>PHIẾU XỬ LÝ HỒ SƠ THANH TOÁN VƯỢT THẨM QUYỀN PD</v>
          </cell>
        </row>
      </sheetData>
      <sheetData sheetId="5100">
        <row r="1">
          <cell r="A1" t="str">
            <v>PHIẾU XỬ LÝ HỒ SƠ THANH TOÁN VƯỢT THẨM QUYỀN PD</v>
          </cell>
        </row>
      </sheetData>
      <sheetData sheetId="5101">
        <row r="1">
          <cell r="A1" t="str">
            <v>PHIẾU XỬ LÝ HỒ SƠ THANH TOÁN VƯỢT THẨM QUYỀN PD</v>
          </cell>
        </row>
      </sheetData>
      <sheetData sheetId="5102">
        <row r="1">
          <cell r="A1" t="str">
            <v>PHIẾU XỬ LÝ HỒ SƠ THANH TOÁN VƯỢT THẨM QUYỀN PD</v>
          </cell>
        </row>
      </sheetData>
      <sheetData sheetId="5103">
        <row r="1">
          <cell r="A1" t="str">
            <v>PHIẾU XỬ LÝ HỒ SƠ THANH TOÁN VƯỢT THẨM QUYỀN PD</v>
          </cell>
        </row>
      </sheetData>
      <sheetData sheetId="5104">
        <row r="1">
          <cell r="A1" t="str">
            <v>PHIẾU XỬ LÝ HỒ SƠ THANH TOÁN VƯỢT THẨM QUYỀN PD</v>
          </cell>
        </row>
      </sheetData>
      <sheetData sheetId="5105">
        <row r="1">
          <cell r="A1" t="str">
            <v>PHIẾU XỬ LÝ HỒ SƠ THANH TOÁN VƯỢT THẨM QUYỀN PD</v>
          </cell>
        </row>
      </sheetData>
      <sheetData sheetId="5106">
        <row r="1">
          <cell r="A1" t="str">
            <v>PHIẾU XỬ LÝ HỒ SƠ THANH TOÁN VƯỢT THẨM QUYỀN PD</v>
          </cell>
        </row>
      </sheetData>
      <sheetData sheetId="5107">
        <row r="1">
          <cell r="A1" t="str">
            <v>PHIẾU XỬ LÝ HỒ SƠ THANH TOÁN VƯỢT THẨM QUYỀN PD</v>
          </cell>
        </row>
      </sheetData>
      <sheetData sheetId="5108"/>
      <sheetData sheetId="5109"/>
      <sheetData sheetId="5110"/>
      <sheetData sheetId="5111"/>
      <sheetData sheetId="5112"/>
      <sheetData sheetId="5113"/>
      <sheetData sheetId="5114"/>
      <sheetData sheetId="5115"/>
      <sheetData sheetId="5116"/>
      <sheetData sheetId="5117"/>
      <sheetData sheetId="5118"/>
      <sheetData sheetId="5119"/>
      <sheetData sheetId="5120"/>
      <sheetData sheetId="5121"/>
      <sheetData sheetId="5122"/>
      <sheetData sheetId="5123"/>
      <sheetData sheetId="5124"/>
      <sheetData sheetId="5125"/>
      <sheetData sheetId="5126"/>
      <sheetData sheetId="5127"/>
      <sheetData sheetId="5128"/>
      <sheetData sheetId="5129"/>
      <sheetData sheetId="5130"/>
      <sheetData sheetId="5131"/>
      <sheetData sheetId="5132"/>
      <sheetData sheetId="5133"/>
      <sheetData sheetId="5134"/>
      <sheetData sheetId="5135"/>
      <sheetData sheetId="5136">
        <row r="1">
          <cell r="A1" t="str">
            <v>PHIẾU XỬ LÝ HỒ SƠ THANH TOÁN VƯỢT THẨM QUYỀN PD</v>
          </cell>
        </row>
      </sheetData>
      <sheetData sheetId="5137"/>
      <sheetData sheetId="5138">
        <row r="1">
          <cell r="A1" t="str">
            <v>PHIẾU XỬ LÝ HỒ SƠ THANH TOÁN VƯỢT THẨM QUYỀN PD</v>
          </cell>
        </row>
      </sheetData>
      <sheetData sheetId="5139"/>
      <sheetData sheetId="5140">
        <row r="1">
          <cell r="A1" t="str">
            <v>PHIẾU XỬ LÝ HỒ SƠ THANH TOÁN VƯỢT THẨM QUYỀN PD</v>
          </cell>
        </row>
      </sheetData>
      <sheetData sheetId="5141">
        <row r="1">
          <cell r="A1" t="str">
            <v>PHIẾU XỬ LÝ HỒ SƠ THANH TOÁN VƯỢT THẨM QUYỀN PD</v>
          </cell>
        </row>
      </sheetData>
      <sheetData sheetId="5142">
        <row r="1">
          <cell r="A1" t="str">
            <v>PHIẾU XỬ LÝ HỒ SƠ THANH TOÁN VƯỢT THẨM QUYỀN PD</v>
          </cell>
        </row>
      </sheetData>
      <sheetData sheetId="5143" refreshError="1"/>
      <sheetData sheetId="5144" refreshError="1"/>
      <sheetData sheetId="5145" refreshError="1"/>
      <sheetData sheetId="5146" refreshError="1"/>
      <sheetData sheetId="5147" refreshError="1"/>
      <sheetData sheetId="5148" refreshError="1"/>
      <sheetData sheetId="5149" refreshError="1"/>
      <sheetData sheetId="5150" refreshError="1"/>
      <sheetData sheetId="5151" refreshError="1"/>
      <sheetData sheetId="5152" refreshError="1"/>
      <sheetData sheetId="5153" refreshError="1"/>
      <sheetData sheetId="5154" refreshError="1"/>
      <sheetData sheetId="5155" refreshError="1"/>
      <sheetData sheetId="5156" refreshError="1"/>
      <sheetData sheetId="5157" refreshError="1"/>
      <sheetData sheetId="5158" refreshError="1"/>
      <sheetData sheetId="5159" refreshError="1"/>
      <sheetData sheetId="5160" refreshError="1"/>
      <sheetData sheetId="5161" refreshError="1"/>
      <sheetData sheetId="5162" refreshError="1"/>
      <sheetData sheetId="5163" refreshError="1"/>
      <sheetData sheetId="5164" refreshError="1"/>
      <sheetData sheetId="5165" refreshError="1"/>
      <sheetData sheetId="5166" refreshError="1"/>
      <sheetData sheetId="5167" refreshError="1"/>
      <sheetData sheetId="5168" refreshError="1"/>
      <sheetData sheetId="5169" refreshError="1"/>
      <sheetData sheetId="5170" refreshError="1"/>
      <sheetData sheetId="5171" refreshError="1"/>
      <sheetData sheetId="5172" refreshError="1"/>
      <sheetData sheetId="5173" refreshError="1"/>
      <sheetData sheetId="5174" refreshError="1"/>
      <sheetData sheetId="5175" refreshError="1"/>
      <sheetData sheetId="5176" refreshError="1"/>
      <sheetData sheetId="5177" refreshError="1"/>
      <sheetData sheetId="5178" refreshError="1"/>
      <sheetData sheetId="5179" refreshError="1"/>
      <sheetData sheetId="5180" refreshError="1"/>
      <sheetData sheetId="5181" refreshError="1"/>
      <sheetData sheetId="5182" refreshError="1"/>
      <sheetData sheetId="5183" refreshError="1"/>
      <sheetData sheetId="5184" refreshError="1"/>
      <sheetData sheetId="5185" refreshError="1"/>
      <sheetData sheetId="5186" refreshError="1"/>
      <sheetData sheetId="5187" refreshError="1"/>
      <sheetData sheetId="5188" refreshError="1"/>
      <sheetData sheetId="5189" refreshError="1"/>
      <sheetData sheetId="5190" refreshError="1"/>
      <sheetData sheetId="5191" refreshError="1"/>
      <sheetData sheetId="5192" refreshError="1"/>
      <sheetData sheetId="5193" refreshError="1"/>
      <sheetData sheetId="5194" refreshError="1"/>
      <sheetData sheetId="5195" refreshError="1"/>
      <sheetData sheetId="5196" refreshError="1"/>
      <sheetData sheetId="5197" refreshError="1"/>
      <sheetData sheetId="5198" refreshError="1"/>
      <sheetData sheetId="5199" refreshError="1"/>
      <sheetData sheetId="5200" refreshError="1"/>
      <sheetData sheetId="5201" refreshError="1"/>
      <sheetData sheetId="5202" refreshError="1"/>
      <sheetData sheetId="5203" refreshError="1"/>
      <sheetData sheetId="5204" refreshError="1"/>
      <sheetData sheetId="5205" refreshError="1"/>
      <sheetData sheetId="5206" refreshError="1"/>
      <sheetData sheetId="5207" refreshError="1"/>
      <sheetData sheetId="5208" refreshError="1"/>
      <sheetData sheetId="5209" refreshError="1"/>
      <sheetData sheetId="5210" refreshError="1"/>
      <sheetData sheetId="5211" refreshError="1"/>
      <sheetData sheetId="5212" refreshError="1"/>
      <sheetData sheetId="5213" refreshError="1"/>
      <sheetData sheetId="5214" refreshError="1"/>
      <sheetData sheetId="5215" refreshError="1"/>
      <sheetData sheetId="5216" refreshError="1"/>
      <sheetData sheetId="5217" refreshError="1"/>
      <sheetData sheetId="5218" refreshError="1"/>
      <sheetData sheetId="5219" refreshError="1"/>
      <sheetData sheetId="5220" refreshError="1"/>
      <sheetData sheetId="5221" refreshError="1"/>
      <sheetData sheetId="5222" refreshError="1"/>
      <sheetData sheetId="5223" refreshError="1"/>
      <sheetData sheetId="5224" refreshError="1"/>
      <sheetData sheetId="5225" refreshError="1"/>
      <sheetData sheetId="5226" refreshError="1"/>
      <sheetData sheetId="5227" refreshError="1"/>
      <sheetData sheetId="5228" refreshError="1"/>
      <sheetData sheetId="5229" refreshError="1"/>
      <sheetData sheetId="5230" refreshError="1"/>
      <sheetData sheetId="5231" refreshError="1"/>
      <sheetData sheetId="5232" refreshError="1"/>
      <sheetData sheetId="5233" refreshError="1"/>
      <sheetData sheetId="5234" refreshError="1"/>
      <sheetData sheetId="5235" refreshError="1"/>
      <sheetData sheetId="5236" refreshError="1"/>
      <sheetData sheetId="5237" refreshError="1"/>
      <sheetData sheetId="5238" refreshError="1"/>
      <sheetData sheetId="5239" refreshError="1"/>
      <sheetData sheetId="5240" refreshError="1"/>
      <sheetData sheetId="5241" refreshError="1"/>
      <sheetData sheetId="5242" refreshError="1"/>
      <sheetData sheetId="5243" refreshError="1"/>
      <sheetData sheetId="5244" refreshError="1"/>
      <sheetData sheetId="5245" refreshError="1"/>
      <sheetData sheetId="5246" refreshError="1"/>
      <sheetData sheetId="5247" refreshError="1"/>
      <sheetData sheetId="5248" refreshError="1"/>
      <sheetData sheetId="5249" refreshError="1"/>
      <sheetData sheetId="5250" refreshError="1"/>
      <sheetData sheetId="5251" refreshError="1"/>
      <sheetData sheetId="5252" refreshError="1"/>
      <sheetData sheetId="5253" refreshError="1"/>
      <sheetData sheetId="5254" refreshError="1"/>
      <sheetData sheetId="5255" refreshError="1"/>
      <sheetData sheetId="5256" refreshError="1"/>
      <sheetData sheetId="5257" refreshError="1"/>
      <sheetData sheetId="5258" refreshError="1"/>
      <sheetData sheetId="5259" refreshError="1"/>
      <sheetData sheetId="5260"/>
      <sheetData sheetId="5261" refreshError="1"/>
      <sheetData sheetId="5262"/>
      <sheetData sheetId="5263" refreshError="1"/>
      <sheetData sheetId="5264"/>
      <sheetData sheetId="5265" refreshError="1"/>
      <sheetData sheetId="5266" refreshError="1"/>
      <sheetData sheetId="5267" refreshError="1"/>
      <sheetData sheetId="5268" refreshError="1"/>
      <sheetData sheetId="5269" refreshError="1"/>
      <sheetData sheetId="5270" refreshError="1"/>
      <sheetData sheetId="5271" refreshError="1"/>
      <sheetData sheetId="5272" refreshError="1"/>
      <sheetData sheetId="5273" refreshError="1"/>
      <sheetData sheetId="5274">
        <row r="1">
          <cell r="A1" t="str">
            <v>PHIẾU XỬ LÝ HỒ SƠ THANH TOÁN VƯỢT THẨM QUYỀN PD</v>
          </cell>
        </row>
      </sheetData>
      <sheetData sheetId="5275" refreshError="1"/>
      <sheetData sheetId="5276" refreshError="1"/>
      <sheetData sheetId="5277" refreshError="1"/>
      <sheetData sheetId="5278" refreshError="1"/>
      <sheetData sheetId="5279">
        <row r="1">
          <cell r="A1" t="str">
            <v>PHIẾU XỬ LÝ HỒ SƠ THANH TOÁN VƯỢT THẨM QUYỀN PD</v>
          </cell>
        </row>
      </sheetData>
      <sheetData sheetId="5280">
        <row r="1">
          <cell r="A1" t="str">
            <v>PHIẾU XỬ LÝ HỒ SƠ THANH TOÁN VƯỢT THẨM QUYỀN PD</v>
          </cell>
        </row>
      </sheetData>
      <sheetData sheetId="5281">
        <row r="1">
          <cell r="A1" t="str">
            <v>PHIẾU XỬ LÝ HỒ SƠ THANH TOÁN VƯỢT THẨM QUYỀN PD</v>
          </cell>
        </row>
      </sheetData>
      <sheetData sheetId="5282">
        <row r="1">
          <cell r="A1" t="str">
            <v>PHIẾU XỬ LÝ HỒ SƠ THANH TOÁN VƯỢT THẨM QUYỀN PD</v>
          </cell>
        </row>
      </sheetData>
      <sheetData sheetId="5283">
        <row r="1">
          <cell r="A1" t="str">
            <v>PHIẾU XỬ LÝ HỒ SƠ THANH TOÁN VƯỢT THẨM QUYỀN PD</v>
          </cell>
        </row>
      </sheetData>
      <sheetData sheetId="5284">
        <row r="1">
          <cell r="A1" t="str">
            <v>PHIẾU XỬ LÝ HỒ SƠ THANH TOÁN VƯỢT THẨM QUYỀN PD</v>
          </cell>
        </row>
      </sheetData>
      <sheetData sheetId="5285">
        <row r="1">
          <cell r="A1" t="str">
            <v>PHIẾU XỬ LÝ HỒ SƠ THANH TOÁN VƯỢT THẨM QUYỀN PD</v>
          </cell>
        </row>
      </sheetData>
      <sheetData sheetId="5286">
        <row r="1">
          <cell r="A1" t="str">
            <v>PHIẾU XỬ LÝ HỒ SƠ THANH TOÁN VƯỢT THẨM QUYỀN PD</v>
          </cell>
        </row>
      </sheetData>
      <sheetData sheetId="5287">
        <row r="1">
          <cell r="A1" t="str">
            <v>PHIẾU XỬ LÝ HỒ SƠ THANH TOÁN VƯỢT THẨM QUYỀN PD</v>
          </cell>
        </row>
      </sheetData>
      <sheetData sheetId="5288">
        <row r="1">
          <cell r="A1" t="str">
            <v>PHIẾU XỬ LÝ HỒ SƠ THANH TOÁN VƯỢT THẨM QUYỀN PD</v>
          </cell>
        </row>
      </sheetData>
      <sheetData sheetId="5289">
        <row r="1">
          <cell r="A1" t="str">
            <v>PHIẾU XỬ LÝ HỒ SƠ THANH TOÁN VƯỢT THẨM QUYỀN PD</v>
          </cell>
        </row>
      </sheetData>
      <sheetData sheetId="5290">
        <row r="1">
          <cell r="A1" t="str">
            <v>PHIẾU XỬ LÝ HỒ SƠ THANH TOÁN VƯỢT THẨM QUYỀN PD</v>
          </cell>
        </row>
      </sheetData>
      <sheetData sheetId="5291">
        <row r="1">
          <cell r="A1" t="str">
            <v>PHIẾU XỬ LÝ HỒ SƠ THANH TOÁN VƯỢT THẨM QUYỀN PD</v>
          </cell>
        </row>
      </sheetData>
      <sheetData sheetId="5292">
        <row r="1">
          <cell r="A1" t="str">
            <v>PHIẾU XỬ LÝ HỒ SƠ THANH TOÁN VƯỢT THẨM QUYỀN PD</v>
          </cell>
        </row>
      </sheetData>
      <sheetData sheetId="5293">
        <row r="1">
          <cell r="A1" t="str">
            <v>PHIẾU XỬ LÝ HỒ SƠ THANH TOÁN VƯỢT THẨM QUYỀN PD</v>
          </cell>
        </row>
      </sheetData>
      <sheetData sheetId="5294">
        <row r="1">
          <cell r="A1" t="str">
            <v>PHIẾU XỬ LÝ HỒ SƠ THANH TOÁN VƯỢT THẨM QUYỀN PD</v>
          </cell>
        </row>
      </sheetData>
      <sheetData sheetId="5295">
        <row r="1">
          <cell r="A1" t="str">
            <v>PHIẾU XỬ LÝ HỒ SƠ THANH TOÁN VƯỢT THẨM QUYỀN PD</v>
          </cell>
        </row>
      </sheetData>
      <sheetData sheetId="5296">
        <row r="1">
          <cell r="A1" t="str">
            <v>PHIẾU XỬ LÝ HỒ SƠ THANH TOÁN VƯỢT THẨM QUYỀN PD</v>
          </cell>
        </row>
      </sheetData>
      <sheetData sheetId="5297">
        <row r="1">
          <cell r="A1" t="str">
            <v>PHIẾU XỬ LÝ HỒ SƠ THANH TOÁN VƯỢT THẨM QUYỀN PD</v>
          </cell>
        </row>
      </sheetData>
      <sheetData sheetId="5298">
        <row r="1">
          <cell r="A1" t="str">
            <v>PHIẾU XỬ LÝ HỒ SƠ THANH TOÁN VƯỢT THẨM QUYỀN PD</v>
          </cell>
        </row>
      </sheetData>
      <sheetData sheetId="5299">
        <row r="1">
          <cell r="A1" t="str">
            <v>PHIẾU XỬ LÝ HỒ SƠ THANH TOÁN VƯỢT THẨM QUYỀN PD</v>
          </cell>
        </row>
      </sheetData>
      <sheetData sheetId="5300">
        <row r="1">
          <cell r="A1" t="str">
            <v>PHIẾU XỬ LÝ HỒ SƠ THANH TOÁN VƯỢT THẨM QUYỀN PD</v>
          </cell>
        </row>
      </sheetData>
      <sheetData sheetId="5301">
        <row r="1">
          <cell r="A1" t="str">
            <v>PHIẾU XỬ LÝ HỒ SƠ THANH TOÁN VƯỢT THẨM QUYỀN PD</v>
          </cell>
        </row>
      </sheetData>
      <sheetData sheetId="5302">
        <row r="1">
          <cell r="A1" t="str">
            <v>PHIẾU XỬ LÝ HỒ SƠ THANH TOÁN VƯỢT THẨM QUYỀN PD</v>
          </cell>
        </row>
      </sheetData>
      <sheetData sheetId="5303">
        <row r="1">
          <cell r="A1" t="str">
            <v>PHIẾU XỬ LÝ HỒ SƠ THANH TOÁN VƯỢT THẨM QUYỀN PD</v>
          </cell>
        </row>
      </sheetData>
      <sheetData sheetId="5304">
        <row r="1">
          <cell r="A1" t="str">
            <v>PHIẾU XỬ LÝ HỒ SƠ THANH TOÁN VƯỢT THẨM QUYỀN PD</v>
          </cell>
        </row>
      </sheetData>
      <sheetData sheetId="5305">
        <row r="1">
          <cell r="A1" t="str">
            <v>PHIẾU XỬ LÝ HỒ SƠ THANH TOÁN VƯỢT THẨM QUYỀN PD</v>
          </cell>
        </row>
      </sheetData>
      <sheetData sheetId="5306">
        <row r="1">
          <cell r="A1" t="str">
            <v>PHIẾU XỬ LÝ HỒ SƠ THANH TOÁN VƯỢT THẨM QUYỀN PD</v>
          </cell>
        </row>
      </sheetData>
      <sheetData sheetId="5307">
        <row r="1">
          <cell r="A1" t="str">
            <v>PHIẾU XỬ LÝ HỒ SƠ THANH TOÁN VƯỢT THẨM QUYỀN PD</v>
          </cell>
        </row>
      </sheetData>
      <sheetData sheetId="5308">
        <row r="1">
          <cell r="A1" t="str">
            <v>PHIẾU XỬ LÝ HỒ SƠ THANH TOÁN VƯỢT THẨM QUYỀN PD</v>
          </cell>
        </row>
      </sheetData>
      <sheetData sheetId="5309">
        <row r="1">
          <cell r="A1" t="str">
            <v>PHIẾU XỬ LÝ HỒ SƠ THANH TOÁN VƯỢT THẨM QUYỀN PD</v>
          </cell>
        </row>
      </sheetData>
      <sheetData sheetId="5310">
        <row r="1">
          <cell r="A1" t="str">
            <v>PHIẾU XỬ LÝ HỒ SƠ THANH TOÁN VƯỢT THẨM QUYỀN PD</v>
          </cell>
        </row>
      </sheetData>
      <sheetData sheetId="5311">
        <row r="1">
          <cell r="A1" t="str">
            <v>PHIẾU XỬ LÝ HỒ SƠ THANH TOÁN VƯỢT THẨM QUYỀN PD</v>
          </cell>
        </row>
      </sheetData>
      <sheetData sheetId="5312">
        <row r="1">
          <cell r="A1" t="str">
            <v>PHIẾU XỬ LÝ HỒ SƠ THANH TOÁN VƯỢT THẨM QUYỀN PD</v>
          </cell>
        </row>
      </sheetData>
      <sheetData sheetId="5313">
        <row r="1">
          <cell r="A1" t="str">
            <v>PHIẾU XỬ LÝ HỒ SƠ THANH TOÁN VƯỢT THẨM QUYỀN PD</v>
          </cell>
        </row>
      </sheetData>
      <sheetData sheetId="5314">
        <row r="1">
          <cell r="A1" t="str">
            <v>PHIẾU XỬ LÝ HỒ SƠ THANH TOÁN VƯỢT THẨM QUYỀN PD</v>
          </cell>
        </row>
      </sheetData>
      <sheetData sheetId="5315">
        <row r="1">
          <cell r="A1" t="str">
            <v>PHIẾU XỬ LÝ HỒ SƠ THANH TOÁN VƯỢT THẨM QUYỀN PD</v>
          </cell>
        </row>
      </sheetData>
      <sheetData sheetId="5316">
        <row r="1">
          <cell r="A1" t="str">
            <v>PHIẾU XỬ LÝ HỒ SƠ THANH TOÁN VƯỢT THẨM QUYỀN PD</v>
          </cell>
        </row>
      </sheetData>
      <sheetData sheetId="5317">
        <row r="1">
          <cell r="A1" t="str">
            <v>PHIẾU XỬ LÝ HỒ SƠ THANH TOÁN VƯỢT THẨM QUYỀN PD</v>
          </cell>
        </row>
      </sheetData>
      <sheetData sheetId="5318">
        <row r="1">
          <cell r="A1" t="str">
            <v>PHIẾU XỬ LÝ HỒ SƠ THANH TOÁN VƯỢT THẨM QUYỀN PD</v>
          </cell>
        </row>
      </sheetData>
      <sheetData sheetId="5319">
        <row r="1">
          <cell r="A1" t="str">
            <v>PHIẾU XỬ LÝ HỒ SƠ THANH TOÁN VƯỢT THẨM QUYỀN PD</v>
          </cell>
        </row>
      </sheetData>
      <sheetData sheetId="5320">
        <row r="1">
          <cell r="A1" t="str">
            <v>PHIẾU XỬ LÝ HỒ SƠ THANH TOÁN VƯỢT THẨM QUYỀN PD</v>
          </cell>
        </row>
      </sheetData>
      <sheetData sheetId="5321">
        <row r="1">
          <cell r="A1" t="str">
            <v>PHIẾU XỬ LÝ HỒ SƠ THANH TOÁN VƯỢT THẨM QUYỀN PD</v>
          </cell>
        </row>
      </sheetData>
      <sheetData sheetId="5322">
        <row r="1">
          <cell r="A1" t="str">
            <v>PHIẾU XỬ LÝ HỒ SƠ THANH TOÁN VƯỢT THẨM QUYỀN PD</v>
          </cell>
        </row>
      </sheetData>
      <sheetData sheetId="5323">
        <row r="1">
          <cell r="A1" t="str">
            <v>PHIẾU XỬ LÝ HỒ SƠ THANH TOÁN VƯỢT THẨM QUYỀN PD</v>
          </cell>
        </row>
      </sheetData>
      <sheetData sheetId="5324">
        <row r="1">
          <cell r="A1" t="str">
            <v>PHIẾU XỬ LÝ HỒ SƠ THANH TOÁN VƯỢT THẨM QUYỀN PD</v>
          </cell>
        </row>
      </sheetData>
      <sheetData sheetId="5325">
        <row r="1">
          <cell r="A1" t="str">
            <v>PHIẾU XỬ LÝ HỒ SƠ THANH TOÁN VƯỢT THẨM QUYỀN PD</v>
          </cell>
        </row>
      </sheetData>
      <sheetData sheetId="5326">
        <row r="1">
          <cell r="A1" t="str">
            <v>PHIẾU XỬ LÝ HỒ SƠ THANH TOÁN VƯỢT THẨM QUYỀN PD</v>
          </cell>
        </row>
      </sheetData>
      <sheetData sheetId="5327">
        <row r="1">
          <cell r="A1" t="str">
            <v>PHIẾU XỬ LÝ HỒ SƠ THANH TOÁN VƯỢT THẨM QUYỀN PD</v>
          </cell>
        </row>
      </sheetData>
      <sheetData sheetId="5328">
        <row r="1">
          <cell r="A1" t="str">
            <v>PHIẾU XỬ LÝ HỒ SƠ THANH TOÁN VƯỢT THẨM QUYỀN PD</v>
          </cell>
        </row>
      </sheetData>
      <sheetData sheetId="5329">
        <row r="1">
          <cell r="A1" t="str">
            <v>PHIẾU XỬ LÝ HỒ SƠ THANH TOÁN VƯỢT THẨM QUYỀN PD</v>
          </cell>
        </row>
      </sheetData>
      <sheetData sheetId="5330">
        <row r="1">
          <cell r="A1" t="str">
            <v>PHIẾU XỬ LÝ HỒ SƠ THANH TOÁN VƯỢT THẨM QUYỀN PD</v>
          </cell>
        </row>
      </sheetData>
      <sheetData sheetId="5331">
        <row r="1">
          <cell r="A1" t="str">
            <v>PHIẾU XỬ LÝ HỒ SƠ THANH TOÁN VƯỢT THẨM QUYỀN PD</v>
          </cell>
        </row>
      </sheetData>
      <sheetData sheetId="5332">
        <row r="1">
          <cell r="A1" t="str">
            <v>PHIẾU XỬ LÝ HỒ SƠ THANH TOÁN VƯỢT THẨM QUYỀN PD</v>
          </cell>
        </row>
      </sheetData>
      <sheetData sheetId="5333">
        <row r="1">
          <cell r="A1" t="str">
            <v>PHIẾU XỬ LÝ HỒ SƠ THANH TOÁN VƯỢT THẨM QUYỀN PD</v>
          </cell>
        </row>
      </sheetData>
      <sheetData sheetId="5334">
        <row r="1">
          <cell r="A1" t="str">
            <v>PHIẾU XỬ LÝ HỒ SƠ THANH TOÁN VƯỢT THẨM QUYỀN PD</v>
          </cell>
        </row>
      </sheetData>
      <sheetData sheetId="5335">
        <row r="1">
          <cell r="A1" t="str">
            <v>PHIẾU XỬ LÝ HỒ SƠ THANH TOÁN VƯỢT THẨM QUYỀN PD</v>
          </cell>
        </row>
      </sheetData>
      <sheetData sheetId="5336">
        <row r="1">
          <cell r="A1" t="str">
            <v>PHIẾU XỬ LÝ HỒ SƠ THANH TOÁN VƯỢT THẨM QUYỀN PD</v>
          </cell>
        </row>
      </sheetData>
      <sheetData sheetId="5337">
        <row r="1">
          <cell r="A1" t="str">
            <v>PHIẾU XỬ LÝ HỒ SƠ THANH TOÁN VƯỢT THẨM QUYỀN PD</v>
          </cell>
        </row>
      </sheetData>
      <sheetData sheetId="5338">
        <row r="1">
          <cell r="A1" t="str">
            <v>PHIẾU XỬ LÝ HỒ SƠ THANH TOÁN VƯỢT THẨM QUYỀN PD</v>
          </cell>
        </row>
      </sheetData>
      <sheetData sheetId="5339">
        <row r="1">
          <cell r="A1" t="str">
            <v>PHIẾU XỬ LÝ HỒ SƠ THANH TOÁN VƯỢT THẨM QUYỀN PD</v>
          </cell>
        </row>
      </sheetData>
      <sheetData sheetId="5340">
        <row r="1">
          <cell r="A1" t="str">
            <v>PHIẾU XỬ LÝ HỒ SƠ THANH TOÁN VƯỢT THẨM QUYỀN PD</v>
          </cell>
        </row>
      </sheetData>
      <sheetData sheetId="5341">
        <row r="1">
          <cell r="A1" t="str">
            <v>PHIẾU XỬ LÝ HỒ SƠ THANH TOÁN VƯỢT THẨM QUYỀN PD</v>
          </cell>
        </row>
      </sheetData>
      <sheetData sheetId="5342">
        <row r="1">
          <cell r="A1" t="str">
            <v>PHIẾU XỬ LÝ HỒ SƠ THANH TOÁN VƯỢT THẨM QUYỀN PD</v>
          </cell>
        </row>
      </sheetData>
      <sheetData sheetId="5343">
        <row r="1">
          <cell r="A1" t="str">
            <v>PHIẾU XỬ LÝ HỒ SƠ THANH TOÁN VƯỢT THẨM QUYỀN PD</v>
          </cell>
        </row>
      </sheetData>
      <sheetData sheetId="5344">
        <row r="1">
          <cell r="A1" t="str">
            <v>PHIẾU XỬ LÝ HỒ SƠ THANH TOÁN VƯỢT THẨM QUYỀN PD</v>
          </cell>
        </row>
      </sheetData>
      <sheetData sheetId="5345">
        <row r="1">
          <cell r="A1" t="str">
            <v>PHIẾU XỬ LÝ HỒ SƠ THANH TOÁN VƯỢT THẨM QUYỀN PD</v>
          </cell>
        </row>
      </sheetData>
      <sheetData sheetId="5346">
        <row r="1">
          <cell r="A1" t="str">
            <v>PHIẾU XỬ LÝ HỒ SƠ THANH TOÁN VƯỢT THẨM QUYỀN PD</v>
          </cell>
        </row>
      </sheetData>
      <sheetData sheetId="5347">
        <row r="1">
          <cell r="A1" t="str">
            <v>PHIẾU XỬ LÝ HỒ SƠ THANH TOÁN VƯỢT THẨM QUYỀN PD</v>
          </cell>
        </row>
      </sheetData>
      <sheetData sheetId="5348">
        <row r="1">
          <cell r="A1" t="str">
            <v>PHIẾU XỬ LÝ HỒ SƠ THANH TOÁN VƯỢT THẨM QUYỀN PD</v>
          </cell>
        </row>
      </sheetData>
      <sheetData sheetId="5349">
        <row r="1">
          <cell r="A1" t="str">
            <v>PHIẾU XỬ LÝ HỒ SƠ THANH TOÁN VƯỢT THẨM QUYỀN PD</v>
          </cell>
        </row>
      </sheetData>
      <sheetData sheetId="5350">
        <row r="1">
          <cell r="A1" t="str">
            <v>PHIẾU XỬ LÝ HỒ SƠ THANH TOÁN VƯỢT THẨM QUYỀN PD</v>
          </cell>
        </row>
      </sheetData>
      <sheetData sheetId="5351">
        <row r="1">
          <cell r="A1" t="str">
            <v>PHIẾU XỬ LÝ HỒ SƠ THANH TOÁN VƯỢT THẨM QUYỀN PD</v>
          </cell>
        </row>
      </sheetData>
      <sheetData sheetId="5352">
        <row r="1">
          <cell r="A1" t="str">
            <v>PHIẾU XỬ LÝ HỒ SƠ THANH TOÁN VƯỢT THẨM QUYỀN PD</v>
          </cell>
        </row>
      </sheetData>
      <sheetData sheetId="5353">
        <row r="1">
          <cell r="A1" t="str">
            <v>PHIẾU XỬ LÝ HỒ SƠ THANH TOÁN VƯỢT THẨM QUYỀN PD</v>
          </cell>
        </row>
      </sheetData>
      <sheetData sheetId="5354">
        <row r="1">
          <cell r="A1" t="str">
            <v>PHIẾU XỬ LÝ HỒ SƠ THANH TOÁN VƯỢT THẨM QUYỀN PD</v>
          </cell>
        </row>
      </sheetData>
      <sheetData sheetId="5355">
        <row r="1">
          <cell r="A1" t="str">
            <v>PHIẾU XỬ LÝ HỒ SƠ THANH TOÁN VƯỢT THẨM QUYỀN PD</v>
          </cell>
        </row>
      </sheetData>
      <sheetData sheetId="5356">
        <row r="1">
          <cell r="A1" t="str">
            <v>PHIẾU XỬ LÝ HỒ SƠ THANH TOÁN VƯỢT THẨM QUYỀN PD</v>
          </cell>
        </row>
      </sheetData>
      <sheetData sheetId="5357">
        <row r="1">
          <cell r="A1" t="str">
            <v>PHIẾU XỬ LÝ HỒ SƠ THANH TOÁN VƯỢT THẨM QUYỀN PD</v>
          </cell>
        </row>
      </sheetData>
      <sheetData sheetId="5358">
        <row r="1">
          <cell r="A1" t="str">
            <v>PHIẾU XỬ LÝ HỒ SƠ THANH TOÁN VƯỢT THẨM QUYỀN PD</v>
          </cell>
        </row>
      </sheetData>
      <sheetData sheetId="5359">
        <row r="1">
          <cell r="A1" t="str">
            <v>PHIẾU XỬ LÝ HỒ SƠ THANH TOÁN VƯỢT THẨM QUYỀN PD</v>
          </cell>
        </row>
      </sheetData>
      <sheetData sheetId="5360">
        <row r="1">
          <cell r="A1" t="str">
            <v>PHIẾU XỬ LÝ HỒ SƠ THANH TOÁN VƯỢT THẨM QUYỀN PD</v>
          </cell>
        </row>
      </sheetData>
      <sheetData sheetId="5361">
        <row r="1">
          <cell r="A1" t="str">
            <v>PHIẾU XỬ LÝ HỒ SƠ THANH TOÁN VƯỢT THẨM QUYỀN PD</v>
          </cell>
        </row>
      </sheetData>
      <sheetData sheetId="5362">
        <row r="1">
          <cell r="A1" t="str">
            <v>PHIẾU XỬ LÝ HỒ SƠ THANH TOÁN VƯỢT THẨM QUYỀN PD</v>
          </cell>
        </row>
      </sheetData>
      <sheetData sheetId="5363">
        <row r="1">
          <cell r="A1" t="str">
            <v>PHIẾU XỬ LÝ HỒ SƠ THANH TOÁN VƯỢT THẨM QUYỀN PD</v>
          </cell>
        </row>
      </sheetData>
      <sheetData sheetId="5364">
        <row r="1">
          <cell r="A1" t="str">
            <v>PHIẾU XỬ LÝ HỒ SƠ THANH TOÁN VƯỢT THẨM QUYỀN PD</v>
          </cell>
        </row>
      </sheetData>
      <sheetData sheetId="5365">
        <row r="1">
          <cell r="A1" t="str">
            <v>PHIẾU XỬ LÝ HỒ SƠ THANH TOÁN VƯỢT THẨM QUYỀN PD</v>
          </cell>
        </row>
      </sheetData>
      <sheetData sheetId="5366">
        <row r="1">
          <cell r="A1" t="str">
            <v>PHIẾU XỬ LÝ HỒ SƠ THANH TOÁN VƯỢT THẨM QUYỀN PD</v>
          </cell>
        </row>
      </sheetData>
      <sheetData sheetId="5367">
        <row r="1">
          <cell r="A1" t="str">
            <v>PHIẾU XỬ LÝ HỒ SƠ THANH TOÁN VƯỢT THẨM QUYỀN PD</v>
          </cell>
        </row>
      </sheetData>
      <sheetData sheetId="5368">
        <row r="1">
          <cell r="A1" t="str">
            <v>PHIẾU XỬ LÝ HỒ SƠ THANH TOÁN VƯỢT THẨM QUYỀN PD</v>
          </cell>
        </row>
      </sheetData>
      <sheetData sheetId="5369">
        <row r="1">
          <cell r="A1" t="str">
            <v>PHIẾU XỬ LÝ HỒ SƠ THANH TOÁN VƯỢT THẨM QUYỀN PD</v>
          </cell>
        </row>
      </sheetData>
      <sheetData sheetId="5370">
        <row r="1">
          <cell r="A1" t="str">
            <v>PHIẾU XỬ LÝ HỒ SƠ THANH TOÁN VƯỢT THẨM QUYỀN PD</v>
          </cell>
        </row>
      </sheetData>
      <sheetData sheetId="5371">
        <row r="1">
          <cell r="A1" t="str">
            <v>PHIẾU XỬ LÝ HỒ SƠ THANH TOÁN VƯỢT THẨM QUYỀN PD</v>
          </cell>
        </row>
      </sheetData>
      <sheetData sheetId="5372">
        <row r="1">
          <cell r="A1" t="str">
            <v>PHIẾU XỬ LÝ HỒ SƠ THANH TOÁN VƯỢT THẨM QUYỀN PD</v>
          </cell>
        </row>
      </sheetData>
      <sheetData sheetId="5373">
        <row r="1">
          <cell r="A1" t="str">
            <v>PHIẾU XỬ LÝ HỒ SƠ THANH TOÁN VƯỢT THẨM QUYỀN PD</v>
          </cell>
        </row>
      </sheetData>
      <sheetData sheetId="5374">
        <row r="1">
          <cell r="A1" t="str">
            <v>PHIẾU XỬ LÝ HỒ SƠ THANH TOÁN VƯỢT THẨM QUYỀN PD</v>
          </cell>
        </row>
      </sheetData>
      <sheetData sheetId="5375">
        <row r="1">
          <cell r="A1" t="str">
            <v>PHIẾU XỬ LÝ HỒ SƠ THANH TOÁN VƯỢT THẨM QUYỀN PD</v>
          </cell>
        </row>
      </sheetData>
      <sheetData sheetId="5376">
        <row r="1">
          <cell r="A1" t="str">
            <v>PHIẾU XỬ LÝ HỒ SƠ THANH TOÁN VƯỢT THẨM QUYỀN PD</v>
          </cell>
        </row>
      </sheetData>
      <sheetData sheetId="5377">
        <row r="1">
          <cell r="A1" t="str">
            <v>PHIẾU XỬ LÝ HỒ SƠ THANH TOÁN VƯỢT THẨM QUYỀN PD</v>
          </cell>
        </row>
      </sheetData>
      <sheetData sheetId="5378">
        <row r="1">
          <cell r="A1" t="str">
            <v>PHIẾU XỬ LÝ HỒ SƠ THANH TOÁN VƯỢT THẨM QUYỀN PD</v>
          </cell>
        </row>
      </sheetData>
      <sheetData sheetId="5379">
        <row r="1">
          <cell r="A1" t="str">
            <v>PHIẾU XỬ LÝ HỒ SƠ THANH TOÁN VƯỢT THẨM QUYỀN PD</v>
          </cell>
        </row>
      </sheetData>
      <sheetData sheetId="5380">
        <row r="1">
          <cell r="A1" t="str">
            <v>PHIẾU XỬ LÝ HỒ SƠ THANH TOÁN VƯỢT THẨM QUYỀN PD</v>
          </cell>
        </row>
      </sheetData>
      <sheetData sheetId="5381">
        <row r="1">
          <cell r="A1" t="str">
            <v>PHIẾU XỬ LÝ HỒ SƠ THANH TOÁN VƯỢT THẨM QUYỀN PD</v>
          </cell>
        </row>
      </sheetData>
      <sheetData sheetId="5382">
        <row r="1">
          <cell r="A1" t="str">
            <v>PHIẾU XỬ LÝ HỒ SƠ THANH TOÁN VƯỢT THẨM QUYỀN PD</v>
          </cell>
        </row>
      </sheetData>
      <sheetData sheetId="5383">
        <row r="1">
          <cell r="A1" t="str">
            <v>PHIẾU XỬ LÝ HỒ SƠ THANH TOÁN VƯỢT THẨM QUYỀN PD</v>
          </cell>
        </row>
      </sheetData>
      <sheetData sheetId="5384">
        <row r="1">
          <cell r="A1" t="str">
            <v>PHIẾU XỬ LÝ HỒ SƠ THANH TOÁN VƯỢT THẨM QUYỀN PD</v>
          </cell>
        </row>
      </sheetData>
      <sheetData sheetId="5385">
        <row r="1">
          <cell r="A1" t="str">
            <v>PHIẾU XỬ LÝ HỒ SƠ THANH TOÁN VƯỢT THẨM QUYỀN PD</v>
          </cell>
        </row>
      </sheetData>
      <sheetData sheetId="5386" refreshError="1"/>
      <sheetData sheetId="5387" refreshError="1"/>
      <sheetData sheetId="5388" refreshError="1"/>
      <sheetData sheetId="5389" refreshError="1"/>
      <sheetData sheetId="5390" refreshError="1"/>
      <sheetData sheetId="5391" refreshError="1"/>
      <sheetData sheetId="5392" refreshError="1"/>
      <sheetData sheetId="5393" refreshError="1"/>
      <sheetData sheetId="5394" refreshError="1"/>
      <sheetData sheetId="5395" refreshError="1"/>
      <sheetData sheetId="5396" refreshError="1"/>
      <sheetData sheetId="5397" refreshError="1"/>
      <sheetData sheetId="5398" refreshError="1"/>
      <sheetData sheetId="5399" refreshError="1"/>
      <sheetData sheetId="5400" refreshError="1"/>
      <sheetData sheetId="5401" refreshError="1"/>
      <sheetData sheetId="5402" refreshError="1"/>
      <sheetData sheetId="5403" refreshError="1"/>
      <sheetData sheetId="5404" refreshError="1"/>
      <sheetData sheetId="5405" refreshError="1"/>
      <sheetData sheetId="5406" refreshError="1"/>
      <sheetData sheetId="5407" refreshError="1"/>
      <sheetData sheetId="5408" refreshError="1"/>
      <sheetData sheetId="5409" refreshError="1"/>
      <sheetData sheetId="5410" refreshError="1"/>
      <sheetData sheetId="5411" refreshError="1"/>
      <sheetData sheetId="5412" refreshError="1"/>
      <sheetData sheetId="5413" refreshError="1"/>
      <sheetData sheetId="5414" refreshError="1"/>
      <sheetData sheetId="5415" refreshError="1"/>
      <sheetData sheetId="5416" refreshError="1"/>
      <sheetData sheetId="5417" refreshError="1"/>
      <sheetData sheetId="5418" refreshError="1"/>
      <sheetData sheetId="5419" refreshError="1"/>
      <sheetData sheetId="5420" refreshError="1"/>
      <sheetData sheetId="5421" refreshError="1"/>
      <sheetData sheetId="5422" refreshError="1"/>
      <sheetData sheetId="5423" refreshError="1"/>
      <sheetData sheetId="5424" refreshError="1"/>
      <sheetData sheetId="5425" refreshError="1"/>
      <sheetData sheetId="5426" refreshError="1"/>
      <sheetData sheetId="5427" refreshError="1"/>
      <sheetData sheetId="5428" refreshError="1"/>
      <sheetData sheetId="5429" refreshError="1"/>
      <sheetData sheetId="5430" refreshError="1"/>
      <sheetData sheetId="5431" refreshError="1"/>
      <sheetData sheetId="5432" refreshError="1"/>
      <sheetData sheetId="5433" refreshError="1"/>
      <sheetData sheetId="5434" refreshError="1"/>
      <sheetData sheetId="5435" refreshError="1"/>
      <sheetData sheetId="5436" refreshError="1"/>
      <sheetData sheetId="5437" refreshError="1"/>
      <sheetData sheetId="5438" refreshError="1"/>
      <sheetData sheetId="5439" refreshError="1"/>
      <sheetData sheetId="5440" refreshError="1"/>
      <sheetData sheetId="5441" refreshError="1"/>
      <sheetData sheetId="5442" refreshError="1"/>
      <sheetData sheetId="5443" refreshError="1"/>
      <sheetData sheetId="5444" refreshError="1"/>
      <sheetData sheetId="5445" refreshError="1"/>
      <sheetData sheetId="5446" refreshError="1"/>
      <sheetData sheetId="5447" refreshError="1"/>
      <sheetData sheetId="5448" refreshError="1"/>
      <sheetData sheetId="5449" refreshError="1"/>
      <sheetData sheetId="5450" refreshError="1"/>
      <sheetData sheetId="5451" refreshError="1"/>
      <sheetData sheetId="5452" refreshError="1"/>
      <sheetData sheetId="5453" refreshError="1"/>
      <sheetData sheetId="5454" refreshError="1"/>
      <sheetData sheetId="5455" refreshError="1"/>
      <sheetData sheetId="5456" refreshError="1"/>
      <sheetData sheetId="5457" refreshError="1"/>
      <sheetData sheetId="5458" refreshError="1"/>
      <sheetData sheetId="5459" refreshError="1"/>
      <sheetData sheetId="5460" refreshError="1"/>
      <sheetData sheetId="5461" refreshError="1"/>
      <sheetData sheetId="5462" refreshError="1"/>
      <sheetData sheetId="5463" refreshError="1"/>
      <sheetData sheetId="5464" refreshError="1"/>
      <sheetData sheetId="5465" refreshError="1"/>
      <sheetData sheetId="5466" refreshError="1"/>
      <sheetData sheetId="5467" refreshError="1"/>
      <sheetData sheetId="5468" refreshError="1"/>
      <sheetData sheetId="5469" refreshError="1"/>
      <sheetData sheetId="5470" refreshError="1"/>
      <sheetData sheetId="5471" refreshError="1"/>
      <sheetData sheetId="5472" refreshError="1"/>
      <sheetData sheetId="5473" refreshError="1"/>
      <sheetData sheetId="5474" refreshError="1"/>
      <sheetData sheetId="5475" refreshError="1"/>
      <sheetData sheetId="5476" refreshError="1"/>
      <sheetData sheetId="5477" refreshError="1"/>
      <sheetData sheetId="5478" refreshError="1"/>
      <sheetData sheetId="5479" refreshError="1"/>
      <sheetData sheetId="5480" refreshError="1"/>
      <sheetData sheetId="5481" refreshError="1"/>
      <sheetData sheetId="5482" refreshError="1"/>
      <sheetData sheetId="5483" refreshError="1"/>
      <sheetData sheetId="5484" refreshError="1"/>
      <sheetData sheetId="5485" refreshError="1"/>
      <sheetData sheetId="5486" refreshError="1"/>
      <sheetData sheetId="5487" refreshError="1"/>
      <sheetData sheetId="5488" refreshError="1"/>
      <sheetData sheetId="5489" refreshError="1"/>
      <sheetData sheetId="5490" refreshError="1"/>
      <sheetData sheetId="5491" refreshError="1"/>
      <sheetData sheetId="5492" refreshError="1"/>
      <sheetData sheetId="5493" refreshError="1"/>
      <sheetData sheetId="5494" refreshError="1"/>
      <sheetData sheetId="5495" refreshError="1"/>
      <sheetData sheetId="5496" refreshError="1"/>
      <sheetData sheetId="5497" refreshError="1"/>
      <sheetData sheetId="5498" refreshError="1"/>
      <sheetData sheetId="5499" refreshError="1"/>
      <sheetData sheetId="5500" refreshError="1"/>
      <sheetData sheetId="5501" refreshError="1"/>
      <sheetData sheetId="5502" refreshError="1"/>
      <sheetData sheetId="5503" refreshError="1"/>
      <sheetData sheetId="5504" refreshError="1"/>
      <sheetData sheetId="5505" refreshError="1"/>
      <sheetData sheetId="5506" refreshError="1"/>
      <sheetData sheetId="5507" refreshError="1"/>
      <sheetData sheetId="5508" refreshError="1"/>
      <sheetData sheetId="5509" refreshError="1"/>
      <sheetData sheetId="5510" refreshError="1"/>
      <sheetData sheetId="5511" refreshError="1"/>
      <sheetData sheetId="5512" refreshError="1"/>
      <sheetData sheetId="5513" refreshError="1"/>
      <sheetData sheetId="5514" refreshError="1"/>
      <sheetData sheetId="5515" refreshError="1"/>
      <sheetData sheetId="5516" refreshError="1"/>
      <sheetData sheetId="5517" refreshError="1"/>
      <sheetData sheetId="5518" refreshError="1"/>
      <sheetData sheetId="5519" refreshError="1"/>
      <sheetData sheetId="5520" refreshError="1"/>
      <sheetData sheetId="5521" refreshError="1"/>
      <sheetData sheetId="5522" refreshError="1"/>
      <sheetData sheetId="5523" refreshError="1"/>
      <sheetData sheetId="5524" refreshError="1"/>
      <sheetData sheetId="5525" refreshError="1"/>
      <sheetData sheetId="5526" refreshError="1"/>
      <sheetData sheetId="5527" refreshError="1"/>
      <sheetData sheetId="5528" refreshError="1"/>
      <sheetData sheetId="5529">
        <row r="1">
          <cell r="A1" t="str">
            <v>PHIẾU XỬ LÝ HỒ SƠ THANH TOÁN VƯỢT THẨM QUYỀN PD</v>
          </cell>
        </row>
      </sheetData>
      <sheetData sheetId="5530">
        <row r="1">
          <cell r="A1" t="str">
            <v>PHIẾU XỬ LÝ HỒ SƠ THANH TOÁN VƯỢT THẨM QUYỀN PD</v>
          </cell>
        </row>
      </sheetData>
      <sheetData sheetId="5531">
        <row r="1">
          <cell r="A1" t="str">
            <v>PHIẾU XỬ LÝ HỒ SƠ THANH TOÁN VƯỢT THẨM QUYỀN PD</v>
          </cell>
        </row>
      </sheetData>
      <sheetData sheetId="5532">
        <row r="1">
          <cell r="A1" t="str">
            <v>PHIẾU XỬ LÝ HỒ SƠ THANH TOÁN VƯỢT THẨM QUYỀN PD</v>
          </cell>
        </row>
      </sheetData>
      <sheetData sheetId="5533" refreshError="1"/>
      <sheetData sheetId="5534">
        <row r="1">
          <cell r="A1" t="str">
            <v>PHIẾU XỬ LÝ HỒ SƠ THANH TOÁN VƯỢT THẨM QUYỀN PD</v>
          </cell>
        </row>
      </sheetData>
      <sheetData sheetId="5535">
        <row r="1">
          <cell r="A1" t="str">
            <v>PHIẾU XỬ LÝ HỒ SƠ THANH TOÁN VƯỢT THẨM QUYỀN PD</v>
          </cell>
        </row>
      </sheetData>
      <sheetData sheetId="5536" refreshError="1"/>
      <sheetData sheetId="5537" refreshError="1"/>
      <sheetData sheetId="5538" refreshError="1"/>
      <sheetData sheetId="5539" refreshError="1"/>
      <sheetData sheetId="5540" refreshError="1"/>
      <sheetData sheetId="5541" refreshError="1"/>
      <sheetData sheetId="5542" refreshError="1"/>
      <sheetData sheetId="5543">
        <row r="1">
          <cell r="A1" t="str">
            <v>PHIẾU XỬ LÝ HỒ SƠ THANH TOÁN VƯỢT THẨM QUYỀN PD</v>
          </cell>
        </row>
      </sheetData>
      <sheetData sheetId="5544" refreshError="1"/>
      <sheetData sheetId="5545" refreshError="1"/>
      <sheetData sheetId="5546" refreshError="1"/>
      <sheetData sheetId="5547" refreshError="1"/>
      <sheetData sheetId="5548" refreshError="1"/>
      <sheetData sheetId="5549" refreshError="1"/>
      <sheetData sheetId="5550" refreshError="1"/>
      <sheetData sheetId="5551" refreshError="1"/>
      <sheetData sheetId="5552" refreshError="1"/>
      <sheetData sheetId="5553" refreshError="1"/>
      <sheetData sheetId="5554" refreshError="1"/>
      <sheetData sheetId="5555">
        <row r="1">
          <cell r="A1" t="str">
            <v>PHIẾU XỬ LÝ HỒ SƠ THANH TOÁN VƯỢT THẨM QUYỀN PD</v>
          </cell>
        </row>
      </sheetData>
      <sheetData sheetId="5556">
        <row r="1">
          <cell r="A1" t="str">
            <v>PHIẾU XỬ LÝ HỒ SƠ THANH TOÁN VƯỢT THẨM QUYỀN PD</v>
          </cell>
        </row>
      </sheetData>
      <sheetData sheetId="5557" refreshError="1"/>
      <sheetData sheetId="5558" refreshError="1"/>
      <sheetData sheetId="5559" refreshError="1"/>
      <sheetData sheetId="5560" refreshError="1"/>
      <sheetData sheetId="5561">
        <row r="1">
          <cell r="A1" t="str">
            <v>PHIẾU XỬ LÝ HỒ SƠ THANH TOÁN VƯỢT THẨM QUYỀN PD</v>
          </cell>
        </row>
      </sheetData>
      <sheetData sheetId="5562">
        <row r="1">
          <cell r="A1" t="str">
            <v>PHIẾU XỬ LÝ HỒ SƠ THANH TOÁN VƯỢT THẨM QUYỀN PD</v>
          </cell>
        </row>
      </sheetData>
      <sheetData sheetId="5563">
        <row r="1">
          <cell r="A1" t="str">
            <v>PHIẾU XỬ LÝ HỒ SƠ THANH TOÁN VƯỢT THẨM QUYỀN PD</v>
          </cell>
        </row>
      </sheetData>
      <sheetData sheetId="5564">
        <row r="1">
          <cell r="A1" t="str">
            <v>PHIẾU XỬ LÝ HỒ SƠ THANH TOÁN VƯỢT THẨM QUYỀN PD</v>
          </cell>
        </row>
      </sheetData>
      <sheetData sheetId="5565">
        <row r="1">
          <cell r="A1" t="str">
            <v>PHIẾU XỬ LÝ HỒ SƠ THANH TOÁN VƯỢT THẨM QUYỀN PD</v>
          </cell>
        </row>
      </sheetData>
      <sheetData sheetId="5566">
        <row r="1">
          <cell r="A1" t="str">
            <v>PHIẾU XỬ LÝ HỒ SƠ THANH TOÁN VƯỢT THẨM QUYỀN PD</v>
          </cell>
        </row>
      </sheetData>
      <sheetData sheetId="5567">
        <row r="1">
          <cell r="A1" t="str">
            <v>PHIẾU XỬ LÝ HỒ SƠ THANH TOÁN VƯỢT THẨM QUYỀN PD</v>
          </cell>
        </row>
      </sheetData>
      <sheetData sheetId="5568">
        <row r="1">
          <cell r="A1" t="str">
            <v>PHIẾU XỬ LÝ HỒ SƠ THANH TOÁN VƯỢT THẨM QUYỀN PD</v>
          </cell>
        </row>
      </sheetData>
      <sheetData sheetId="5569">
        <row r="1">
          <cell r="A1" t="str">
            <v>PHIẾU XỬ LÝ HỒ SƠ THANH TOÁN VƯỢT THẨM QUYỀN PD</v>
          </cell>
        </row>
      </sheetData>
      <sheetData sheetId="5570">
        <row r="1">
          <cell r="A1" t="str">
            <v>PHIẾU XỬ LÝ HỒ SƠ THANH TOÁN VƯỢT THẨM QUYỀN PD</v>
          </cell>
        </row>
      </sheetData>
      <sheetData sheetId="5571">
        <row r="1">
          <cell r="A1" t="str">
            <v>PHIẾU XỬ LÝ HỒ SƠ THANH TOÁN VƯỢT THẨM QUYỀN PD</v>
          </cell>
        </row>
      </sheetData>
      <sheetData sheetId="5572">
        <row r="1">
          <cell r="A1" t="str">
            <v>PHIẾU XỬ LÝ HỒ SƠ THANH TOÁN VƯỢT THẨM QUYỀN PD</v>
          </cell>
        </row>
      </sheetData>
      <sheetData sheetId="5573">
        <row r="1">
          <cell r="A1" t="str">
            <v>PHIẾU XỬ LÝ HỒ SƠ THANH TOÁN VƯỢT THẨM QUYỀN PD</v>
          </cell>
        </row>
      </sheetData>
      <sheetData sheetId="5574" refreshError="1"/>
      <sheetData sheetId="5575">
        <row r="1">
          <cell r="A1" t="str">
            <v>PHIẾU XỬ LÝ HỒ SƠ THANH TOÁN VƯỢT THẨM QUYỀN PD</v>
          </cell>
        </row>
      </sheetData>
      <sheetData sheetId="5576" refreshError="1"/>
      <sheetData sheetId="5577" refreshError="1"/>
      <sheetData sheetId="5578" refreshError="1"/>
      <sheetData sheetId="5579" refreshError="1"/>
      <sheetData sheetId="5580" refreshError="1"/>
      <sheetData sheetId="5581" refreshError="1"/>
      <sheetData sheetId="5582" refreshError="1"/>
      <sheetData sheetId="5583" refreshError="1"/>
      <sheetData sheetId="5584" refreshError="1"/>
      <sheetData sheetId="5585" refreshError="1"/>
      <sheetData sheetId="5586" refreshError="1"/>
      <sheetData sheetId="5587" refreshError="1"/>
      <sheetData sheetId="5588" refreshError="1"/>
      <sheetData sheetId="5589" refreshError="1"/>
      <sheetData sheetId="5590" refreshError="1"/>
      <sheetData sheetId="5591" refreshError="1"/>
      <sheetData sheetId="5592" refreshError="1"/>
      <sheetData sheetId="5593" refreshError="1"/>
      <sheetData sheetId="5594" refreshError="1"/>
      <sheetData sheetId="5595" refreshError="1"/>
      <sheetData sheetId="5596" refreshError="1"/>
      <sheetData sheetId="5597" refreshError="1"/>
      <sheetData sheetId="5598" refreshError="1"/>
      <sheetData sheetId="5599" refreshError="1"/>
      <sheetData sheetId="5600" refreshError="1"/>
      <sheetData sheetId="5601" refreshError="1"/>
      <sheetData sheetId="5602" refreshError="1"/>
      <sheetData sheetId="5603">
        <row r="1">
          <cell r="A1" t="str">
            <v>PHIẾU XỬ LÝ HỒ SƠ THANH TOÁN VƯỢT THẨM QUYỀN PD</v>
          </cell>
        </row>
      </sheetData>
      <sheetData sheetId="5604">
        <row r="1">
          <cell r="A1" t="str">
            <v>PHIẾU XỬ LÝ HỒ SƠ THANH TOÁN VƯỢT THẨM QUYỀN PD</v>
          </cell>
        </row>
      </sheetData>
      <sheetData sheetId="5605">
        <row r="1">
          <cell r="A1" t="str">
            <v>PHIẾU XỬ LÝ HỒ SƠ THANH TOÁN VƯỢT THẨM QUYỀN PD</v>
          </cell>
        </row>
      </sheetData>
      <sheetData sheetId="5606">
        <row r="1">
          <cell r="A1" t="str">
            <v>PHIẾU XỬ LÝ HỒ SƠ THANH TOÁN VƯỢT THẨM QUYỀN PD</v>
          </cell>
        </row>
      </sheetData>
      <sheetData sheetId="5607" refreshError="1"/>
      <sheetData sheetId="5608" refreshError="1"/>
      <sheetData sheetId="5609" refreshError="1"/>
      <sheetData sheetId="5610" refreshError="1"/>
      <sheetData sheetId="5611" refreshError="1"/>
      <sheetData sheetId="5612" refreshError="1"/>
      <sheetData sheetId="5613" refreshError="1"/>
      <sheetData sheetId="5614" refreshError="1"/>
      <sheetData sheetId="5615" refreshError="1"/>
      <sheetData sheetId="5616" refreshError="1"/>
      <sheetData sheetId="5617"/>
      <sheetData sheetId="5618" refreshError="1"/>
      <sheetData sheetId="5619" refreshError="1"/>
      <sheetData sheetId="5620" refreshError="1"/>
      <sheetData sheetId="5621" refreshError="1"/>
      <sheetData sheetId="5622" refreshError="1"/>
      <sheetData sheetId="5623" refreshError="1"/>
      <sheetData sheetId="5624" refreshError="1"/>
      <sheetData sheetId="5625" refreshError="1"/>
      <sheetData sheetId="5626" refreshError="1"/>
      <sheetData sheetId="5627" refreshError="1"/>
      <sheetData sheetId="5628" refreshError="1"/>
      <sheetData sheetId="5629" refreshError="1"/>
      <sheetData sheetId="5630" refreshError="1"/>
      <sheetData sheetId="5631" refreshError="1"/>
      <sheetData sheetId="5632">
        <row r="1">
          <cell r="A1" t="str">
            <v>PHIẾU XỬ LÝ HỒ SƠ THANH TOÁN VƯỢT THẨM QUYỀN PD</v>
          </cell>
        </row>
      </sheetData>
      <sheetData sheetId="5633">
        <row r="1">
          <cell r="A1" t="str">
            <v>PHIẾU XỬ LÝ HỒ SƠ THANH TOÁN VƯỢT THẨM QUYỀN PD</v>
          </cell>
        </row>
      </sheetData>
      <sheetData sheetId="5634">
        <row r="1">
          <cell r="A1" t="str">
            <v>PHIẾU XỬ LÝ HỒ SƠ THANH TOÁN VƯỢT THẨM QUYỀN PD</v>
          </cell>
        </row>
      </sheetData>
      <sheetData sheetId="5635">
        <row r="1">
          <cell r="A1" t="str">
            <v>PHIẾU XỬ LÝ HỒ SƠ THANH TOÁN VƯỢT THẨM QUYỀN PD</v>
          </cell>
        </row>
      </sheetData>
      <sheetData sheetId="5636">
        <row r="1">
          <cell r="A1" t="str">
            <v>PHIẾU XỬ LÝ HỒ SƠ THANH TOÁN VƯỢT THẨM QUYỀN PD</v>
          </cell>
        </row>
      </sheetData>
      <sheetData sheetId="5637"/>
      <sheetData sheetId="5638"/>
      <sheetData sheetId="5639"/>
      <sheetData sheetId="5640">
        <row r="1">
          <cell r="A1" t="str">
            <v>PHIẾU XỬ LÝ HỒ SƠ THANH TOÁN VƯỢT THẨM QUYỀN PD</v>
          </cell>
        </row>
      </sheetData>
      <sheetData sheetId="5641"/>
      <sheetData sheetId="5642">
        <row r="1">
          <cell r="A1" t="str">
            <v>PHIẾU XỬ LÝ HỒ SƠ THANH TOÁN VƯỢT THẨM QUYỀN PD</v>
          </cell>
        </row>
      </sheetData>
      <sheetData sheetId="5643"/>
      <sheetData sheetId="5644"/>
      <sheetData sheetId="5645"/>
      <sheetData sheetId="5646"/>
      <sheetData sheetId="5647"/>
      <sheetData sheetId="5648"/>
      <sheetData sheetId="5649"/>
      <sheetData sheetId="5650"/>
      <sheetData sheetId="5651"/>
      <sheetData sheetId="5652"/>
      <sheetData sheetId="5653"/>
      <sheetData sheetId="5654"/>
      <sheetData sheetId="5655"/>
      <sheetData sheetId="5656"/>
      <sheetData sheetId="5657"/>
      <sheetData sheetId="5658"/>
      <sheetData sheetId="5659"/>
      <sheetData sheetId="5660"/>
      <sheetData sheetId="5661"/>
      <sheetData sheetId="5662"/>
      <sheetData sheetId="5663"/>
      <sheetData sheetId="5664"/>
      <sheetData sheetId="5665"/>
      <sheetData sheetId="5666"/>
      <sheetData sheetId="5667"/>
      <sheetData sheetId="5668"/>
      <sheetData sheetId="5669"/>
      <sheetData sheetId="5670"/>
      <sheetData sheetId="5671"/>
      <sheetData sheetId="5672"/>
      <sheetData sheetId="5673"/>
      <sheetData sheetId="5674"/>
      <sheetData sheetId="5675"/>
      <sheetData sheetId="5676"/>
      <sheetData sheetId="5677"/>
      <sheetData sheetId="5678"/>
      <sheetData sheetId="5679">
        <row r="1">
          <cell r="A1" t="str">
            <v>PHIẾU XỬ LÝ HỒ SƠ THANH TOÁN VƯỢT THẨM QUYỀN PD</v>
          </cell>
        </row>
      </sheetData>
      <sheetData sheetId="5680"/>
      <sheetData sheetId="5681"/>
      <sheetData sheetId="5682"/>
      <sheetData sheetId="5683"/>
      <sheetData sheetId="5684"/>
      <sheetData sheetId="5685" refreshError="1"/>
      <sheetData sheetId="5686" refreshError="1"/>
      <sheetData sheetId="5687" refreshError="1"/>
      <sheetData sheetId="5688" refreshError="1"/>
      <sheetData sheetId="5689" refreshError="1"/>
      <sheetData sheetId="5690" refreshError="1"/>
      <sheetData sheetId="5691" refreshError="1"/>
      <sheetData sheetId="5692" refreshError="1"/>
      <sheetData sheetId="5693" refreshError="1"/>
      <sheetData sheetId="5694" refreshError="1"/>
      <sheetData sheetId="5695" refreshError="1"/>
      <sheetData sheetId="5696" refreshError="1"/>
      <sheetData sheetId="5697" refreshError="1"/>
      <sheetData sheetId="5698" refreshError="1"/>
      <sheetData sheetId="5699" refreshError="1"/>
      <sheetData sheetId="5700" refreshError="1"/>
      <sheetData sheetId="5701" refreshError="1"/>
      <sheetData sheetId="5702" refreshError="1"/>
      <sheetData sheetId="5703" refreshError="1"/>
      <sheetData sheetId="5704" refreshError="1"/>
      <sheetData sheetId="5705" refreshError="1"/>
      <sheetData sheetId="5706" refreshError="1"/>
      <sheetData sheetId="5707" refreshError="1"/>
      <sheetData sheetId="5708" refreshError="1"/>
      <sheetData sheetId="5709" refreshError="1"/>
      <sheetData sheetId="5710" refreshError="1"/>
      <sheetData sheetId="5711" refreshError="1"/>
      <sheetData sheetId="5712" refreshError="1"/>
      <sheetData sheetId="5713" refreshError="1"/>
      <sheetData sheetId="5714" refreshError="1"/>
      <sheetData sheetId="5715" refreshError="1"/>
      <sheetData sheetId="5716" refreshError="1"/>
      <sheetData sheetId="5717" refreshError="1"/>
      <sheetData sheetId="5718" refreshError="1"/>
      <sheetData sheetId="5719" refreshError="1"/>
      <sheetData sheetId="5720" refreshError="1"/>
      <sheetData sheetId="5721" refreshError="1"/>
      <sheetData sheetId="5722" refreshError="1"/>
      <sheetData sheetId="5723" refreshError="1"/>
      <sheetData sheetId="5724" refreshError="1"/>
      <sheetData sheetId="5725" refreshError="1"/>
      <sheetData sheetId="5726" refreshError="1"/>
      <sheetData sheetId="5727" refreshError="1"/>
      <sheetData sheetId="5728" refreshError="1"/>
      <sheetData sheetId="5729" refreshError="1"/>
      <sheetData sheetId="5730" refreshError="1"/>
      <sheetData sheetId="5731" refreshError="1"/>
      <sheetData sheetId="5732" refreshError="1"/>
      <sheetData sheetId="5733" refreshError="1"/>
      <sheetData sheetId="5734"/>
      <sheetData sheetId="5735" refreshError="1"/>
      <sheetData sheetId="5736" refreshError="1"/>
      <sheetData sheetId="5737" refreshError="1"/>
      <sheetData sheetId="5738" refreshError="1"/>
      <sheetData sheetId="5739" refreshError="1"/>
      <sheetData sheetId="5740" refreshError="1"/>
      <sheetData sheetId="5741" refreshError="1"/>
      <sheetData sheetId="5742" refreshError="1"/>
      <sheetData sheetId="5743" refreshError="1"/>
      <sheetData sheetId="5744">
        <row r="1">
          <cell r="A1" t="str">
            <v>PHIẾU XỬ LÝ HỒ SƠ THANH TOÁN VƯỢT THẨM QUYỀN PD</v>
          </cell>
        </row>
      </sheetData>
      <sheetData sheetId="5745">
        <row r="1">
          <cell r="A1" t="str">
            <v>PHIẾU XỬ LÝ HỒ SƠ THANH TOÁN VƯỢT THẨM QUYỀN PD</v>
          </cell>
        </row>
      </sheetData>
      <sheetData sheetId="5746" refreshError="1"/>
      <sheetData sheetId="5747" refreshError="1"/>
      <sheetData sheetId="5748" refreshError="1"/>
      <sheetData sheetId="5749" refreshError="1"/>
      <sheetData sheetId="5750" refreshError="1"/>
      <sheetData sheetId="5751" refreshError="1"/>
      <sheetData sheetId="5752" refreshError="1"/>
      <sheetData sheetId="5753" refreshError="1"/>
      <sheetData sheetId="5754" refreshError="1"/>
      <sheetData sheetId="5755" refreshError="1"/>
      <sheetData sheetId="5756" refreshError="1"/>
      <sheetData sheetId="5757" refreshError="1"/>
      <sheetData sheetId="5758" refreshError="1"/>
      <sheetData sheetId="5759" refreshError="1"/>
      <sheetData sheetId="5760" refreshError="1"/>
      <sheetData sheetId="5761" refreshError="1"/>
      <sheetData sheetId="5762" refreshError="1"/>
      <sheetData sheetId="5763" refreshError="1"/>
      <sheetData sheetId="5764" refreshError="1"/>
      <sheetData sheetId="5765" refreshError="1"/>
      <sheetData sheetId="5766" refreshError="1"/>
      <sheetData sheetId="5767" refreshError="1"/>
      <sheetData sheetId="5768" refreshError="1"/>
      <sheetData sheetId="5769" refreshError="1"/>
      <sheetData sheetId="5770" refreshError="1"/>
      <sheetData sheetId="5771" refreshError="1"/>
      <sheetData sheetId="5772" refreshError="1"/>
      <sheetData sheetId="5773" refreshError="1"/>
      <sheetData sheetId="5774" refreshError="1"/>
      <sheetData sheetId="5775" refreshError="1"/>
      <sheetData sheetId="5776" refreshError="1"/>
      <sheetData sheetId="5777" refreshError="1"/>
      <sheetData sheetId="5778" refreshError="1"/>
      <sheetData sheetId="5779" refreshError="1"/>
      <sheetData sheetId="5780" refreshError="1"/>
      <sheetData sheetId="5781" refreshError="1"/>
      <sheetData sheetId="5782" refreshError="1"/>
      <sheetData sheetId="5783" refreshError="1"/>
      <sheetData sheetId="5784" refreshError="1"/>
      <sheetData sheetId="5785" refreshError="1"/>
      <sheetData sheetId="5786" refreshError="1"/>
      <sheetData sheetId="5787" refreshError="1"/>
      <sheetData sheetId="5788" refreshError="1"/>
      <sheetData sheetId="5789" refreshError="1"/>
      <sheetData sheetId="5790" refreshError="1"/>
      <sheetData sheetId="5791" refreshError="1"/>
      <sheetData sheetId="5792" refreshError="1"/>
      <sheetData sheetId="5793" refreshError="1"/>
      <sheetData sheetId="5794" refreshError="1"/>
      <sheetData sheetId="5795" refreshError="1"/>
      <sheetData sheetId="5796" refreshError="1"/>
      <sheetData sheetId="5797" refreshError="1"/>
      <sheetData sheetId="5798" refreshError="1"/>
      <sheetData sheetId="5799" refreshError="1"/>
      <sheetData sheetId="5800" refreshError="1"/>
      <sheetData sheetId="5801" refreshError="1"/>
      <sheetData sheetId="5802" refreshError="1"/>
      <sheetData sheetId="5803" refreshError="1"/>
      <sheetData sheetId="5804" refreshError="1"/>
      <sheetData sheetId="5805" refreshError="1"/>
      <sheetData sheetId="5806" refreshError="1"/>
      <sheetData sheetId="5807" refreshError="1"/>
      <sheetData sheetId="5808" refreshError="1"/>
      <sheetData sheetId="5809" refreshError="1"/>
      <sheetData sheetId="5810" refreshError="1"/>
      <sheetData sheetId="5811" refreshError="1"/>
      <sheetData sheetId="5812" refreshError="1"/>
      <sheetData sheetId="5813" refreshError="1"/>
      <sheetData sheetId="5814" refreshError="1"/>
      <sheetData sheetId="5815" refreshError="1"/>
      <sheetData sheetId="5816" refreshError="1"/>
      <sheetData sheetId="5817" refreshError="1"/>
      <sheetData sheetId="5818" refreshError="1"/>
      <sheetData sheetId="5819" refreshError="1"/>
      <sheetData sheetId="5820" refreshError="1"/>
      <sheetData sheetId="5821" refreshError="1"/>
      <sheetData sheetId="5822" refreshError="1"/>
      <sheetData sheetId="5823" refreshError="1"/>
      <sheetData sheetId="5824" refreshError="1"/>
      <sheetData sheetId="5825" refreshError="1"/>
      <sheetData sheetId="5826" refreshError="1"/>
      <sheetData sheetId="5827" refreshError="1"/>
      <sheetData sheetId="5828" refreshError="1"/>
      <sheetData sheetId="5829" refreshError="1"/>
      <sheetData sheetId="5830" refreshError="1"/>
      <sheetData sheetId="5831" refreshError="1"/>
      <sheetData sheetId="5832" refreshError="1"/>
      <sheetData sheetId="5833" refreshError="1"/>
      <sheetData sheetId="5834" refreshError="1"/>
      <sheetData sheetId="5835" refreshError="1"/>
      <sheetData sheetId="5836" refreshError="1"/>
      <sheetData sheetId="5837" refreshError="1"/>
      <sheetData sheetId="5838" refreshError="1"/>
      <sheetData sheetId="5839" refreshError="1"/>
      <sheetData sheetId="5840" refreshError="1"/>
      <sheetData sheetId="5841" refreshError="1"/>
      <sheetData sheetId="5842" refreshError="1"/>
      <sheetData sheetId="5843" refreshError="1"/>
      <sheetData sheetId="5844" refreshError="1"/>
      <sheetData sheetId="5845" refreshError="1"/>
      <sheetData sheetId="5846" refreshError="1"/>
      <sheetData sheetId="5847" refreshError="1"/>
      <sheetData sheetId="5848" refreshError="1"/>
      <sheetData sheetId="5849" refreshError="1"/>
      <sheetData sheetId="5850" refreshError="1"/>
      <sheetData sheetId="5851" refreshError="1"/>
      <sheetData sheetId="5852" refreshError="1"/>
      <sheetData sheetId="5853" refreshError="1"/>
      <sheetData sheetId="5854" refreshError="1"/>
      <sheetData sheetId="5855" refreshError="1"/>
      <sheetData sheetId="5856" refreshError="1"/>
      <sheetData sheetId="5857" refreshError="1"/>
      <sheetData sheetId="5858" refreshError="1"/>
      <sheetData sheetId="5859" refreshError="1"/>
      <sheetData sheetId="5860" refreshError="1"/>
      <sheetData sheetId="5861" refreshError="1"/>
      <sheetData sheetId="5862" refreshError="1"/>
      <sheetData sheetId="5863" refreshError="1"/>
      <sheetData sheetId="5864" refreshError="1"/>
      <sheetData sheetId="5865" refreshError="1"/>
      <sheetData sheetId="5866" refreshError="1"/>
      <sheetData sheetId="5867" refreshError="1"/>
      <sheetData sheetId="5868" refreshError="1"/>
      <sheetData sheetId="5869" refreshError="1"/>
      <sheetData sheetId="5870" refreshError="1"/>
      <sheetData sheetId="5871" refreshError="1"/>
      <sheetData sheetId="5872" refreshError="1"/>
      <sheetData sheetId="5873" refreshError="1"/>
      <sheetData sheetId="5874" refreshError="1"/>
      <sheetData sheetId="5875" refreshError="1"/>
      <sheetData sheetId="5876" refreshError="1"/>
      <sheetData sheetId="5877" refreshError="1"/>
      <sheetData sheetId="5878" refreshError="1"/>
      <sheetData sheetId="5879" refreshError="1"/>
      <sheetData sheetId="5880" refreshError="1"/>
      <sheetData sheetId="5881" refreshError="1"/>
      <sheetData sheetId="5882" refreshError="1"/>
      <sheetData sheetId="5883" refreshError="1"/>
      <sheetData sheetId="5884" refreshError="1"/>
      <sheetData sheetId="5885" refreshError="1"/>
      <sheetData sheetId="5886" refreshError="1"/>
      <sheetData sheetId="5887" refreshError="1"/>
      <sheetData sheetId="5888" refreshError="1"/>
      <sheetData sheetId="5889" refreshError="1"/>
      <sheetData sheetId="5890" refreshError="1"/>
      <sheetData sheetId="5891" refreshError="1"/>
      <sheetData sheetId="5892" refreshError="1"/>
      <sheetData sheetId="5893" refreshError="1"/>
      <sheetData sheetId="5894" refreshError="1"/>
      <sheetData sheetId="5895" refreshError="1"/>
      <sheetData sheetId="5896" refreshError="1"/>
      <sheetData sheetId="5897" refreshError="1"/>
      <sheetData sheetId="5898" refreshError="1"/>
      <sheetData sheetId="5899" refreshError="1"/>
      <sheetData sheetId="5900" refreshError="1"/>
      <sheetData sheetId="5901" refreshError="1"/>
      <sheetData sheetId="5902" refreshError="1"/>
      <sheetData sheetId="5903">
        <row r="1">
          <cell r="A1" t="str">
            <v>PHIẾU XỬ LÝ HỒ SƠ THANH TOÁN VƯỢT THẨM QUYỀN PD</v>
          </cell>
        </row>
      </sheetData>
      <sheetData sheetId="5904" refreshError="1"/>
      <sheetData sheetId="5905" refreshError="1"/>
      <sheetData sheetId="5906" refreshError="1"/>
      <sheetData sheetId="5907" refreshError="1"/>
      <sheetData sheetId="5908" refreshError="1"/>
      <sheetData sheetId="5909" refreshError="1"/>
      <sheetData sheetId="5910" refreshError="1"/>
      <sheetData sheetId="5911" refreshError="1"/>
      <sheetData sheetId="5912" refreshError="1"/>
      <sheetData sheetId="5913"/>
      <sheetData sheetId="5914" refreshError="1"/>
      <sheetData sheetId="5915" refreshError="1"/>
      <sheetData sheetId="5916" refreshError="1"/>
      <sheetData sheetId="5917" refreshError="1"/>
      <sheetData sheetId="5918" refreshError="1"/>
      <sheetData sheetId="5919" refreshError="1"/>
      <sheetData sheetId="5920" refreshError="1"/>
      <sheetData sheetId="5921" refreshError="1"/>
      <sheetData sheetId="5922" refreshError="1"/>
      <sheetData sheetId="5923" refreshError="1"/>
      <sheetData sheetId="5924"/>
      <sheetData sheetId="5925" refreshError="1"/>
      <sheetData sheetId="5926" refreshError="1"/>
      <sheetData sheetId="5927" refreshError="1"/>
      <sheetData sheetId="5928" refreshError="1"/>
      <sheetData sheetId="5929" refreshError="1"/>
      <sheetData sheetId="5930" refreshError="1"/>
      <sheetData sheetId="5931" refreshError="1"/>
      <sheetData sheetId="5932" refreshError="1"/>
      <sheetData sheetId="5933" refreshError="1"/>
      <sheetData sheetId="5934" refreshError="1"/>
      <sheetData sheetId="5935" refreshError="1"/>
      <sheetData sheetId="5936" refreshError="1"/>
      <sheetData sheetId="5937" refreshError="1"/>
      <sheetData sheetId="5938" refreshError="1"/>
      <sheetData sheetId="5939" refreshError="1"/>
      <sheetData sheetId="5940" refreshError="1"/>
      <sheetData sheetId="5941" refreshError="1"/>
      <sheetData sheetId="5942" refreshError="1"/>
      <sheetData sheetId="5943" refreshError="1"/>
      <sheetData sheetId="5944" refreshError="1"/>
      <sheetData sheetId="5945" refreshError="1"/>
      <sheetData sheetId="5946" refreshError="1"/>
      <sheetData sheetId="5947" refreshError="1"/>
      <sheetData sheetId="5948" refreshError="1"/>
      <sheetData sheetId="5949" refreshError="1"/>
      <sheetData sheetId="5950" refreshError="1"/>
      <sheetData sheetId="5951" refreshError="1"/>
      <sheetData sheetId="5952" refreshError="1"/>
      <sheetData sheetId="5953" refreshError="1"/>
      <sheetData sheetId="5954" refreshError="1"/>
      <sheetData sheetId="5955" refreshError="1"/>
      <sheetData sheetId="5956" refreshError="1"/>
      <sheetData sheetId="5957" refreshError="1"/>
      <sheetData sheetId="5958" refreshError="1"/>
      <sheetData sheetId="5959" refreshError="1"/>
      <sheetData sheetId="5960" refreshError="1"/>
      <sheetData sheetId="5961" refreshError="1"/>
      <sheetData sheetId="5962" refreshError="1"/>
      <sheetData sheetId="5963" refreshError="1"/>
      <sheetData sheetId="5964" refreshError="1"/>
      <sheetData sheetId="5965" refreshError="1"/>
      <sheetData sheetId="5966" refreshError="1"/>
      <sheetData sheetId="5967" refreshError="1"/>
      <sheetData sheetId="5968" refreshError="1"/>
      <sheetData sheetId="5969" refreshError="1"/>
      <sheetData sheetId="5970" refreshError="1"/>
      <sheetData sheetId="5971" refreshError="1"/>
      <sheetData sheetId="5972" refreshError="1"/>
      <sheetData sheetId="5973" refreshError="1"/>
      <sheetData sheetId="5974" refreshError="1"/>
      <sheetData sheetId="5975" refreshError="1"/>
      <sheetData sheetId="5976" refreshError="1"/>
      <sheetData sheetId="5977" refreshError="1"/>
    </sheetDataSet>
  </externalBook>
</externalLink>
</file>

<file path=xl/externalLinks/externalLink1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입찰안"/>
      <sheetName val="2000년1차"/>
      <sheetName val="2000전체분"/>
      <sheetName val="자료"/>
      <sheetName val="Y-WORK"/>
      <sheetName val="집계표"/>
      <sheetName val="내역서적용수량"/>
      <sheetName val="노임단가"/>
      <sheetName val="기본단가표"/>
      <sheetName val="실행철강하도"/>
      <sheetName val="터파기및재료"/>
      <sheetName val="원가계산서"/>
      <sheetName val="Macro(차단기)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2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입찰안"/>
      <sheetName val="적격"/>
      <sheetName val="평가"/>
      <sheetName val="적정"/>
      <sheetName val="관리"/>
      <sheetName val="표지"/>
      <sheetName val="총괄"/>
      <sheetName val="내역"/>
      <sheetName val="하도"/>
      <sheetName val="별지"/>
      <sheetName val="견적"/>
      <sheetName val="조사"/>
      <sheetName val="합의서"/>
      <sheetName val="5호광장(낙찰)"/>
      <sheetName val="5호광장"/>
      <sheetName val="5호광장 (만점)"/>
      <sheetName val="인천국제 (만점) (2)"/>
      <sheetName val="선거교가설공사"/>
      <sheetName val="선거교가설공사(만점)"/>
      <sheetName val="낙동강하구둑"/>
      <sheetName val="낙동강하구둑(만점)"/>
      <sheetName val="공원로-우남로"/>
      <sheetName val="공원로-우남로(만점)"/>
      <sheetName val="보림사우회도로"/>
      <sheetName val="보림사우회도로(만점)"/>
      <sheetName val="조명율표"/>
      <sheetName val="2000년1차"/>
      <sheetName val="2000전체분"/>
      <sheetName val="#REF"/>
      <sheetName val="교통대책내역"/>
      <sheetName val="집계표"/>
      <sheetName val="조명일위"/>
      <sheetName val="투찰내역"/>
      <sheetName val="조경일람"/>
      <sheetName val="내역서"/>
      <sheetName val="준검 내역서"/>
      <sheetName val="부대공사비"/>
      <sheetName val="단가일람"/>
      <sheetName val="BID"/>
      <sheetName val="차액보증"/>
      <sheetName val="SLAB데이터"/>
      <sheetName val="간접1"/>
      <sheetName val="99총공사내역서"/>
      <sheetName val="퍼스트"/>
      <sheetName val="산근"/>
      <sheetName val="실행내역"/>
      <sheetName val="정부노임단가"/>
      <sheetName val="노임"/>
      <sheetName val="접지수량"/>
      <sheetName val="sheet1"/>
      <sheetName val="지질조사"/>
      <sheetName val="Total 단위경유량집계"/>
      <sheetName val="약품공급2"/>
      <sheetName val="전체제잡비"/>
      <sheetName val="기본단가표"/>
      <sheetName val="재료집계표"/>
      <sheetName val="RE9604"/>
      <sheetName val="CALCULATION"/>
      <sheetName val="C1ㅇ"/>
      <sheetName val="기계경비(시간당)"/>
      <sheetName val="단가"/>
      <sheetName val="내역(원안-대안)"/>
      <sheetName val="마산월령동골조물량변경"/>
      <sheetName val="표  지"/>
      <sheetName val="MOTOR"/>
      <sheetName val="자재단가"/>
      <sheetName val="당진1,2호기전선관설치및접지4차공사내역서-을지"/>
      <sheetName val="기계내역서"/>
      <sheetName val="1001"/>
      <sheetName val="N賃率-職"/>
      <sheetName val="제경비"/>
      <sheetName val="노임단가"/>
      <sheetName val="실행철강하도"/>
      <sheetName val="조명시설"/>
      <sheetName val="원가계산서"/>
      <sheetName val="DANGA"/>
      <sheetName val="일위대가"/>
      <sheetName val="설계조건"/>
      <sheetName val="1,2공구원가계산서"/>
      <sheetName val="2공구산출내역"/>
      <sheetName val="1공구산출내역서"/>
      <sheetName val="DB"/>
      <sheetName val="구조물공"/>
      <sheetName val="부대공"/>
      <sheetName val="배수공"/>
      <sheetName val="토공"/>
      <sheetName val="포장공"/>
      <sheetName val="토공유동표(전체.당초)"/>
      <sheetName val="품셈TABLE"/>
      <sheetName val="단위단가"/>
      <sheetName val="수량산출서"/>
      <sheetName val="교각1"/>
      <sheetName val="SIL98"/>
      <sheetName val="하남내역"/>
      <sheetName val="건축내역"/>
      <sheetName val="공문"/>
      <sheetName val="설비2차"/>
      <sheetName val="총공사내역서"/>
      <sheetName val="항목(1)"/>
      <sheetName val="총괄표"/>
      <sheetName val="일위목록"/>
      <sheetName val="요율"/>
      <sheetName val="1.수인터널"/>
      <sheetName val="금액내역서"/>
      <sheetName val="내역서(전기)"/>
      <sheetName val="기계경비일람"/>
      <sheetName val="자재일람"/>
      <sheetName val="현장지지물물량"/>
      <sheetName val="공사개요"/>
      <sheetName val="매입세율"/>
      <sheetName val="적점"/>
      <sheetName val="NYS"/>
      <sheetName val="대포2교접속"/>
      <sheetName val="천방교접속"/>
      <sheetName val="4.전기"/>
      <sheetName val="hvac(제어동)"/>
      <sheetName val="BH-1 (2)"/>
      <sheetName val="5회토적"/>
      <sheetName val="잡철물"/>
      <sheetName val="관급"/>
      <sheetName val="일반공사"/>
      <sheetName val="산출근거"/>
      <sheetName val="내역(중앙)"/>
      <sheetName val="예산서"/>
      <sheetName val="DATA"/>
      <sheetName val="공사비예산서(토목분)"/>
      <sheetName val="터파기및재료"/>
      <sheetName val="초기화면"/>
      <sheetName val="폐기물"/>
      <sheetName val="인원계획"/>
      <sheetName val="제안서"/>
      <sheetName val="행정표준(1)"/>
      <sheetName val="행정표준(2)"/>
      <sheetName val="타공종이기"/>
      <sheetName val="데이타"/>
      <sheetName val="ITEM"/>
      <sheetName val="INPUT"/>
      <sheetName val="관리비비계상"/>
      <sheetName val="예가내역서"/>
      <sheetName val="현장설명"/>
      <sheetName val="도급"/>
      <sheetName val="세부내역"/>
      <sheetName val="ABUT수량-A1"/>
      <sheetName val="금융비용"/>
      <sheetName val="조도계산서 (도서)"/>
      <sheetName val="조경"/>
      <sheetName val="직공비"/>
      <sheetName val="총괄내역서"/>
      <sheetName val="일위대가표"/>
      <sheetName val="견적조건"/>
      <sheetName val="경비2내역"/>
      <sheetName val="직노"/>
      <sheetName val="결재갑지"/>
      <sheetName val="간접(90)"/>
      <sheetName val="자료"/>
      <sheetName val="예산변경원인분석"/>
      <sheetName val="3련 BOX"/>
      <sheetName val="토목주소"/>
      <sheetName val="작성방법"/>
      <sheetName val="전기"/>
      <sheetName val="노원열병합  건축공사기성내역서"/>
      <sheetName val="운반"/>
      <sheetName val="대전21토목내역서"/>
      <sheetName val="실행(1)"/>
      <sheetName val="분전반"/>
      <sheetName val="참조-(1)"/>
      <sheetName val="프로젝트"/>
      <sheetName val="증감내역서"/>
      <sheetName val="Sheet3"/>
      <sheetName val="참조"/>
      <sheetName val="산출내역서"/>
      <sheetName val="앉음벽 (2)"/>
      <sheetName val="6호기"/>
      <sheetName val="I.설계조건"/>
      <sheetName val="원가계산서구조조정"/>
      <sheetName val="접지1종"/>
      <sheetName val="설계내역서"/>
      <sheetName val="을"/>
      <sheetName val="001"/>
      <sheetName val="대비"/>
      <sheetName val="문학간접"/>
      <sheetName val="1.설계조건"/>
      <sheetName val="11.우각부 보강"/>
      <sheetName val="제출내역 (2)"/>
      <sheetName val="오저간내역서"/>
      <sheetName val="이형관"/>
      <sheetName val="SHEET PILE단가"/>
      <sheetName val="98지급계획"/>
      <sheetName val="소비자가"/>
      <sheetName val="일반부표"/>
      <sheetName val="구조물견적서"/>
      <sheetName val="입력데이타"/>
      <sheetName val="전기내역서(총계)"/>
      <sheetName val="도급-집계"/>
      <sheetName val="ancillary"/>
      <sheetName val="토공A"/>
      <sheetName val="분뇨"/>
      <sheetName val="단가산출"/>
      <sheetName val="원가"/>
      <sheetName val="설계예산서"/>
      <sheetName val="ilch"/>
      <sheetName val="소포내역 (2)"/>
      <sheetName val="COVER"/>
      <sheetName val="여과지동"/>
      <sheetName val="기초자료"/>
      <sheetName val="Total"/>
      <sheetName val="01AC"/>
      <sheetName val="간접비계산"/>
      <sheetName val="정화조내역"/>
      <sheetName val="을-ATYPE"/>
      <sheetName val="제1호단위수량"/>
      <sheetName val="자재단가비교표"/>
      <sheetName val="단가대비표"/>
      <sheetName val="기초일위"/>
      <sheetName val="시설일위"/>
      <sheetName val="코드표"/>
      <sheetName val="여수토토적"/>
      <sheetName val="구조물수량집계표"/>
      <sheetName val="사업전망"/>
      <sheetName val="현장업무"/>
      <sheetName val="PIPING"/>
      <sheetName val="MSS 2"/>
      <sheetName val="전주2本1"/>
      <sheetName val="신호등일위대가"/>
      <sheetName val="보증수수료산출"/>
      <sheetName val="2.1  노무비 평균단가산출"/>
      <sheetName val="경비"/>
      <sheetName val="우수관매설및 우수받이"/>
      <sheetName val="명세서"/>
      <sheetName val="A-4"/>
      <sheetName val="인부노임"/>
      <sheetName val="전체"/>
      <sheetName val="I一般比"/>
      <sheetName val="말뚝지지력산정"/>
      <sheetName val="내역_ver1.0"/>
      <sheetName val="적용표"/>
      <sheetName val="수정2"/>
      <sheetName val="재료비"/>
      <sheetName val="보고서 기기리스트"/>
      <sheetName val="품셈"/>
      <sheetName val="할증"/>
      <sheetName val="적용단가"/>
      <sheetName val="내역(창신)"/>
      <sheetName val="Resource2"/>
      <sheetName val="SUMMARY(S)"/>
      <sheetName val="plan&amp;section of foundation"/>
      <sheetName val="pile bearing capa &amp; arrenge"/>
      <sheetName val="working load at the btm ft."/>
      <sheetName val="stability check"/>
      <sheetName val="design criteria"/>
      <sheetName val="마산방향"/>
      <sheetName val="진주방향"/>
      <sheetName val="99월별경비계획"/>
      <sheetName val="7. 현장관리비 "/>
      <sheetName val="6. 안전관리비"/>
      <sheetName val="_HIT__HMC 견적_3900_"/>
      <sheetName val="금호"/>
      <sheetName val="70%"/>
      <sheetName val="Macro1"/>
      <sheetName val="연결임시"/>
      <sheetName val="토목내역"/>
      <sheetName val="사급자재"/>
      <sheetName val="기계공사"/>
      <sheetName val="봉양~조차장간고하개명(신설)"/>
      <sheetName val="11.산출(전열)"/>
      <sheetName val="6.산출(동력)"/>
      <sheetName val="7.산출(TRAY)"/>
      <sheetName val="설계서(7)"/>
      <sheetName val="예산서(6)"/>
      <sheetName val="횡배위치"/>
      <sheetName val="신림자금"/>
      <sheetName val="운반비"/>
      <sheetName val="2000양배"/>
      <sheetName val="13LPMCC"/>
      <sheetName val="측구터파기공수량집계"/>
      <sheetName val="배수공 시멘트 및 골재량 산출"/>
      <sheetName val="용소리교"/>
      <sheetName val="현장관리비"/>
      <sheetName val="상-교대(A1-A2)"/>
      <sheetName val="소야공정계획표"/>
      <sheetName val="토목"/>
      <sheetName val="bearing"/>
      <sheetName val="가격조사서"/>
      <sheetName val="검암내역"/>
      <sheetName val="물량표S"/>
      <sheetName val="Macro(차단기)"/>
      <sheetName val="원가+내역"/>
      <sheetName val="JUCKEYK"/>
      <sheetName val="A 견적"/>
      <sheetName val="전기일위목록"/>
      <sheetName val="입력"/>
      <sheetName val="lee"/>
      <sheetName val="집계표소트"/>
      <sheetName val="기초수량집"/>
      <sheetName val="중기일위대가"/>
      <sheetName val="시멘트"/>
      <sheetName val="단가조사-2"/>
      <sheetName val="배수내역"/>
      <sheetName val="교량"/>
      <sheetName val="내   역"/>
      <sheetName val="일위대가(1)"/>
      <sheetName val="플랜트 설치"/>
      <sheetName val="노임단가표"/>
      <sheetName val="5.산출(전력)"/>
      <sheetName val="광산내역"/>
      <sheetName val="내역원본"/>
      <sheetName val="결과조달"/>
      <sheetName val="일위대가목록"/>
      <sheetName val="예산총괄"/>
      <sheetName val="공사원가계산서"/>
      <sheetName val="type-F"/>
      <sheetName val="8설7발"/>
      <sheetName val="갑지"/>
      <sheetName val="배수내역 (2)"/>
      <sheetName val="간이영수증"/>
      <sheetName val="단가집"/>
      <sheetName val="일위대가(가설)"/>
      <sheetName val="부재예실1월"/>
      <sheetName val="역T형옹벽단위수량"/>
      <sheetName val="EUPDAT2"/>
      <sheetName val="5호광장_(만점)"/>
      <sheetName val="인천국제_(만점)_(2)"/>
      <sheetName val="Total_단위경유량집계"/>
      <sheetName val="준검_내역서"/>
      <sheetName val="토공유동표(전체_당초)"/>
      <sheetName val="1_수인터널"/>
      <sheetName val="제품원재"/>
      <sheetName val="건설성적"/>
      <sheetName val="WORK"/>
      <sheetName val="일위집계(기존)"/>
      <sheetName val="조건표"/>
      <sheetName val="날개벽수량표"/>
      <sheetName val="99-0002"/>
      <sheetName val="기성내역"/>
      <sheetName val="전기실-1"/>
      <sheetName val="EBSDATA"/>
      <sheetName val="추가예산"/>
      <sheetName val="산출내역서집계표"/>
      <sheetName val="설계"/>
      <sheetName val="소방사항"/>
      <sheetName val="목차 "/>
      <sheetName val=" HIT-&gt;HMC 견적(3900)"/>
      <sheetName val="화재 탐지 설비"/>
      <sheetName val="TYPE-A"/>
      <sheetName val="CORE#2"/>
      <sheetName val="내역(가지)"/>
      <sheetName val="원계약고시공및준비구분"/>
      <sheetName val="전기일위대가"/>
      <sheetName val="전 기"/>
      <sheetName val="관급자재"/>
      <sheetName val="200"/>
      <sheetName val="현장관리비참조"/>
      <sheetName val="자재단가표"/>
      <sheetName val="공통가설"/>
      <sheetName val="b_balju"/>
      <sheetName val="원가총괄"/>
      <sheetName val="귀래 설계 공내역서"/>
      <sheetName val="FM"/>
      <sheetName val="부대내역"/>
      <sheetName val="6PILE  (돌출)"/>
      <sheetName val="SLAB"/>
      <sheetName val="수량산출서(전력간선_지하1)"/>
      <sheetName val="수량산출서(전력간선_지하발전)"/>
      <sheetName val="수량산출서(전력간선_지하D.C)"/>
      <sheetName val="수량산출서(전력간선_동관)"/>
      <sheetName val="수량산출서(전력간선_서관)"/>
      <sheetName val="수량산출서(전력간선_TRAY)"/>
      <sheetName val="수량산출서(특고압케이블)"/>
      <sheetName val="수량산출서(전열)"/>
      <sheetName val="단가조사표"/>
      <sheetName val="내역표지"/>
      <sheetName val="재집"/>
      <sheetName val="총"/>
      <sheetName val="물량표"/>
      <sheetName val="오산갈곳"/>
      <sheetName val="견적서"/>
      <sheetName val="unit 4"/>
      <sheetName val="asd"/>
      <sheetName val="BH_1 _2_"/>
      <sheetName val="단가조건(02년)"/>
      <sheetName val="전라자금"/>
      <sheetName val="기기리스트"/>
      <sheetName val="투찰추정"/>
      <sheetName val="검토"/>
      <sheetName val="INPUT-DATA"/>
      <sheetName val="총괄-1"/>
      <sheetName val="시설물일위"/>
      <sheetName val="설계서(본관)"/>
      <sheetName val="백암비스타내역"/>
      <sheetName val="현금흐름"/>
      <sheetName val="인사자료총집계"/>
      <sheetName val="부속동"/>
      <sheetName val="APT"/>
      <sheetName val="일용노임단가"/>
      <sheetName val="PAINT"/>
      <sheetName val="갑지(추정)"/>
      <sheetName val="기초코드"/>
      <sheetName val="Y-WORK"/>
      <sheetName val="내역서1"/>
      <sheetName val="WING3"/>
      <sheetName val="전입"/>
      <sheetName val="일위"/>
      <sheetName val="장비단가표"/>
      <sheetName val="Customer Databas"/>
      <sheetName val="d118"/>
      <sheetName val="EQT-ESTN"/>
      <sheetName val="구간별관경"/>
      <sheetName val="전체_1설계"/>
      <sheetName val="중기"/>
      <sheetName val="데리네이타현황"/>
      <sheetName val="바닥판"/>
      <sheetName val="입력DATA"/>
      <sheetName val="퇴직금(울산천상)"/>
      <sheetName val="계수시트"/>
      <sheetName val="spc 배관견적"/>
      <sheetName val="장비"/>
      <sheetName val="노무"/>
      <sheetName val="세골재  T2 변경 현황"/>
      <sheetName val="1.설계기준"/>
      <sheetName val="파일구성"/>
      <sheetName val="동방설계서"/>
      <sheetName val="유입량"/>
      <sheetName val="1.취수장"/>
      <sheetName val="건축공사"/>
      <sheetName val="정리계획CF평가"/>
      <sheetName val="설 계"/>
      <sheetName val="공기압축기실"/>
      <sheetName val="원도급"/>
      <sheetName val="하도급"/>
      <sheetName val="증감분석"/>
      <sheetName val="한전일위"/>
      <sheetName val="Sheet5"/>
      <sheetName val="접속도로1"/>
      <sheetName val="공사비총괄"/>
      <sheetName val="101동"/>
      <sheetName val="입찰"/>
      <sheetName val="현경"/>
      <sheetName val="별첨1-임식"/>
      <sheetName val="기본자료"/>
      <sheetName val="중기비"/>
      <sheetName val="신천3호용수로"/>
      <sheetName val="정산내역"/>
      <sheetName val="Cash Flow-1"/>
      <sheetName val="3.1공사현황 공정표"/>
      <sheetName val="단가(적용)"/>
      <sheetName val="노임이"/>
      <sheetName val="기본일위"/>
      <sheetName val="모델명"/>
      <sheetName val="수량산출"/>
      <sheetName val="설치"/>
      <sheetName val="지불내역(자재외)"/>
      <sheetName val="편입토지조서"/>
      <sheetName val="배수통관(좌)"/>
      <sheetName val="PAY"/>
      <sheetName val="투입내역"/>
      <sheetName val="주관사업"/>
      <sheetName val="정렬"/>
      <sheetName val="계약전체내역서"/>
      <sheetName val="예정공정(2차분)"/>
      <sheetName val="총괄간지"/>
      <sheetName val="발주간지"/>
      <sheetName val="1차전체변경"/>
      <sheetName val="2차전체변경예정"/>
      <sheetName val="2차전체변경예정 (2)"/>
      <sheetName val="전체변경p"/>
      <sheetName val="04계약"/>
      <sheetName val="사용계획서"/>
      <sheetName val="04착공계약내역서"/>
      <sheetName val="04변경-상하p"/>
      <sheetName val="전체증감"/>
      <sheetName val="1차분증감"/>
      <sheetName val="잔여분증감"/>
      <sheetName val="1차사용계획서"/>
      <sheetName val="1차간지"/>
      <sheetName val="1차분계약내역서"/>
      <sheetName val="이정표토공"/>
      <sheetName val="1"/>
      <sheetName val="일위대가목차"/>
      <sheetName val="공정증감대ㅈ표"/>
      <sheetName val="SG"/>
      <sheetName val="시설물기초"/>
      <sheetName val="예가표"/>
      <sheetName val="안정계산"/>
      <sheetName val="단면검토"/>
      <sheetName val="2000년하반기"/>
      <sheetName val="노임 단가"/>
      <sheetName val="C97상"/>
      <sheetName val="#2_일위대가목록"/>
      <sheetName val="직재"/>
      <sheetName val="전동기"/>
      <sheetName val="일위대가(집계)"/>
      <sheetName val="1유리"/>
      <sheetName val="공통단가"/>
      <sheetName val="수량산출서집계(1-4차)"/>
      <sheetName val="수지예산"/>
      <sheetName val="저장소"/>
      <sheetName val="내역집계"/>
      <sheetName val="재료"/>
      <sheetName val="직접경비호표"/>
      <sheetName val="8.현장관리비"/>
      <sheetName val="7.안전관리비"/>
      <sheetName val="재료값"/>
      <sheetName val="청천내"/>
      <sheetName val="합계"/>
      <sheetName val="인건비"/>
      <sheetName val="실행(ALT1)"/>
      <sheetName val="개인별 순위표"/>
      <sheetName val="INDEX"/>
      <sheetName val="프랜트면허"/>
      <sheetName val="냉천부속동"/>
      <sheetName val="네고율"/>
      <sheetName val="중사"/>
      <sheetName val="자료입력"/>
      <sheetName val="적용단위길이"/>
      <sheetName val="전기혼잡제경비(45)"/>
      <sheetName val="공사비집계"/>
      <sheetName val="재료비단가"/>
      <sheetName val="시운전연료비"/>
      <sheetName val="골조시행"/>
      <sheetName val="시운전연료"/>
      <sheetName val="조경수목"/>
      <sheetName val="퇴직공제부금"/>
      <sheetName val="평균노임"/>
      <sheetName val="실행"/>
      <sheetName val="중기사용료산출근거"/>
      <sheetName val="단가산출1"/>
      <sheetName val="6공구(당초)"/>
      <sheetName val="1월"/>
      <sheetName val="DATE"/>
      <sheetName val="BH-1_(2)"/>
      <sheetName val="표__지"/>
      <sheetName val="4_전기"/>
      <sheetName val="I_설계조건"/>
      <sheetName val="앉음벽_(2)"/>
      <sheetName val="1_설계조건"/>
      <sheetName val="조도계산서_(도서)"/>
      <sheetName val="노원열병합__건축공사기성내역서"/>
      <sheetName val="내역_ver1_0"/>
      <sheetName val="11_우각부_보강"/>
      <sheetName val="제출내역_(2)"/>
      <sheetName val="우수관매설및_우수받이"/>
      <sheetName val="11_산출(전열)"/>
      <sheetName val="6_산출(동력)"/>
      <sheetName val="7_산출(TRAY)"/>
      <sheetName val="plan&amp;section_of_foundation"/>
      <sheetName val="pile_bearing_capa_&amp;_arrenge"/>
      <sheetName val="working_load_at_the_btm_ft_"/>
      <sheetName val="stability_check"/>
      <sheetName val="design_criteria"/>
      <sheetName val="7__현장관리비_"/>
      <sheetName val="6__안전관리비"/>
      <sheetName val="_HIT__HMC_견적_3900_"/>
      <sheetName val="소포내역_(2)"/>
      <sheetName val="3련_BOX"/>
      <sheetName val="손익분석"/>
      <sheetName val="Macro(전선)"/>
      <sheetName val="POL6차-PIPING"/>
      <sheetName val="재개발"/>
      <sheetName val="덕전리"/>
      <sheetName val="ELEC"/>
      <sheetName val="내역서 "/>
      <sheetName val="TCDB"/>
      <sheetName val="1안"/>
      <sheetName val="BQ"/>
      <sheetName val="집계및폼"/>
      <sheetName val="04_10_11"/>
      <sheetName val="공사비총괄표"/>
      <sheetName val="집계장(대목_실행)"/>
      <sheetName val="대공종"/>
      <sheetName val="집 계 표"/>
      <sheetName val="1,2,3,4,5단위수량"/>
      <sheetName val="Sheet2"/>
      <sheetName val="계산표지"/>
      <sheetName val="노임변동률"/>
      <sheetName val="원형1호맨홀토공수량"/>
      <sheetName val="(1)본선수량집계"/>
      <sheetName val="개산공사비"/>
      <sheetName val="환율change"/>
      <sheetName val="당초"/>
      <sheetName val="단가표"/>
      <sheetName val="시화점실행"/>
      <sheetName val="-배수구조총재료"/>
      <sheetName val="유림골조"/>
      <sheetName val="별표 "/>
      <sheetName val="10공구일위"/>
      <sheetName val="전기공사"/>
      <sheetName val="부서코드표"/>
      <sheetName val="분전반일위대가"/>
      <sheetName val="기별(종합)"/>
      <sheetName val="연습"/>
      <sheetName val="장비단가"/>
      <sheetName val="MSS_2"/>
      <sheetName val="분석"/>
      <sheetName val="입찰보고"/>
      <sheetName val="가설건물"/>
      <sheetName val="일위대가표48"/>
      <sheetName val="미드수량"/>
      <sheetName val="자재co"/>
      <sheetName val="건축"/>
      <sheetName val="결재란"/>
      <sheetName val="인건-측정"/>
      <sheetName val="일위단가"/>
      <sheetName val="도담구내 개소별 명세"/>
      <sheetName val="원가서"/>
      <sheetName val="협력업체"/>
      <sheetName val="코드1"/>
      <sheetName val="코드2"/>
      <sheetName val="품목납기"/>
      <sheetName val="대림경상68억"/>
      <sheetName val="단중표"/>
      <sheetName val="7"/>
      <sheetName val="投标材料清单 "/>
      <sheetName val="공사비산출내역"/>
      <sheetName val="손익차9월2"/>
      <sheetName val="득점현황"/>
      <sheetName val="CC16-내역서"/>
      <sheetName val="코드"/>
      <sheetName val="AS복구"/>
      <sheetName val="중기터파기"/>
      <sheetName val="변수값"/>
      <sheetName val="중기상차"/>
      <sheetName val="인천제철"/>
      <sheetName val="단가산출서"/>
      <sheetName val="평3"/>
      <sheetName val="업체자료"/>
      <sheetName val="MILL"/>
      <sheetName val="9GNG운반"/>
      <sheetName val="대치판정"/>
      <sheetName val="단가조사서"/>
      <sheetName val="코드일람표2001년10월"/>
      <sheetName val="공량산출서"/>
      <sheetName val="장비비 명세서1"/>
      <sheetName val="조작대(1연)"/>
      <sheetName val="옥내소화전계산서"/>
      <sheetName val="관리,공감"/>
      <sheetName val="3.공통공사대비"/>
      <sheetName val="Sheet6"/>
      <sheetName val="인력터파기"/>
      <sheetName val="5. 현장관리비(new) "/>
      <sheetName val="원본"/>
      <sheetName val="관공일위대가"/>
      <sheetName val="관자재"/>
      <sheetName val="단가 및 재료비"/>
      <sheetName val="관접합및자재집계표"/>
      <sheetName val="토공계산서(부체도로)"/>
      <sheetName val="교각계산"/>
      <sheetName val="사업부구분코드"/>
      <sheetName val="급,배기팬"/>
      <sheetName val="위치조서"/>
      <sheetName val="단가적용"/>
      <sheetName val="수량집계"/>
      <sheetName val="TOT"/>
      <sheetName val="직접비"/>
      <sheetName val="BJJIN"/>
      <sheetName val="VE절감"/>
      <sheetName val="청주(철골발주의뢰서)"/>
      <sheetName val="분전함신설"/>
      <sheetName val="차수"/>
      <sheetName val="식재인부"/>
      <sheetName val="일위총괄"/>
      <sheetName val="목차"/>
      <sheetName val="철거산출근거"/>
      <sheetName val="지구단위계획"/>
      <sheetName val="남양내역"/>
      <sheetName val="MAIN_TABLE"/>
      <sheetName val="노임단가 (2)"/>
      <sheetName val="세부추진"/>
      <sheetName val="상용보강"/>
      <sheetName val="2.대외공문"/>
      <sheetName val="부대공(BOQ)"/>
      <sheetName val="횡배수관토공수량"/>
      <sheetName val="건축2"/>
      <sheetName val="사유서제출현황-2"/>
      <sheetName val="98수문일위"/>
      <sheetName val="sub"/>
      <sheetName val="검색방"/>
      <sheetName val="자금청구"/>
      <sheetName val="본사인상전"/>
      <sheetName val="SHEET"/>
      <sheetName val="현관"/>
      <sheetName val="투찰가"/>
      <sheetName val="2000노임기준"/>
      <sheetName val="RETAIL (ABOVE)"/>
      <sheetName val="건축내역서"/>
      <sheetName val="준공정산"/>
      <sheetName val="상수도토공집계표"/>
      <sheetName val="단면가정"/>
      <sheetName val="CODE"/>
      <sheetName val="제노임"/>
      <sheetName val="입찰견적보고서"/>
      <sheetName val="제품목록"/>
      <sheetName val="암거"/>
      <sheetName val="현금예금"/>
      <sheetName val="내역서비교"/>
      <sheetName val="중기사용료"/>
      <sheetName val="소화실적"/>
      <sheetName val="자동제어"/>
      <sheetName val=" 갑지"/>
      <sheetName val="기계실냉난방"/>
      <sheetName val="단가(반정1교-원주)"/>
      <sheetName val="시중노임단가"/>
      <sheetName val="통신물량"/>
      <sheetName val="기본"/>
      <sheetName val="INSTR"/>
      <sheetName val="#3_일위대가목록"/>
      <sheetName val="현장별"/>
      <sheetName val="단   산"/>
      <sheetName val="실    단"/>
      <sheetName val="점수계산1-2"/>
      <sheetName val="입력정보"/>
      <sheetName val="공정코드"/>
      <sheetName val="제품정보"/>
      <sheetName val="상품수불(합산)"/>
      <sheetName val="기본단가"/>
      <sheetName val="신고조서"/>
      <sheetName val="EJ"/>
      <sheetName val="DHEQSUPT"/>
      <sheetName val="일정"/>
      <sheetName val="토사(PE)"/>
      <sheetName val="제잡비"/>
      <sheetName val="개요"/>
      <sheetName val="7.공정표"/>
      <sheetName val="단면 (2)"/>
      <sheetName val="간접비(1)"/>
      <sheetName val="1단계"/>
      <sheetName val="내역서을지"/>
      <sheetName val="96수출"/>
      <sheetName val="SHL"/>
      <sheetName val="적용환율"/>
      <sheetName val="김해토지조서"/>
      <sheetName val="1공구(입찰내역)"/>
      <sheetName val="참고자료"/>
      <sheetName val="가설식당"/>
      <sheetName val="구의33고"/>
      <sheetName val="유림총괄"/>
      <sheetName val="N賃率_職"/>
      <sheetName val="비주거용"/>
      <sheetName val="인원"/>
      <sheetName val="월별수입"/>
      <sheetName val="5.동별횡주관경"/>
      <sheetName val="인부신상자료"/>
      <sheetName val="CM 1"/>
      <sheetName val="하중계산"/>
      <sheetName val="Sheet4"/>
      <sheetName val="심사물량"/>
      <sheetName val="확정분요약"/>
      <sheetName val="확정분세부"/>
      <sheetName val="주beam"/>
      <sheetName val="실행(표지,갑,을)"/>
      <sheetName val="A1"/>
      <sheetName val="일위(시설)"/>
      <sheetName val="노무비 근거"/>
      <sheetName val="단가조사"/>
      <sheetName val="재료비노무비"/>
      <sheetName val="2련간지"/>
      <sheetName val="몰탈"/>
      <sheetName val="동해title"/>
      <sheetName val="금리계산"/>
      <sheetName val="I_설계조_x0000_"/>
      <sheetName val="조도계산서_(도서_x0000_"/>
      <sheetName val="제수변 수량집계표(보통)"/>
      <sheetName val="울산자금"/>
      <sheetName val="수량명세서"/>
      <sheetName val="이월"/>
      <sheetName val="3BL공동구 수량"/>
      <sheetName val="전선 및 전선관"/>
      <sheetName val="공조기"/>
      <sheetName val="실지수기호표"/>
      <sheetName val="CODE1"/>
      <sheetName val="HVAC"/>
      <sheetName val="도실건시"/>
      <sheetName val="제경비산출서"/>
      <sheetName val="전산망"/>
      <sheetName val="일위대_x0000__x0000_Ԁ_x0000_䀀"/>
      <sheetName val="정산을지"/>
      <sheetName val="6. 수량산출서"/>
      <sheetName val="콘크리트타설집계표"/>
      <sheetName val="Eq. Mobilization"/>
      <sheetName val="가시설단위수량"/>
      <sheetName val="48평단가"/>
      <sheetName val="57단가"/>
      <sheetName val="54평단가"/>
      <sheetName val="66평단가"/>
      <sheetName val="61단가"/>
      <sheetName val="89평단가"/>
      <sheetName val="84평단가"/>
      <sheetName val="현장관리비데이타"/>
      <sheetName val="골조"/>
      <sheetName val="COST"/>
      <sheetName val="공통(20-91)"/>
      <sheetName val="표준건축비"/>
      <sheetName val="현장경비"/>
      <sheetName val="위치"/>
      <sheetName val="guard(mac)"/>
      <sheetName val="산출"/>
      <sheetName val="소방"/>
      <sheetName val="예산코드"/>
      <sheetName val="자동세륜기"/>
      <sheetName val="입력데이타(비인쇄용)"/>
      <sheetName val="기성(1차) "/>
      <sheetName val="NOMUBI"/>
      <sheetName val="sw1"/>
      <sheetName val="일위_파일"/>
      <sheetName val="이토변실(A3-LINE)"/>
      <sheetName val="실행대비"/>
      <sheetName val="용수간선"/>
      <sheetName val="wall"/>
      <sheetName val="Macro3"/>
      <sheetName val="B"/>
      <sheetName val="Sheet16"/>
      <sheetName val="정산서"/>
      <sheetName val="에어샵공사"/>
      <sheetName val="비교1"/>
      <sheetName val="일위대㐀븁_x0000__x0000_退"/>
      <sheetName val="효율표"/>
      <sheetName val="본사공가현황"/>
      <sheetName val="LF자재단가"/>
      <sheetName val="노무비"/>
      <sheetName val="장비 (2)"/>
      <sheetName val="학생내역"/>
      <sheetName val="기안"/>
      <sheetName val="APT내역"/>
      <sheetName val="부대시설"/>
      <sheetName val="Sheet17"/>
      <sheetName val="건축기술부대조건"/>
      <sheetName val="단가비교"/>
      <sheetName val="5호광장_(만점)1"/>
      <sheetName val="인천국제_(만점)_(2)1"/>
      <sheetName val="Total_단위경유량집계1"/>
      <sheetName val="준검_내역서1"/>
      <sheetName val="토공유동표(전체_당초)1"/>
      <sheetName val="BH-1_(2)1"/>
      <sheetName val="1_수인터널1"/>
      <sheetName val="4_전기1"/>
      <sheetName val="표__지1"/>
      <sheetName val="앉음벽_(2)1"/>
      <sheetName val="1_설계조건1"/>
      <sheetName val="조도계산서_(도서)1"/>
      <sheetName val="노원열병합__건축공사기성내역서1"/>
      <sheetName val="I_설계조건1"/>
      <sheetName val="MSS_21"/>
      <sheetName val="2_1__노무비_평균단가산출"/>
      <sheetName val="우수관매설및_우수받이1"/>
      <sheetName val="제출내역_(2)1"/>
      <sheetName val="내역_ver1_01"/>
      <sheetName val="plan&amp;section_of_foundation1"/>
      <sheetName val="pile_bearing_capa_&amp;_arrenge1"/>
      <sheetName val="working_load_at_the_btm_ft_1"/>
      <sheetName val="stability_check1"/>
      <sheetName val="design_criteria1"/>
      <sheetName val="11_우각부_보강1"/>
      <sheetName val="보고서_기기리스트"/>
      <sheetName val="3련_BOX1"/>
      <sheetName val="소포내역_(2)1"/>
      <sheetName val="11_산출(전열)1"/>
      <sheetName val="6_산출(동력)1"/>
      <sheetName val="7_산출(TRAY)1"/>
      <sheetName val="7__현장관리비_1"/>
      <sheetName val="6__안전관리비1"/>
      <sheetName val="배수내역_(2)"/>
      <sheetName val="배수공_시멘트_및_골재량_산출"/>
      <sheetName val="_HIT-&gt;HMC_견적(3900)"/>
      <sheetName val="_HIT__HMC_견적_3900_1"/>
      <sheetName val="A_견적"/>
      <sheetName val="내___역"/>
      <sheetName val="플랜트_설치"/>
      <sheetName val="5_산출(전력)"/>
      <sheetName val="전_기"/>
      <sheetName val="수량산출서(전력간선_지하D_C)"/>
      <sheetName val="SHEET_PILE단가"/>
      <sheetName val="1_설계기준"/>
      <sheetName val="목차_"/>
      <sheetName val="Customer_Databas"/>
      <sheetName val="집_계_표"/>
      <sheetName val="6PILE__(돌출)"/>
      <sheetName val="spc_배관견적"/>
      <sheetName val="1_취수장"/>
      <sheetName val="unit_4"/>
      <sheetName val="화재_탐지_설비"/>
      <sheetName val="2차전체변경예정_(2)"/>
      <sheetName val="Cash_Flow-1"/>
      <sheetName val="3_1공사현황_공정표"/>
      <sheetName val="세골재__T2_변경_현황"/>
      <sheetName val="BH_1__2_"/>
      <sheetName val="귀래_설계_공내역서"/>
      <sheetName val="설_계"/>
      <sheetName val="노임_단가"/>
      <sheetName val="8_현장관리비"/>
      <sheetName val="7_안전관리비"/>
      <sheetName val="별표_"/>
      <sheetName val="개인별_순위표"/>
      <sheetName val="Eq__Mobilization"/>
      <sheetName val="내역서_"/>
      <sheetName val="도담구내_개소별_명세"/>
      <sheetName val="投标材料清单_"/>
      <sheetName val="3_공통공사대비"/>
      <sheetName val="단가_및_재료비"/>
      <sheetName val="장비비_명세서1"/>
      <sheetName val="7_공정표"/>
      <sheetName val="단면_(2)"/>
      <sheetName val="5__현장관리비(new)_"/>
      <sheetName val="2_대외공문"/>
      <sheetName val="노임단가_(2)"/>
      <sheetName val="RETAIL_(ABOVE)"/>
      <sheetName val="범례표"/>
      <sheetName val="Baby일위대가"/>
      <sheetName val="옥외외등집계표"/>
      <sheetName val="대운반(철재)"/>
      <sheetName val="원가입력"/>
      <sheetName val="기준"/>
      <sheetName val="철근량"/>
      <sheetName val=""/>
      <sheetName val="공사수행방안"/>
      <sheetName val="공종별(공용부위)"/>
      <sheetName val="공사실행(공용부위)"/>
      <sheetName val="공종분리"/>
      <sheetName val="실행예산보고서"/>
      <sheetName val="실행예산보고서-제출용"/>
      <sheetName val="가설"/>
      <sheetName val="설비"/>
      <sheetName val="에어컨"/>
      <sheetName val="공조설비"/>
      <sheetName val="경량"/>
      <sheetName val="금속"/>
      <sheetName val="도장"/>
      <sheetName val="대관업무"/>
      <sheetName val="대리석"/>
      <sheetName val="롤스크린"/>
      <sheetName val="목공"/>
      <sheetName val="방수"/>
      <sheetName val="베이스판넬"/>
      <sheetName val="습식및 셀프레벨링"/>
      <sheetName val="유리"/>
      <sheetName val="자동문"/>
      <sheetName val="준공청소"/>
      <sheetName val="직영노무비"/>
      <sheetName val="철거"/>
      <sheetName val="카펫트"/>
      <sheetName val="타일"/>
      <sheetName val="폐자재"/>
      <sheetName val="플로링"/>
      <sheetName val="하드웨어"/>
      <sheetName val="p-타일"/>
      <sheetName val="건축공사원가계산서"/>
      <sheetName val="건축집계표"/>
      <sheetName val="인테리어내역서"/>
      <sheetName val="1-1"/>
      <sheetName val="1차 내역서"/>
      <sheetName val="Space"/>
      <sheetName val="Final"/>
      <sheetName val="설계명세서"/>
      <sheetName val="구조물"/>
      <sheetName val="대전(세창동)"/>
      <sheetName val="간접"/>
      <sheetName val="정보"/>
      <sheetName val="설계명세서(선로)"/>
      <sheetName val="BSD (2)"/>
      <sheetName val="바.한일양산"/>
      <sheetName val="판테온실행내역"/>
      <sheetName val="회사정보"/>
      <sheetName val="해외(원화)"/>
      <sheetName val="hvac내역서(제어동)"/>
      <sheetName val="Project Brief"/>
      <sheetName val="UNIT"/>
      <sheetName val="Breakdown"/>
      <sheetName val="UnitRate"/>
      <sheetName val="영업.일1"/>
      <sheetName val="일위대가(건축)"/>
      <sheetName val="습식및_셀프레벨링"/>
      <sheetName val="1차_내역서"/>
      <sheetName val="카쎫트"/>
      <sheetName val="COPING"/>
      <sheetName val="간선계산"/>
      <sheetName val="#REF!"/>
      <sheetName val="기기 내역서"/>
      <sheetName val="환산"/>
      <sheetName val="일산실행내역"/>
      <sheetName val="J直材4"/>
      <sheetName val="연부97-1"/>
      <sheetName val="갑지1"/>
      <sheetName val="EACT10"/>
      <sheetName val="실행간접비용"/>
      <sheetName val="부대tu"/>
      <sheetName val="시추주상도"/>
      <sheetName val="CLAUSE"/>
      <sheetName val="BOJUNGGM"/>
      <sheetName val="세금자료"/>
      <sheetName val="말고개터널조명전압강하"/>
      <sheetName val="Sheet1 (2)"/>
      <sheetName val="참조 (2)"/>
      <sheetName val="유치원내역"/>
      <sheetName val="양식_자재단가조사표"/>
      <sheetName val="도급FORM"/>
      <sheetName val="일위산출근거"/>
      <sheetName val="견내"/>
      <sheetName val="환경평가"/>
      <sheetName val="95MAKER"/>
      <sheetName val="계정"/>
      <sheetName val="1회"/>
      <sheetName val="수배전(갑)"/>
      <sheetName val="암거 제원표"/>
      <sheetName val="산식3"/>
      <sheetName val="맨홀토공"/>
      <sheetName val="맨홀수량산출"/>
      <sheetName val="도수로현황"/>
      <sheetName val="부총"/>
      <sheetName val="단위수량"/>
      <sheetName val="목록"/>
      <sheetName val="esc"/>
      <sheetName val="기계실"/>
      <sheetName val="수문일1"/>
      <sheetName val="포장(수량)-관로부"/>
      <sheetName val="내역서1999.8최종"/>
      <sheetName val="투찰"/>
      <sheetName val="토공(1)"/>
      <sheetName val="준공조서갑지"/>
      <sheetName val="일위대가(계측기설치)"/>
      <sheetName val="장비집계"/>
      <sheetName val="동물이동통로"/>
      <sheetName val="실행내역서(DCU)"/>
      <sheetName val="일위대가집계"/>
      <sheetName val="집계표(육상)"/>
      <sheetName val="목록표"/>
      <sheetName val="일위대가 "/>
      <sheetName val="1ST"/>
      <sheetName val="4 LINE"/>
      <sheetName val="7 th"/>
      <sheetName val="CTEMCOST"/>
      <sheetName val="ELECTRIC"/>
      <sheetName val="SCHEDULE"/>
      <sheetName val="전기단가조사서"/>
      <sheetName val="일위CODE"/>
      <sheetName val="일위대가1"/>
      <sheetName val="일위대가10"/>
      <sheetName val="일위대가11"/>
      <sheetName val="일위대가12"/>
      <sheetName val="일위대가13"/>
      <sheetName val="일위대가14"/>
      <sheetName val="일위대가15"/>
      <sheetName val="일위대가16"/>
      <sheetName val="일위대가17"/>
      <sheetName val="일위대가2"/>
      <sheetName val="일위대가3"/>
      <sheetName val="일위대가4"/>
      <sheetName val="일위대가5"/>
      <sheetName val="일위대가6"/>
      <sheetName val="일위대가7"/>
      <sheetName val="일위대가8"/>
      <sheetName val="일위대가9"/>
      <sheetName val="일위대가18-1"/>
      <sheetName val="일위대가19-1"/>
      <sheetName val="일위대가20-1"/>
      <sheetName val="일위대가21-1"/>
      <sheetName val="일위대가22-1"/>
      <sheetName val="일위대가23-1"/>
      <sheetName val="일위대가24-1"/>
      <sheetName val="일위대가25-1"/>
      <sheetName val="일위대가26-1"/>
      <sheetName val="일위대가27-1"/>
      <sheetName val="일위대가28-1"/>
      <sheetName val="일위대가29-1"/>
      <sheetName val="일위대가30-1"/>
      <sheetName val="일위대가31-1"/>
      <sheetName val="일위대가32-1"/>
      <sheetName val="일위대가33-1"/>
      <sheetName val="일위대가34-1"/>
      <sheetName val="일위대가35-1"/>
      <sheetName val="일위대가36-1"/>
      <sheetName val="일위대가37-1"/>
      <sheetName val="일위대가38-1"/>
      <sheetName val="일위대가39-1"/>
      <sheetName val="일위대가40-1"/>
      <sheetName val="일위대가41-1"/>
      <sheetName val="일위대가42-1"/>
      <sheetName val="일위대가43-1"/>
      <sheetName val="일위대가44-1"/>
      <sheetName val="일위대가45-1"/>
      <sheetName val="일위대가46-1"/>
      <sheetName val="일위대가47-1"/>
      <sheetName val="일위대가48-1"/>
      <sheetName val="일위대가49-1"/>
      <sheetName val="일위대가50-1"/>
      <sheetName val="일위대가51-1"/>
      <sheetName val="일위대가52-1"/>
      <sheetName val="일위대가53-1"/>
      <sheetName val="일위대가54-1"/>
      <sheetName val="일위대가55-1"/>
      <sheetName val="일위대가56-1 "/>
      <sheetName val="일위대가57-1"/>
      <sheetName val="일위대가58-1"/>
      <sheetName val="일위대가59-1"/>
      <sheetName val="일위대가60-1"/>
      <sheetName val="일위대가61-1"/>
      <sheetName val="일위대가62-1"/>
      <sheetName val="일위대가63-1"/>
      <sheetName val="일위대가64-1"/>
      <sheetName val="일위대가65-1"/>
      <sheetName val="일위대가66-1"/>
      <sheetName val="일위대가67-1"/>
      <sheetName val="일위대가68-1"/>
      <sheetName val="일위대가69-1"/>
      <sheetName val="일위대가70-1"/>
      <sheetName val="일위대가71-1 "/>
      <sheetName val="일위대가72-1"/>
      <sheetName val="일위대가73-1"/>
      <sheetName val="일위대가74-1 "/>
      <sheetName val="일위대가75-1"/>
      <sheetName val="일위대가76-1 "/>
      <sheetName val="일위대가77-1 "/>
      <sheetName val="일위대가78-1 "/>
      <sheetName val="일위대가79-1"/>
      <sheetName val="일위대가80-1"/>
      <sheetName val="일위대가81-1"/>
      <sheetName val="일위대가82-1"/>
      <sheetName val="일위대가92-1"/>
      <sheetName val=" 소방공사 산출근거"/>
      <sheetName val="49일위"/>
      <sheetName val="22일위"/>
      <sheetName val="관경별내역서"/>
      <sheetName val="REDUCER"/>
      <sheetName val="WE'T"/>
      <sheetName val="전철"/>
      <sheetName val="구성비"/>
      <sheetName val="자재단가리스트"/>
      <sheetName val="형상"/>
      <sheetName val="재적표"/>
      <sheetName val="기준액"/>
      <sheetName val="콘_재료분리(1)"/>
      <sheetName val="1.CB"/>
      <sheetName val="변수"/>
      <sheetName val="토공 토적표"/>
      <sheetName val="보고서_기기리스트1"/>
      <sheetName val="상반기손익차2총괄"/>
      <sheetName val="골재산출"/>
      <sheetName val="CON'C"/>
      <sheetName val="간접비"/>
      <sheetName val="안정검토"/>
      <sheetName val="5사남"/>
      <sheetName val="자재"/>
      <sheetName val="산근1"/>
      <sheetName val="실적공사비"/>
      <sheetName val="NNV"/>
      <sheetName val="수량산출서 (2)"/>
      <sheetName val="공기압舓⿫_x0005_"/>
      <sheetName val="공기압妐&quot;姜"/>
      <sheetName val="주bea_xdcf0_"/>
      <sheetName val="재정비내역"/>
      <sheetName val="지적고시내역"/>
      <sheetName val="조립1부실적"/>
      <sheetName val="新철폐복2"/>
      <sheetName val="新철폐복3"/>
      <sheetName val="新철폐복"/>
      <sheetName val="20관리비율"/>
      <sheetName val="아파트 "/>
      <sheetName val="토목내역서"/>
      <sheetName val="현황산출서"/>
      <sheetName val="수량산출서집계"/>
      <sheetName val="맨홀수량"/>
      <sheetName val="토공 total"/>
      <sheetName val="수우미양가(Vlookup)"/>
      <sheetName val="변경내역"/>
      <sheetName val="전압강하자료"/>
      <sheetName val="04변경-상하"/>
      <sheetName val="현장조사"/>
      <sheetName val="전사 (2)"/>
      <sheetName val="BA (2)"/>
      <sheetName val="CP (2)"/>
      <sheetName val="시산표"/>
      <sheetName val="설계서"/>
      <sheetName val="각종양식"/>
      <sheetName val="&lt;--"/>
      <sheetName val="견적의뢰서"/>
      <sheetName val="갑지.을지"/>
      <sheetName val="기타"/>
      <sheetName val="K1자재(3차등)"/>
      <sheetName val="포장수량집계"/>
      <sheetName val="제수변수량"/>
      <sheetName val="하수급견적대비"/>
      <sheetName val="변경명신물량 (2)"/>
      <sheetName val="일위대가목록표"/>
      <sheetName val="지급자재"/>
      <sheetName val="교대(A1)"/>
      <sheetName val="LIST"/>
      <sheetName val="내역서(100%)"/>
      <sheetName val="J"/>
      <sheetName val="MSS"/>
      <sheetName val="정화조"/>
      <sheetName val="2"/>
      <sheetName val="가시설(TYPE-A)"/>
      <sheetName val="1-1평균터파기고(1)"/>
      <sheetName val="식음료"/>
      <sheetName val="apt수량"/>
      <sheetName val="현금"/>
      <sheetName val="첨부1"/>
      <sheetName val="난간벽단위"/>
      <sheetName val="단위중량"/>
      <sheetName val="간지"/>
      <sheetName val="세목별"/>
      <sheetName val="예산조서(전송)"/>
      <sheetName val="날개수집"/>
      <sheetName val="감가상각비대체내역"/>
      <sheetName val="마스터원본"/>
      <sheetName val="MIJIBI"/>
      <sheetName val="0Title"/>
      <sheetName val="할빙수"/>
      <sheetName val="조직"/>
      <sheetName val="울산자동제어"/>
      <sheetName val="기성갑지"/>
      <sheetName val="I_설계조多"/>
      <sheetName val="한일양산"/>
      <sheetName val="2-2.매출분석"/>
      <sheetName val="조경수량"/>
      <sheetName val="다곡2교"/>
      <sheetName val="월별손익"/>
      <sheetName val="PI"/>
      <sheetName val="건축공사실행"/>
      <sheetName val="건축원가"/>
      <sheetName val="내역서2안"/>
      <sheetName val="물량내역서"/>
      <sheetName val="수목표준대가"/>
      <sheetName val="기초목"/>
      <sheetName val="database"/>
      <sheetName val="접속도수량집계표"/>
      <sheetName val="설명서 "/>
      <sheetName val="FACTOR"/>
      <sheetName val="F4-F7"/>
      <sheetName val="건축원가계산서"/>
      <sheetName val="경비_원본"/>
      <sheetName val="간접경상비"/>
      <sheetName val="시추조사비"/>
      <sheetName val="견적시담(송포2공구)"/>
      <sheetName val="유효폭의 계산"/>
      <sheetName val="(당평)자재"/>
      <sheetName val="STEEL BOX 단면설계(SEC.8)"/>
      <sheetName val="자갈,시멘트,모래산출"/>
      <sheetName val="설계내역(2001)"/>
      <sheetName val="H-pile(298x299)"/>
      <sheetName val="H-pile(250x250)"/>
      <sheetName val="물류최종8월7"/>
      <sheetName val="송전기본"/>
      <sheetName val="부대대비"/>
      <sheetName val="냉연집계"/>
      <sheetName val="15100"/>
      <sheetName val="화설내"/>
      <sheetName val="선정요령"/>
      <sheetName val="설-원가"/>
      <sheetName val="우석문틀"/>
      <sheetName val="담보"/>
      <sheetName val="집계"/>
      <sheetName val="미납품 현황"/>
      <sheetName val="FAB별"/>
      <sheetName val="2분기"/>
      <sheetName val="예산실적전체당월"/>
      <sheetName val="건축집계"/>
      <sheetName val="임차비용"/>
      <sheetName val="영업소실적"/>
      <sheetName val="수정계획3"/>
      <sheetName val="일위1"/>
      <sheetName val="덤프트럭계수"/>
      <sheetName val="95년12월말"/>
      <sheetName val="자재집계"/>
      <sheetName val="관급현황"/>
      <sheetName val="기술조건"/>
      <sheetName val="1.내역(청.하역장전등)"/>
      <sheetName val="기계"/>
      <sheetName val="자재테이블"/>
      <sheetName val="GDP"/>
      <sheetName val="기존단가 (2)"/>
      <sheetName val="대_x0000__x0000_"/>
      <sheetName val="실_인건비(5월부터)"/>
      <sheetName val="현장별정리"/>
      <sheetName val="도담구내 개소별 명柖"/>
      <sheetName val="ACMV"/>
      <sheetName val="P&amp;S"/>
      <sheetName val="danh muc vat tu"/>
      <sheetName val="Register-BG NCC"/>
      <sheetName val="Data 2"/>
      <sheetName val="TB chính"/>
      <sheetName val="AHU-PAU-FCU"/>
      <sheetName val="FANS"/>
      <sheetName val="Steel pipe"/>
      <sheetName val="Ref pipe+Ins"/>
      <sheetName val="Plastic pipe"/>
      <sheetName val="Duct"/>
      <sheetName val="Air Grilles"/>
      <sheetName val="Valves"/>
      <sheetName val="주식"/>
      <sheetName val="Cost bd-&quot;A&quot;"/>
      <sheetName val="일일입력"/>
      <sheetName val="품목등록"/>
      <sheetName val="Scenario"/>
      <sheetName val="표지 (2)"/>
      <sheetName val="을부담운반비"/>
      <sheetName val="부하LOAD"/>
      <sheetName val="보할"/>
      <sheetName val="S0"/>
      <sheetName val="제조노임"/>
      <sheetName val="인입관수량총괄"/>
      <sheetName val="용산1(해보)"/>
      <sheetName val="단양 00 아파트-세부내역"/>
      <sheetName val="2.단면가정 (양곡1교)"/>
      <sheetName val="내역1"/>
      <sheetName val="수완하도"/>
      <sheetName val="김포내역"/>
      <sheetName val="매입"/>
      <sheetName val="데이터유효성검사자료"/>
      <sheetName val="배수관연장조서"/>
      <sheetName val="05년 상"/>
      <sheetName val="영흥TL(UP,DOWN) "/>
      <sheetName val="현장실사자료"/>
      <sheetName val="코_x0000_"/>
      <sheetName val="기본설계기준"/>
      <sheetName val="문10"/>
      <sheetName val="원료"/>
      <sheetName val="자격 땡겨오기"/>
      <sheetName val="집계장"/>
      <sheetName val="과업지시서"/>
      <sheetName val="10"/>
      <sheetName val="11"/>
      <sheetName val="12"/>
      <sheetName val="13"/>
      <sheetName val="14"/>
      <sheetName val="15"/>
      <sheetName val="16"/>
      <sheetName val="3"/>
      <sheetName val="4"/>
      <sheetName val="5"/>
      <sheetName val="6"/>
      <sheetName val="8"/>
      <sheetName val="9"/>
      <sheetName val="학익동신동아5차CD365"/>
      <sheetName val="기타#9"/>
      <sheetName val="만년달력"/>
      <sheetName val="직접뀀鞖/_x0000_"/>
      <sheetName val="인적사항(누적)"/>
      <sheetName val="제1영업소"/>
      <sheetName val="제2영업소"/>
      <sheetName val="제3영업소"/>
      <sheetName val="건명"/>
      <sheetName val="수자재단위당"/>
      <sheetName val="수계"/>
      <sheetName val="토지가격산출기초"/>
      <sheetName val="공시지가"/>
      <sheetName val="인원계획-미화"/>
      <sheetName val="안산기계장치"/>
      <sheetName val="토목도급"/>
      <sheetName val="점유현황"/>
      <sheetName val="판정1교토공"/>
      <sheetName val="WEON"/>
      <sheetName val="단가조사-1"/>
      <sheetName val="갑지_설계 내역서"/>
      <sheetName val="DTCT"/>
      <sheetName val="5호광장_(만점)2"/>
      <sheetName val="인천국제_(만점)_(2)2"/>
      <sheetName val="Total_단위경유량집계2"/>
      <sheetName val="토공유동표(전체_당초)2"/>
      <sheetName val="준검_내역서2"/>
      <sheetName val="1_수인터널2"/>
      <sheetName val="BH-1_(2)2"/>
      <sheetName val="표__지2"/>
      <sheetName val="投标材料清单_1"/>
      <sheetName val="앉음벽_(2)2"/>
      <sheetName val="4_전기2"/>
      <sheetName val="_HIT__HMC_견적_3900_2"/>
      <sheetName val="I_설계조건2"/>
      <sheetName val="7__현장관리비_2"/>
      <sheetName val="6__안전관리비2"/>
      <sheetName val="노원열병합__건축공사기성내역서2"/>
      <sheetName val="1_설계조건2"/>
      <sheetName val="조도계산서_(도서)2"/>
      <sheetName val="소포내역_(2)2"/>
      <sheetName val="MSS_22"/>
      <sheetName val="11_산출(전열)2"/>
      <sheetName val="6_산출(동력)2"/>
      <sheetName val="7_산출(TRAY)2"/>
      <sheetName val="5_산출(전력)1"/>
      <sheetName val="수량산출서(전력간선_지하D_C)1"/>
      <sheetName val="우수관매설및_우수받이2"/>
      <sheetName val="11_우각부_보강2"/>
      <sheetName val="제출내역_(2)2"/>
      <sheetName val="내___역1"/>
      <sheetName val="내역_ver1_02"/>
      <sheetName val="플랜트_설치1"/>
      <sheetName val="plan&amp;section_of_foundation2"/>
      <sheetName val="pile_bearing_capa_&amp;_arrenge2"/>
      <sheetName val="working_load_at_the_btm_ft_2"/>
      <sheetName val="stability_check2"/>
      <sheetName val="design_criteria2"/>
      <sheetName val="2_1__노무비_평균단가산출1"/>
      <sheetName val="3련_BOX2"/>
      <sheetName val="배수내역_(2)1"/>
      <sheetName val="배수공_시멘트_및_골재량_산출1"/>
      <sheetName val="A_견적1"/>
      <sheetName val="unit_41"/>
      <sheetName val="_HIT-&gt;HMC_견적(3900)1"/>
      <sheetName val="Customer_Databas1"/>
      <sheetName val="spc_배관견적1"/>
      <sheetName val="전_기1"/>
      <sheetName val="SHEET_PILE단가1"/>
      <sheetName val="목차_1"/>
      <sheetName val="화재_탐지_설비1"/>
      <sheetName val="6PILE__(돌출)1"/>
      <sheetName val="세골재__T2_변경_현황1"/>
      <sheetName val="BH_1__2_1"/>
      <sheetName val="개인별_순위표1"/>
      <sheetName val="1_취수장1"/>
      <sheetName val="Cash_Flow-11"/>
      <sheetName val="3_1공사현황_공정표1"/>
      <sheetName val="2차전체변경예정_(2)1"/>
      <sheetName val="노임_단가1"/>
      <sheetName val="내역서_1"/>
      <sheetName val="8_현장관리비1"/>
      <sheetName val="7_안전관리비1"/>
      <sheetName val="귀래_설계_공내역서1"/>
      <sheetName val="설_계1"/>
      <sheetName val="1_설계기준1"/>
      <sheetName val="집_계_표1"/>
      <sheetName val="별표_1"/>
      <sheetName val="도담구내_개소별_명세1"/>
      <sheetName val="노임단가_(2)1"/>
      <sheetName val="3_공통공사대비1"/>
      <sheetName val="단가_및_재료비1"/>
      <sheetName val="RETAIL_(ABOVE)1"/>
      <sheetName val="장비비_명세서11"/>
      <sheetName val="단___산"/>
      <sheetName val="실____단"/>
      <sheetName val="전선_및_전선관"/>
      <sheetName val="7_공정표1"/>
      <sheetName val="단면_(2)1"/>
      <sheetName val="5__현장관리비(new)_1"/>
      <sheetName val="내역서1999_8최종"/>
      <sheetName val="2_대외공문1"/>
      <sheetName val="Eq__Mobilization1"/>
      <sheetName val="노무비_근거"/>
      <sheetName val="제수변_수량집계표(보통)"/>
      <sheetName val="Sheet1_(2)"/>
      <sheetName val="장비_(2)"/>
      <sheetName val="3BL공동구_수량"/>
      <sheetName val="5_동별횡주관경"/>
      <sheetName val="암거_제원표"/>
      <sheetName val="도담구내_개소별_명柖"/>
      <sheetName val="CM_1"/>
      <sheetName val="_갑지"/>
      <sheetName val="6__수량산출서"/>
      <sheetName val="참조_(2)"/>
      <sheetName val="일위대가_"/>
      <sheetName val="4_LINE"/>
      <sheetName val="7_th"/>
      <sheetName val="danh_muc_vat_tu"/>
      <sheetName val="Register-BG_NCC"/>
      <sheetName val="Data_2"/>
      <sheetName val="TB_chính"/>
      <sheetName val="Steel_pipe"/>
      <sheetName val="Ref_pipe+Ins"/>
      <sheetName val="Plastic_pipe"/>
      <sheetName val="Air_Grilles"/>
      <sheetName val="Cost_bd-&quot;A&quot;"/>
      <sheetName val="일위대㐀븁"/>
      <sheetName val="일위대"/>
      <sheetName val="설변단가적용현황"/>
      <sheetName val="변경내역서"/>
      <sheetName val="전도품의"/>
      <sheetName val="투찰(하수)"/>
      <sheetName val="결재_x0000_"/>
      <sheetName val="매출그래프"/>
      <sheetName val="산출근거#2-3"/>
      <sheetName val="설계명세"/>
      <sheetName val="하조서"/>
      <sheetName val="2002상반기노임기준"/>
      <sheetName val="ITB COST"/>
      <sheetName val="건축공사집계"/>
      <sheetName val="업체별기성내역"/>
      <sheetName val="7_산출(⠀榅弁䘿_x0000_"/>
      <sheetName val="1,2,3,4_x0000__x0000_界Þ多⽬"/>
      <sheetName val="단가비교표_공통1"/>
      <sheetName val="8.PILE  (돌출)"/>
      <sheetName val="TABLE DB"/>
      <sheetName val="쌍용 data base"/>
      <sheetName val=" 견적서"/>
      <sheetName val="미장"/>
      <sheetName val="철골"/>
      <sheetName val="2000.05"/>
      <sheetName val="보활"/>
      <sheetName val="집행(2-1)"/>
      <sheetName val="6_산출닑⾱_x0005__x0000_"/>
      <sheetName val="램머"/>
      <sheetName val="1,2,3,4_x0005__x0000__x0000__x0000__x0000_"/>
      <sheetName val="종단계산"/>
      <sheetName val="수량산출서 갑지"/>
      <sheetName val="품셈 "/>
      <sheetName val="음성cable"/>
      <sheetName val="M-EMS GP-570(BIT)"/>
      <sheetName val="4.2.1 마루높이 검토"/>
      <sheetName val="공량·_x0000__x0000_"/>
      <sheetName val="공량×"/>
      <sheetName val="6월세계"/>
      <sheetName val="19.07월.세.계"/>
      <sheetName val="19.07항목별(시트복사금지100번쓰기)"/>
      <sheetName val="7월정리"/>
      <sheetName val="카드전표"/>
      <sheetName val="05월"/>
      <sheetName val="05월정리"/>
      <sheetName val="4월항목별"/>
      <sheetName val="19.05월"/>
      <sheetName val="용역식대명세"/>
      <sheetName val="6동"/>
      <sheetName val="유지정비"/>
      <sheetName val="용역인건비"/>
      <sheetName val="JUCK"/>
      <sheetName val="수량산출목록표"/>
      <sheetName val="LD"/>
      <sheetName val="참조표"/>
      <sheetName val="개요2"/>
      <sheetName val="토공(완충)"/>
      <sheetName val="수량계산"/>
      <sheetName val="일위산출"/>
      <sheetName val="내역_verᔈ_x0000__x0000_"/>
      <sheetName val="계산_x0000__x0000_"/>
      <sheetName val="[입찰안.xls]직접뀀鞖/_x0000_"/>
      <sheetName val="[입찰안.xls][입찰안.xls]직접뀀鞖/_x0000_"/>
      <sheetName val="주bea?"/>
      <sheetName val="3련_B䀀㽚"/>
      <sheetName val="6__안전관慨⻥"/>
      <sheetName val="4. VOs summary"/>
      <sheetName val="125x125"/>
      <sheetName val="예총"/>
      <sheetName val="SEX"/>
      <sheetName val="Quantity"/>
      <sheetName val="TOSHIBA-Structure"/>
      <sheetName val="장비코드표 050601"/>
      <sheetName val="2007년 생산1부장비"/>
      <sheetName val="2008년 생산부전장비코드"/>
      <sheetName val="DDB부 장비 관리현황"/>
      <sheetName val="Xunit (단위환산)"/>
      <sheetName val="재료할증"/>
      <sheetName val="design_crit_x0000__x0000__x0005__x0000_"/>
      <sheetName val="단가산출(T)"/>
      <sheetName val="보고"/>
      <sheetName val="장문교(대전)"/>
      <sheetName val="계정1"/>
      <sheetName val="Chiet tinh dz35"/>
      <sheetName val="RATE"/>
      <sheetName val="수토공단위당"/>
      <sheetName val="부안변전"/>
      <sheetName val="인구"/>
      <sheetName val="품셈총괄표"/>
      <sheetName val="시운전"/>
      <sheetName val="시운전绸7"/>
      <sheetName val="제수문집계"/>
      <sheetName val="돈암사업"/>
      <sheetName val="DATA LISTS"/>
      <sheetName val=" FURNACE현설"/>
      <sheetName val="97 사업추정(WEKI)"/>
      <sheetName val="10공-_x0000_Ԁ"/>
      <sheetName val="시약"/>
      <sheetName val="정리계槜〚_x0000__x0000_䇀"/>
      <sheetName val="전기2005"/>
      <sheetName val="통신2005"/>
      <sheetName val="plan&amp;section_of__x0000__x0000__x0005__x0000_冰﹢Ƚ_x0000__x0000__x0000_"/>
      <sheetName val="일반수량총괄집계"/>
      <sheetName val="Bảng mã VT"/>
      <sheetName val="ASP"/>
      <sheetName val="원_x0000__x0000_"/>
      <sheetName val="신대방33(적용)"/>
      <sheetName val="일위집계"/>
      <sheetName val="사진첩"/>
      <sheetName val="단가시흥"/>
      <sheetName val="8.설치품셈"/>
      <sheetName val="내역서 제출"/>
      <sheetName val="오동"/>
      <sheetName val="대조"/>
      <sheetName val="나한"/>
      <sheetName val="설계예산서(2_소천우회토목)"/>
      <sheetName val="구조물터파기수량집계"/>
      <sheetName val="9GNG운¼"/>
      <sheetName val="중기조종사 단위단가"/>
      <sheetName val="요율표"/>
      <sheetName val="조도계산서Ì_x0000_Ԁ_x0000_耀"/>
      <sheetName val="pile_bearing_capa_&amp;_¬웰ﾕ쀀_x0005_"/>
      <sheetName val="pile_bearing_capa_&amp;_¬웰ﾕ_x0000_ﳪ_x0005_"/>
      <sheetName val="자단"/>
      <sheetName val="설원"/>
      <sheetName val="자재기성 신청서.xlsx"/>
      <sheetName val="소포내역_x0000__x0000__x0005__x0000_"/>
      <sheetName val="마감산출"/>
      <sheetName val="3련_Bꨀ덽"/>
      <sheetName val="working_load_at０ʵŚÃ堠ᴕ_x0000__x0000__x0000__x0000__x0000__x0000_"/>
      <sheetName val="내역(인테리어 실내)(도급)"/>
      <sheetName val="내역(인테리어 실외)(도급)"/>
      <sheetName val="VXXXXXXX"/>
      <sheetName val="(원)기흥상갈"/>
      <sheetName val="7월11일"/>
      <sheetName val="Data&amp;Result"/>
      <sheetName val="0.목록1"/>
      <sheetName val="조직관리비"/>
      <sheetName val="수선비"/>
      <sheetName val="원가명세"/>
      <sheetName val="사발차명세표"/>
      <sheetName val="손익"/>
      <sheetName val="분개장·원장"/>
      <sheetName val="자재대"/>
      <sheetName val="입상내역"/>
      <sheetName val="물가시세"/>
      <sheetName val="Cable임피던스"/>
      <sheetName val="조도계산서Å_x0000_Ԁ_x0000__x0000_"/>
      <sheetName val="조도계산서Å_x0000_Ԁ_x0000_耀"/>
      <sheetName val="시운전壒》"/>
      <sheetName val="공사비예"/>
      <sheetName val="b_balju_cho"/>
      <sheetName val="가로등내역서"/>
      <sheetName val="Mc1"/>
      <sheetName val="영창26"/>
      <sheetName val="AS접수관리"/>
      <sheetName val="세부내역서"/>
      <sheetName val="공사비증감"/>
      <sheetName val="pile_bearing_ca怀꿟세_x0000_䘀뤙_x0000__x0000_Ԁ_x0000_"/>
      <sheetName val="뚝토공"/>
      <sheetName val="공사비예산서"/>
      <sheetName val="원가&amp;하도급원가"/>
      <sheetName val="토공_total"/>
      <sheetName val="공기압舓⿫"/>
      <sheetName val="기성(1차)_"/>
      <sheetName val="단_x0005__x0000_"/>
      <sheetName val="Front"/>
      <sheetName val="5호광장_(만점)3"/>
      <sheetName val="인천국제_(만점)_(2)3"/>
      <sheetName val="Total_단위경유량집계3"/>
      <sheetName val="토공유동표(전체_당초)3"/>
      <sheetName val="준검_내역서3"/>
      <sheetName val="BH-1_(2)3"/>
      <sheetName val="4_전기3"/>
      <sheetName val="표__지3"/>
      <sheetName val="1_수인터널3"/>
      <sheetName val="I_설계조건3"/>
      <sheetName val="앉음벽_(2)3"/>
      <sheetName val="노원열병합__건축공사기성내역서3"/>
      <sheetName val="1_설계조건3"/>
      <sheetName val="소포내역_(2)3"/>
      <sheetName val="A_견적2"/>
      <sheetName val="조도계산서_(도서)3"/>
      <sheetName val="MSS_23"/>
      <sheetName val="2_1__노무비_평균단가산출2"/>
      <sheetName val="우수관매설및_우수받이3"/>
      <sheetName val="제출내역_(2)3"/>
      <sheetName val="내역_ver1_03"/>
      <sheetName val="plan&amp;section_of_foundation3"/>
      <sheetName val="pile_bearing_capa_&amp;_arrenge3"/>
      <sheetName val="working_load_at_the_btm_ft_3"/>
      <sheetName val="stability_check3"/>
      <sheetName val="design_criteria3"/>
      <sheetName val="11_우각부_보강3"/>
      <sheetName val="보고서_기기리스트2"/>
      <sheetName val="7__현장관리비_3"/>
      <sheetName val="6__안전관리비3"/>
      <sheetName val="_HIT__HMC_견적_3900_3"/>
      <sheetName val="내___역2"/>
      <sheetName val="플랜트_설치2"/>
      <sheetName val="11_산출(전열)3"/>
      <sheetName val="6_산출(동력)3"/>
      <sheetName val="7_산출(TRAY)3"/>
      <sheetName val="3련_BOX3"/>
      <sheetName val="배수공_시멘트_및_골재량_산출2"/>
      <sheetName val="5_산출(전력)2"/>
      <sheetName val="배수내역_(2)2"/>
      <sheetName val="SHEET_PILE단가2"/>
      <sheetName val="전_기2"/>
      <sheetName val="Customer_Databas2"/>
      <sheetName val="_HIT-&gt;HMC_견적(3900)2"/>
      <sheetName val="세골재__T2_변경_현황2"/>
      <sheetName val="수량산출서(전력간선_지하D_C)2"/>
      <sheetName val="화재_탐지_설비2"/>
      <sheetName val="2차전체변경예정_(2)2"/>
      <sheetName val="6PILE__(돌출)2"/>
      <sheetName val="목차_2"/>
      <sheetName val="귀래_설계_공내역서2"/>
      <sheetName val="unit_42"/>
      <sheetName val="BH_1__2_2"/>
      <sheetName val="8_현장관리비2"/>
      <sheetName val="7_안전관리비2"/>
      <sheetName val="spc_배관견적2"/>
      <sheetName val="1_설계기준2"/>
      <sheetName val="1_취수장2"/>
      <sheetName val="개인별_순위표2"/>
      <sheetName val="내역서_2"/>
      <sheetName val="3_1공사현황_공정표2"/>
      <sheetName val="노임_단가2"/>
      <sheetName val="Cash_Flow-12"/>
      <sheetName val="설_계2"/>
      <sheetName val="도담구내_개소별_명세2"/>
      <sheetName val="별표_2"/>
      <sheetName val="投标材料清单_2"/>
      <sheetName val="3_공통공사대비2"/>
      <sheetName val="집_계_표2"/>
      <sheetName val="RETAIL_(ABOVE)2"/>
      <sheetName val="장비비_명세서12"/>
      <sheetName val="노임단가_(2)2"/>
      <sheetName val="단가_및_재료비2"/>
      <sheetName val="6__수량산출서1"/>
      <sheetName val="참조_(2)1"/>
      <sheetName val="7_공정표2"/>
      <sheetName val="단면_(2)2"/>
      <sheetName val="단___산1"/>
      <sheetName val="실____단1"/>
      <sheetName val="5__현장관리비(new)_2"/>
      <sheetName val="2_대외공문2"/>
      <sheetName val="Eq__Mobilization2"/>
      <sheetName val="제수변_수량집계표(보통)1"/>
      <sheetName val="Sheet1_(2)1"/>
      <sheetName val="수량산출서_(2)"/>
      <sheetName val="노무비_근거1"/>
      <sheetName val="_갑지1"/>
      <sheetName val="장비_(2)1"/>
      <sheetName val="CM_11"/>
      <sheetName val="5_동별횡주관경1"/>
      <sheetName val="전선_및_전선관1"/>
      <sheetName val="3BL공동구_수량1"/>
      <sheetName val="암거_제원표1"/>
      <sheetName val="내역서1999_8최종1"/>
      <sheetName val="1_CB"/>
      <sheetName val="일위대가_1"/>
      <sheetName val="4_LINE1"/>
      <sheetName val="7_th1"/>
      <sheetName val="토공_토적표"/>
      <sheetName val="아파트_"/>
      <sheetName val="습식및_셀프레벨링1"/>
      <sheetName val="1차_내역서1"/>
      <sheetName val="BSD_(2)"/>
      <sheetName val="바_한일양산"/>
      <sheetName val="Project_Brief"/>
      <sheetName val="영업_일1"/>
      <sheetName val="기기_내역서"/>
      <sheetName val="전사_(2)"/>
      <sheetName val="BA_(2)"/>
      <sheetName val="CP_(2)"/>
      <sheetName val="일위대가56-1_"/>
      <sheetName val="일위대가71-1_"/>
      <sheetName val="일위대가74-1_"/>
      <sheetName val="일위대가76-1_"/>
      <sheetName val="일위대가77-1_"/>
      <sheetName val="일위대가78-1_"/>
      <sheetName val="_소방공사_산출근거"/>
      <sheetName val="갑지_을지"/>
      <sheetName val="변경명신물량_(2)"/>
      <sheetName val="2-2_매출분석"/>
      <sheetName val="설명서_"/>
      <sheetName val="주bea"/>
      <sheetName val="유효폭의_계산"/>
      <sheetName val="STEEL_BOX_단면설계(SEC_8)"/>
      <sheetName val="미납품_현황"/>
      <sheetName val="도담구내_개소별_명柖1"/>
      <sheetName val="danh_muc_vat_tu1"/>
      <sheetName val="Register-BG_NCC1"/>
      <sheetName val="Data_21"/>
      <sheetName val="TB_chính1"/>
      <sheetName val="Steel_pipe1"/>
      <sheetName val="Ref_pipe+Ins1"/>
      <sheetName val="Plastic_pipe1"/>
      <sheetName val="Air_Grilles1"/>
      <sheetName val="Cost_bd-&quot;A&quot;1"/>
      <sheetName val="기존단가_(2)"/>
      <sheetName val="05년_상"/>
      <sheetName val="영흥TL(UP,DOWN)_"/>
      <sheetName val="단양_00_아파트-세부내역"/>
      <sheetName val="2_단면가정_(양곡1교)"/>
      <sheetName val="자격_땡겨오기"/>
      <sheetName val="갑지_설계_내역서"/>
      <sheetName val="표지_(2)"/>
      <sheetName val="ITB_COST"/>
      <sheetName val="8_PILE__(돌출)"/>
      <sheetName val="1_내역(청_하역장전등)"/>
      <sheetName val="4_2_1_마루높이_검토"/>
      <sheetName val="수량산출서_갑지"/>
      <sheetName val="_견적서"/>
      <sheetName val="내역서_제출"/>
      <sheetName val="납부서"/>
      <sheetName val="식재"/>
      <sheetName val="시설물"/>
      <sheetName val="식재출력용"/>
      <sheetName val="유지관리"/>
      <sheetName val="현장경비(공사금액별)"/>
      <sheetName val="4__VOs_summary"/>
      <sheetName val="Xunit_(단위환산)"/>
      <sheetName val="장비코드표_050601"/>
      <sheetName val="2007년_생산1부장비"/>
      <sheetName val="2008년_생산부전장비코드"/>
      <sheetName val="DDB부_장비_관리현황"/>
      <sheetName val="外構・目次"/>
      <sheetName val="工場棟・目次"/>
      <sheetName val="事務棟・目次"/>
      <sheetName val="gvl"/>
      <sheetName val="電気設備表"/>
      <sheetName val="预算"/>
      <sheetName val="Bảng_mã_VT"/>
      <sheetName val="Chiet_tinh_dz35"/>
      <sheetName val="5호광장_(만점)4"/>
      <sheetName val="인천국제_(만점)_(2)4"/>
      <sheetName val="Total_단위경유량집계4"/>
      <sheetName val="준검_내역서4"/>
      <sheetName val="토공유동표(전체_당초)4"/>
      <sheetName val="1_수인터널4"/>
      <sheetName val="4_전기4"/>
      <sheetName val="BH-1_(2)4"/>
      <sheetName val="표__지4"/>
      <sheetName val="1_설계조건4"/>
      <sheetName val="조도계산서_(도서)4"/>
      <sheetName val="I_설계조건4"/>
      <sheetName val="11_우각부_보강4"/>
      <sheetName val="제출내역_(2)4"/>
      <sheetName val="우수관매설및_우수받이4"/>
      <sheetName val="11_산출(전열)4"/>
      <sheetName val="6_산출(동력)4"/>
      <sheetName val="7_산출(TRAY)4"/>
      <sheetName val="노원열병합__건축공사기성내역서4"/>
      <sheetName val="앉음벽_(2)4"/>
      <sheetName val="MSS_24"/>
      <sheetName val="2_1__노무비_평균단가산출3"/>
      <sheetName val="내역_ver1_04"/>
      <sheetName val="plan&amp;section_of_foundation4"/>
      <sheetName val="pile_bearing_capa_&amp;_arrenge4"/>
      <sheetName val="working_load_at_the_btm_ft_4"/>
      <sheetName val="stability_check4"/>
      <sheetName val="design_criteria4"/>
      <sheetName val="보고서_기기리스트3"/>
      <sheetName val="7__현장관리비_4"/>
      <sheetName val="6__안전관리비4"/>
      <sheetName val="3련_BOX4"/>
      <sheetName val="소포내역_(2)4"/>
      <sheetName val="배수공_시멘트_및_골재량_산출3"/>
      <sheetName val="_HIT__HMC_견적_3900_4"/>
      <sheetName val="배수내역_(2)3"/>
      <sheetName val="spc_배관견적3"/>
      <sheetName val="投标材料清单_3"/>
      <sheetName val="5_산출(전력)3"/>
      <sheetName val="수량산출서(전력간선_지하D_C)3"/>
      <sheetName val="내___역3"/>
      <sheetName val="플랜트_설치3"/>
      <sheetName val="A_견적3"/>
      <sheetName val="unit_43"/>
      <sheetName val="Customer_Databas3"/>
      <sheetName val="_HIT-&gt;HMC_견적(3900)3"/>
      <sheetName val="전_기3"/>
      <sheetName val="SHEET_PILE단가3"/>
      <sheetName val="목차_3"/>
      <sheetName val="화재_탐지_설비3"/>
      <sheetName val="6PILE__(돌출)3"/>
      <sheetName val="세골재__T2_변경_현황3"/>
      <sheetName val="BH_1__2_3"/>
      <sheetName val="개인별_순위표3"/>
      <sheetName val="1_취수장3"/>
      <sheetName val="Cash_Flow-13"/>
      <sheetName val="3_1공사현황_공정표3"/>
      <sheetName val="2차전체변경예정_(2)3"/>
      <sheetName val="노임_단가3"/>
      <sheetName val="내역서_3"/>
      <sheetName val="8_현장관리비3"/>
      <sheetName val="7_안전관리비3"/>
      <sheetName val="귀래_설계_공내역서3"/>
      <sheetName val="설_계3"/>
      <sheetName val="1_설계기준3"/>
      <sheetName val="집_계_표3"/>
      <sheetName val="별표_3"/>
      <sheetName val="도담구내_개소별_명세3"/>
      <sheetName val="도담구내_개소별_명柖2"/>
      <sheetName val="노임단가_(2)3"/>
      <sheetName val="3_공통공사대비3"/>
      <sheetName val="단___산2"/>
      <sheetName val="실____단2"/>
      <sheetName val="단가_및_재료비3"/>
      <sheetName val="전선_및_전선관2"/>
      <sheetName val="장비비_명세서13"/>
      <sheetName val="7_공정표3"/>
      <sheetName val="단면_(2)3"/>
      <sheetName val="RETAIL_(ABOVE)3"/>
      <sheetName val="5__현장관리비(new)_3"/>
      <sheetName val="내역서1999_8최종2"/>
      <sheetName val="2_대외공문3"/>
      <sheetName val="Cost_bd-&quot;A&quot;2"/>
      <sheetName val="danh_muc_vat_tu2"/>
      <sheetName val="Register-BG_NCC2"/>
      <sheetName val="Data_22"/>
      <sheetName val="TB_chính2"/>
      <sheetName val="Steel_pipe2"/>
      <sheetName val="Ref_pipe+Ins2"/>
      <sheetName val="Plastic_pipe2"/>
      <sheetName val="Air_Grilles2"/>
      <sheetName val="Sheet1_(2)2"/>
      <sheetName val="장비_(2)2"/>
      <sheetName val="3BL공동구_수량2"/>
      <sheetName val="5_동별횡주관경2"/>
      <sheetName val="암거_제원표2"/>
      <sheetName val="Eq__Mobilization3"/>
      <sheetName val="노무비_근거2"/>
      <sheetName val="제수변_수량집계표(보통)2"/>
      <sheetName val="1차_내역서2"/>
      <sheetName val="6__수량산출서2"/>
      <sheetName val="_갑지2"/>
      <sheetName val="1_CB1"/>
      <sheetName val="CM_12"/>
      <sheetName val="일위대가_2"/>
      <sheetName val="4_LINE2"/>
      <sheetName val="7_th2"/>
      <sheetName val="참조_(2)2"/>
      <sheetName val="수량산출서_(2)1"/>
      <sheetName val="토공_total1"/>
      <sheetName val="기성(1차)_1"/>
      <sheetName val="습식및_셀프레벨링2"/>
      <sheetName val="BSD_(2)1"/>
      <sheetName val="바_한일양산1"/>
      <sheetName val="Project_Brief1"/>
      <sheetName val="영업_일11"/>
      <sheetName val="기기_내역서1"/>
      <sheetName val="일위대가56-1_1"/>
      <sheetName val="일위대가71-1_1"/>
      <sheetName val="일위대가74-1_1"/>
      <sheetName val="일위대가76-1_1"/>
      <sheetName val="일위대가77-1_1"/>
      <sheetName val="일위대가78-1_1"/>
      <sheetName val="_소방공사_산출근거1"/>
      <sheetName val="토공_토적표1"/>
      <sheetName val="4__VOs_summary1"/>
      <sheetName val="변경명신물량_(2)1"/>
      <sheetName val="전사_(2)1"/>
      <sheetName val="BA_(2)1"/>
      <sheetName val="CP_(2)1"/>
      <sheetName val="Bảng_mã_VT1"/>
      <sheetName val="Chiet_tinh_dz351"/>
      <sheetName val="기존단가_(2)1"/>
      <sheetName val="Elec LG"/>
      <sheetName val="ESTI."/>
      <sheetName val="DI-ESTI"/>
      <sheetName val="1_MV"/>
      <sheetName val="받을어음"/>
      <sheetName val="시작"/>
      <sheetName val="투자자산"/>
      <sheetName val="대손상각"/>
      <sheetName val="Translation"/>
      <sheetName val="D &amp; W sizes"/>
      <sheetName val="単価表"/>
      <sheetName val="Gia vat tu"/>
      <sheetName val="DI_ESTI"/>
      <sheetName val="dtct cong"/>
      <sheetName val="HS"/>
      <sheetName val="적산"/>
      <sheetName val="cal1"/>
      <sheetName val="bqmpaloc"/>
      <sheetName val="공기압¬_x0000_Ԁ"/>
      <sheetName val="[입찰안.xls][입찰안.xls][입찰안.xls]B__2"/>
      <sheetName val="[입찰안.xls][입찰안.xls][입찰안.xls]B__3"/>
      <sheetName val="장비가동"/>
      <sheetName val="일위대가(집계_x0000_"/>
      <sheetName val="CONCRETE"/>
      <sheetName val="만봉용지매수비(총괄)"/>
      <sheetName val="부안일위"/>
      <sheetName val="DHEQ㧈讄䰀漐"/>
      <sheetName val="현우실적"/>
      <sheetName val="발주내역"/>
      <sheetName val="DGCT (01)"/>
      <sheetName val="NOTE"/>
      <sheetName val="LEGEND"/>
      <sheetName val="SCOPE OF WORK"/>
      <sheetName val="IBASE"/>
      <sheetName val="Chi tiet"/>
      <sheetName val="FitOutConfCentre"/>
      <sheetName val="BG"/>
      <sheetName val="nhôm 1,2mm"/>
      <sheetName val="nhôm 1,4mm"/>
      <sheetName val="01. DATA"/>
      <sheetName val="1,2,3,4"/>
      <sheetName val="H-PILE수량집계"/>
      <sheetName val="NM2"/>
      <sheetName val="NW1"/>
      <sheetName val="NW2"/>
      <sheetName val="PW3"/>
      <sheetName val="PW4"/>
      <sheetName val="SC1"/>
      <sheetName val="DNW"/>
      <sheetName val="N+"/>
      <sheetName val="NE"/>
      <sheetName val="P+"/>
      <sheetName val="PM"/>
      <sheetName val="PE"/>
      <sheetName val="So sanh"/>
      <sheetName val="주bea_"/>
      <sheetName val="차량(구)"/>
      <sheetName val="발주A"/>
      <sheetName val="정리계槜で_x0000__x0000_ｐ"/>
      <sheetName val="정리계槜で_x0000__x0000_㟠"/>
      <sheetName val="토공집계표"/>
      <sheetName val="교량전기"/>
      <sheetName val="자격증"/>
      <sheetName val="일위(토,포,부)"/>
      <sheetName val="제잡비1"/>
      <sheetName val="CableSchedule"/>
      <sheetName val="예산M12A"/>
      <sheetName val="PROJ. DATA"/>
      <sheetName val=" Beams Sched "/>
      <sheetName val="배수로집계"/>
      <sheetName val="수량산출서집계(_x0000__x0000__x0005__x0000_"/>
      <sheetName val="수량산출서집계(_x0000__x0000__x0005__x0000_瞀"/>
      <sheetName val="5호광장_(만점)5"/>
      <sheetName val="인천국제_(만점)_(2)5"/>
      <sheetName val="Total_단위경유량집계5"/>
      <sheetName val="토공유동표(전체_당초)5"/>
      <sheetName val="준검_내역서5"/>
      <sheetName val="1_수인터널5"/>
      <sheetName val="BH-1_(2)5"/>
      <sheetName val="표__지5"/>
      <sheetName val="投标材料清单_4"/>
      <sheetName val="4_전기5"/>
      <sheetName val="1_설계조건5"/>
      <sheetName val="조도계산서_(도서)5"/>
      <sheetName val="I_설계조건5"/>
      <sheetName val="11_우각부_보강5"/>
      <sheetName val="제출내역_(2)5"/>
      <sheetName val="우수관매설및_우수받이5"/>
      <sheetName val="11_산출(전열)5"/>
      <sheetName val="6_산출(동력)5"/>
      <sheetName val="7_산출(TRAY)5"/>
      <sheetName val="노원열병합__건축공사기성내역서5"/>
      <sheetName val="앉음벽_(2)5"/>
      <sheetName val="MSS_25"/>
      <sheetName val="2_1__노무비_평균단가산출4"/>
      <sheetName val="내역_ver1_05"/>
      <sheetName val="plan&amp;section_of_foundation5"/>
      <sheetName val="pile_bearing_capa_&amp;_arrenge5"/>
      <sheetName val="working_load_at_the_btm_ft_5"/>
      <sheetName val="stability_check5"/>
      <sheetName val="design_criteria5"/>
      <sheetName val="보고서_기기리스트4"/>
      <sheetName val="7__현장관리비_5"/>
      <sheetName val="6__안전관리비5"/>
      <sheetName val="3련_BOX5"/>
      <sheetName val="소포내역_(2)5"/>
      <sheetName val="배수공_시멘트_및_골재량_산출4"/>
      <sheetName val="_HIT__HMC_견적_3900_5"/>
      <sheetName val="배수내역_(2)4"/>
      <sheetName val="spc_배관견적4"/>
      <sheetName val="5_산출(전력)4"/>
      <sheetName val="수량산출서(전력간선_지하D_C)4"/>
      <sheetName val="내___역4"/>
      <sheetName val="플랜트_설치4"/>
      <sheetName val="A_견적4"/>
      <sheetName val="unit_44"/>
      <sheetName val="Customer_Databas4"/>
      <sheetName val="_HIT-&gt;HMC_견적(3900)4"/>
      <sheetName val="전_기4"/>
      <sheetName val="SHEET_PILE단가4"/>
      <sheetName val="목차_4"/>
      <sheetName val="화재_탐지_설비4"/>
      <sheetName val="6PILE__(돌출)4"/>
      <sheetName val="세골재__T2_변경_현황4"/>
      <sheetName val="BH_1__2_4"/>
      <sheetName val="개인별_순위표4"/>
      <sheetName val="1_취수장4"/>
      <sheetName val="Cash_Flow-14"/>
      <sheetName val="3_1공사현황_공정표4"/>
      <sheetName val="2차전체변경예정_(2)4"/>
      <sheetName val="노임_단가4"/>
      <sheetName val="내역서_4"/>
      <sheetName val="8_현장관리비4"/>
      <sheetName val="7_안전관리비4"/>
      <sheetName val="귀래_설계_공내역서4"/>
      <sheetName val="설_계4"/>
      <sheetName val="1_설계기준4"/>
      <sheetName val="집_계_표4"/>
      <sheetName val="별표_4"/>
      <sheetName val="도담구내_개소별_명세4"/>
      <sheetName val="도담구내_개소별_명柖3"/>
      <sheetName val="danh_muc_vat_tu3"/>
      <sheetName val="Register-BG_NCC3"/>
      <sheetName val="Data_23"/>
      <sheetName val="TB_chính3"/>
      <sheetName val="Steel_pipe3"/>
      <sheetName val="Ref_pipe+Ins3"/>
      <sheetName val="Plastic_pipe3"/>
      <sheetName val="Air_Grilles3"/>
      <sheetName val="노임단가_(2)4"/>
      <sheetName val="3_공통공사대비4"/>
      <sheetName val="단___산3"/>
      <sheetName val="실____단3"/>
      <sheetName val="단가_및_재료비4"/>
      <sheetName val="전선_및_전선관3"/>
      <sheetName val="장비비_명세서14"/>
      <sheetName val="7_공정표4"/>
      <sheetName val="단면_(2)4"/>
      <sheetName val="RETAIL_(ABOVE)4"/>
      <sheetName val="5__현장관리비(new)_4"/>
      <sheetName val="내역서1999_8최종3"/>
      <sheetName val="2_대외공문4"/>
      <sheetName val="Cost_bd-&quot;A&quot;3"/>
      <sheetName val="Sheet1_(2)3"/>
      <sheetName val="1차_내역서3"/>
      <sheetName val="장비_(2)3"/>
      <sheetName val="3BL공동구_수량3"/>
      <sheetName val="5_동별횡주관경3"/>
      <sheetName val="암거_제원표3"/>
      <sheetName val="Eq__Mobilization4"/>
      <sheetName val="노무비_근거3"/>
      <sheetName val="제수변_수량집계표(보통)3"/>
      <sheetName val="CM_13"/>
      <sheetName val="_갑지3"/>
      <sheetName val="6__수량산출서3"/>
      <sheetName val="참조_(2)3"/>
      <sheetName val="1_CB2"/>
      <sheetName val="일위대가_3"/>
      <sheetName val="4_LINE3"/>
      <sheetName val="7_th3"/>
      <sheetName val="수량산출서_(2)2"/>
      <sheetName val="토공_total2"/>
      <sheetName val="기성(1차)_2"/>
      <sheetName val="습식및_셀프레벨링3"/>
      <sheetName val="BSD_(2)2"/>
      <sheetName val="바_한일양산2"/>
      <sheetName val="Project_Brief2"/>
      <sheetName val="영업_일12"/>
      <sheetName val="기기_내역서2"/>
      <sheetName val="4__VOs_summary2"/>
      <sheetName val="일위대가56-1_2"/>
      <sheetName val="일위대가71-1_2"/>
      <sheetName val="일위대가74-1_2"/>
      <sheetName val="일위대가76-1_2"/>
      <sheetName val="일위대가77-1_2"/>
      <sheetName val="일위대가78-1_2"/>
      <sheetName val="_소방공사_산출근거2"/>
      <sheetName val="토공_토적표2"/>
      <sheetName val="변경명신물량_(2)2"/>
      <sheetName val="전사_(2)2"/>
      <sheetName val="BA_(2)2"/>
      <sheetName val="CP_(2)2"/>
      <sheetName val="Bảng_mã_VT2"/>
      <sheetName val="Chiet_tinh_dz352"/>
      <sheetName val="기존단가_(2)2"/>
      <sheetName val="Elec_LG"/>
      <sheetName val="ESTI_"/>
      <sheetName val="D_&amp;_W_sizes"/>
      <sheetName val="Gia_vat_tu"/>
      <sheetName val="dtct_cong"/>
      <sheetName val="DATA_LISTS"/>
      <sheetName val="Phan tich ca may"/>
      <sheetName val="Chenh lech ca may"/>
      <sheetName val="TLg CN&amp;Laixe"/>
      <sheetName val="TLg CN&amp;Laixe (2)"/>
      <sheetName val="TLg Laitau"/>
      <sheetName val="TLg Laitau (2)"/>
      <sheetName val="SCOPE_OF_WORK"/>
      <sheetName val="0"/>
      <sheetName val="Cọc nhồi"/>
      <sheetName val="ጵ_x0000__x0000_Ոጶ_x0000__x0000_sጷ_x0000__x0000_״ጸ_x0000__x0000_ ጿ_x0000__x0000_¬ጿ_x0000__x0000_׭ጊ"/>
      <sheetName val="ጲ_x0000__x0000_Ոፍ_x0000__x0000_sጳ_x0000__x0000_1ጳ_x0000__x0000_᬴ጴ_x0000__x0000_෠ጳ_x0000__x0000_ග"/>
      <sheetName val="ጳ_x0000__x0000_Ոጴ_x0000__x0000_sጳ_x0000__x0000_aጳ_x0000__x0000_iጴ_x0000__x0000_cጵ_x0000__x0000_k"/>
      <sheetName val="ጳ_x0000__x0000_Ոጳ_x0000__x0000_sጴ_x0000__x0000_sጳ_x0000__x0000_ ጳ_x0000__x0000_tጴ_x0000__x0000_a"/>
      <sheetName val="ጳ_x0000__x0000_Ոጳ_x0000__x0000_sጴ_x0000__x0000_~ጳ_x0000__x0000_ఄጳ_x0000__x0000_᪅ጴ_x0000__x0000_)"/>
      <sheetName val="ፋ_x0000__x0000_Ոፌ_x0000__x0000_sጿ_x0000__x0000_೵ጿ_x0000__x0000_ኸጊ_x0000__x0000_೨ጱ_x0000__x0000_°ጲ"/>
      <sheetName val="ጴ_x0000__x0000_Ոጳ_x0000__x0000_sጳ_x0000__x0000_°ጴ_x0000__x0000_ࠄጵ_x0000__x0000__ጶ_x0000__x0000_)"/>
      <sheetName val="ጿ_x0000__x0000_Ոጊ_x0000__x0000_sጱ_x0000__x0000_°ጲ_x0000__x0000_ࠄፍ_x0000__x0000__ጳ_x0000__x0000_ࠄጳ"/>
      <sheetName val="ጱ_x0000__x0000_Ոጼ_x0000__x0000_sፍ_x0000__x0000_°ጳ_x0000__x0000_ࠄጳ_x0000__x0000__ጴ_x0000__x0000_.ጳ_x0000_"/>
      <sheetName val="ጴ_x0000__x0000_Ոጳ_x0000__x0000_sጳ_x0000__x0000_°ጴ_x0000__x0000_ࠄጵ_x0000__x0000__ጶ_x0000__x0000_"/>
      <sheetName val="ጷ_x0000__x0000_Ոጸ_x0000__x0000_sጿ_x0000__x0000_°ጿ_x0000__x0000_ࠄጊ간선_서관)"/>
      <sheetName val="ጿ_x0000__x0000_Ոጿ_x0000__x0000_sጊ_x0000__x0000_״ጱ_x0000__x0000__ጲ_x0000__x0000_¬ፍ_x0000__x0000_׭ጳ"/>
      <sheetName val="ጵ_x0000__x0000_Ոጶ_x0000__x0000_sጷ_x0000__x0000_aጸ_x0000__x0000_iጿ_x0000__x0000_cጿ_x0000__x0000_k"/>
      <sheetName val="ጿ_x0000__x0000_Ոጊ_x0000__x0000_sጊ_x0000__x0000_sጱ_x0000__x0000__ጲ_x0000__x0000_tፍ_x0000__x0000_a"/>
      <sheetName val="ጳ_x0000__x0000_Ոጳ_x0000__x0000_sጴ_x0000__x0000_nጵ_x0000__x0000_uጶ_x0000__x0000_aጷ_x0000__x0000_u"/>
      <sheetName val="ጳ_x0000__x0000_Ոጳ_x0000__x0000_sጴ_x0000__x0000_gጴ_x0000__x0000_eፊ_x0000__x0000_Gጵ_x0000__x0000_C"/>
      <sheetName val="ጳ_x0000__x0000_Ոጴ_x0000__x0000_sጳ_x0000__x0000_Tጳ_x0000__x0000_ ጴ_x0000__x0000_Oጵ_x0000__x0000_"/>
      <sheetName val="ጵ_x0000__x0000_Ոፋ_x0000__x0000_sፌ_x0000__x0000_ ጿ_x0000__x0000_᦬ጿ_x0000__x0000_eጊ_x0000__x0000_"/>
      <sheetName val="ጻ_x0000__x0000_Ոጻ_x0000__x0000_sጱ_x0000__x0000_൭ጲ_x0000__x0000_᧌ድ_x0000__x0000_(ጳ_x0000__x0000_"/>
      <sheetName val="ጿ_x0000__x0000_Ոጿ_x0000__x0000_sጊ_x0000__x0000_tጊ_x0000__x0000_የጱ_x0000__x0000_៉ጲ_x0000__x0000_"/>
      <sheetName val="ጴ_x0000__x0000_Ոጾ_x0000__x0000_sጶ_x0000__x0000_״ጷ_x0000__x0000__ፓ_x0000__x0000_¬ፔ_x0000__x0000_׭ፔ_x0000_"/>
      <sheetName val="ጴ_x0000__x0000_Ոጳ_x0000__x0000_sጳ_x0000__x0000_°ጴ_x0000__x0000_ࠄጴ_x0000__x0000__ፊ_x0000__x0000__ጵ_x0000_"/>
      <sheetName val="ጶ_x0000__x0000_Ոጷ_x0000__x0000_sጸ_x0000__x0000_aጿ_x0000__x0000_iጿ_x0000__x0000_cጊ_x0000__x0000_kጊ"/>
      <sheetName val="ጳ_x0000__x0000_Ոጳ_x0000__x0000_sጴ_x0000__x0000_sጳ_x0000__x0000__ጳ_x0000__x0000_tጴ_x0000__x0000_aጵ"/>
      <sheetName val="ጊ_x0000__x0000_Ոጊ_x0000__x0000_sጊ_x0000__x0000_1ጱ_x0000__x0000_᬴ጲ_x0000__x0000_෠ድ_x0000__x0000_ග"/>
      <sheetName val="ጸ_x0000__x0000_Ոጿ_x0000__x0000_sጿ_x0000__x0000_೵ጊ_x0000__x0000_ኸጊ_x0000__x0000_೨ጱ_x0000__x0000_°ጲ"/>
      <sheetName val="ጳ_x0000__x0000_Ոጳ_x0000__x0000_sጴ_x0000__x0000_sጵ_x0000__x0000_eጶ_x0000__x0000_aጷ_x0000__x0000_aጸ"/>
      <sheetName val="ጴ_x0000__x0000_Ոጵ_x0000__x0000_sጶ_x0000__x0000_.ጷ_x0000__x0000_bጸ_x0000__x0000_zጿ_x0000__x0000_oጿ"/>
      <sheetName val="ፍ_x0000__x0000_Ոጳ_x0000__x0000_sጳ_x0000__x0000__ጴ_x0000__x0000_bጳ_x0000__x0000_zጳ_x0000__x0000_oጴ"/>
      <sheetName val="ጊ_x0000__x0000_Ոጱ_x0000__x0000_sጼ_x0000__x0000__ፐ_x0000__x0000_᦬ፑ_x0000__x0000_eፑ_x0000__x0000_"/>
      <sheetName val="ጳ_x0000__x0000_Ոጴ_x0000__x0000_sጵ_x0000__x0000_Tጶ_x0000__x0000__ጷ_x0000__x0000_Oጸ_x0000__x0000_"/>
      <sheetName val="ጊ_x0000__x0000_Ոጊ_x0000__x0000_sጱ_x0000__x0000_Sጲ_x0000__x0000_Aፍ_x0000__x0000_rጳ_x0000__x0000_uጳ_x0000_"/>
      <sheetName val="ጊ_x0000__x0000_Ոጊ_x0000__x0000_sጊ_x0000__x0000_ ጊ_x0000__x0000_ ጱ_x0000__x0000_mጲ_x0000__x0000_"/>
      <sheetName val="ጿ_x0000__x0000_Ոጊ_x0000__x0000_sጱ_x0000__x0000_᯸ጲ_x0000__x0000_Vፍ_x0000__x0000_kጳ_x0000__x0000_"/>
      <sheetName val="ጳ_x0000__x0000_Ոጴ_x0000__x0000_sጵ_x0000__x0000_൭ጶ_x0000__x0000_᧌ጷ_x0000__x0000_(ጸ_x0000__x0000_"/>
      <sheetName val="ጳ_x0000__x0000_Ոጴ_x0000__x0000_sጵ_x0000__x0000_tጶ_x0000__x0000_የጷ_x0000__x0000_៉ጸ_x0000__x0000_"/>
      <sheetName val="ጊ_x0000__x0000_Ոጱ_x0000__x0000_sጲ_x0000__x0000_״ፍ_x0000__x0000__ጳ_x0000__x0000_¬ጳ_x0000__x0000_׭ጴ_x0000_"/>
      <sheetName val="ጴ_x0000__x0000_Ոጵ_x0000__x0000_sጶ_x0000__x0000_aጷ_x0000__x0000_iጸ_x0000__x0000_cጿ_x0000__x0000_kጿ"/>
      <sheetName val="ጱ_x0000__x0000_Ոጲ_x0000__x0000_sፍ_x0000__x0000_sጳ_x0000__x0000__ጳ_x0000__x0000_tጴ_x0000__x0000_aጳ"/>
      <sheetName val="ጵ_x0000__x0000_Ոጶ_x0000__x0000_sጷ_x0000__x0000_1ጸ_x0000__x0000_᬴ጿ_x0000__x0000_෠ጿ_x0000__x0000_ගጊ"/>
      <sheetName val="ጊ_x0000__x0000_Ոጱ_x0000__x0000_sጲ_x0000__x0000_೵ፍ_x0000__x0000_ኸጳ_x0000__x0000_೨ጳ_x0000__x0000_°ጴ_x0000_"/>
      <sheetName val="ጱ_x0000__x0000_Ոጲ_x0000__x0000_sፍ_x0000__x0000_sጳ_x0000__x0000_eጳ_x0000__x0000_aጴ_x0000__x0000_aጳ_x0000_"/>
      <sheetName val="ጲ_x0000__x0000_Ոፍ_x0000__x0000_sጳ_x0000__x0000_ެጳ_x0000__x0000_2ጴ_x0000__x0000__ጳ_x0000__x0000_"/>
      <sheetName val="ጴ_x0000__x0000_Ոጳ_x0000__x0000_sጳ_x0000__x0000_Tጴ_x0000__x0000__ጵ_x0000__x0000_Oጶ_x0000__x0000_1"/>
      <sheetName val="ጵ_x0000__x0000_Ոፋ_x0000__x0000_sፌ_x0000__x0000__ጿ_x0000__x0000_᦬ጿ_x0000__x0000_eጊ_x0000__x0000_1"/>
      <sheetName val="ጴ_x0000__x0000_Ոፊ_x0000__x0000_sጵ_x0000__x0000__ፋ_x0000__x0000_bፌ_x0000__x0000_zጿ_x0000__x0000_oጿ_x0000_"/>
      <sheetName val="ጊ_x0000__x0000_Ոጱ_x0000__x0000_sጲ_x0000__x0000_nድ_x0000__x0000_uጳ_x0000__x0000_aጳ_x0000__x0000_u"/>
      <sheetName val="ድ_x0000__x0000_Ոጳ_x0000__x0000_sጳ_x0000__x0000_gጴ_x0000__x0000_eጳ_x0000__x0000_Gጳ_x0000__x0000_C"/>
      <sheetName val="ጳ_x0000__x0000_Ոጳ_x0000__x0000_sጴ_x0000__x0000_iጳ_x0000__x0000_tጳ_x0000__x0000_ ጴ_x0000__x0000_5"/>
      <sheetName val="ፊ_x0000__x0000_Ոጵ_x0000__x0000_sፋ_x0000__x0000_൭ፌ_x0000__x0000_᧌ጿ_x0000__x0000_(ጿ_x0000__x0000_"/>
      <sheetName val="ጳ_x0000__x0000_Ոጳ_x0000__x0000_sጴ_x0000__x0000_tጴ_x0000__x0000_የፊ_x0000__x0000_៉ጵ_x0000__x0000_"/>
      <sheetName val="ጳ_x0000__x0000_Ոጴ_x0000__x0000_sጳ_x0000__x0000_״ጳ_x0000__x0000__ጴ_x0000__x0000_¬ጴ_x0000__x0000_׭ፊ_x0000_"/>
      <sheetName val="ጳ_x0000__x0000_Ոጳ_x0000__x0000_sጴ_x0000__x0000_1ጳ_x0000__x0000_᬴ጳ_x0000__x0000_෠ጴ_x0000__x0000_ගጵ"/>
      <sheetName val="ፌ_x0000__x0000_Ոጿ_x0000__x0000_sጿ_x0000__x0000_aጊ_x0000__x0000_iጱ_x0000__x0000_cጲ_x0000__x0000_kድ"/>
      <sheetName val="ፌ_x0000__x0000_Ոጿ_x0000__x0000_sጿ_x0000__x0000_sጊ_x0000__x0000__ጊ_x0000__x0000_tጊ_x0000__x0000_aጱ"/>
      <sheetName val="ጴ_x0000__x0000_Ոጴ_x0000__x0000_sፊ_x0000__x0000_೵ጵ_x0000__x0000_ኸፋ_x0000__x0000_೨ፌ_x0000__x0000_°ጿ_x0000_"/>
      <sheetName val="ጸ_x0000__x0000_Ոጿ_x0000__x0000_sጿ_x0000__x0000_sጊ_x0000__x0000_eጊ_x0000__x0000_aጊ_x0000__x0000_aጊ_x0000_"/>
      <sheetName val="ጿ_x0000__x0000_Ոጿ_x0000__x0000_sጊ_x0000__x0000_ެጊ_x0000__x0000_2ጊ_x0000__x0000__ጱ_x0000__x0000_"/>
      <sheetName val="ጊ_x0000__x0000_Ոጊ_x0000__x0000_sጊ_x0000__x0000_Tጱ_x0000__x0000__ጲ_x0000__x0000_Oድ_x0000__x0000_2"/>
      <sheetName val="ጿ_x0000__x0000_Ոጊ_x0000__x0000_sጊ_x0000__x0000__ጊ_x0000__x0000_᦬ጊ_x0000__x0000_eጱ_x0000__x0000_2"/>
      <sheetName val="ጳ_x0000__x0000_Ոጴ_x0000__x0000_sጳ_x0000__x0000_nጳ_x0000__x0000_uጴ_x0000__x0000_aጵ_x0000__x0000_uጶ"/>
      <sheetName val="ጴ_x0000__x0000_Ոጳ_x0000__x0000_sጳ_x0000__x0000_gጴ_x0000__x0000_eጴ_x0000__x0000_Gፊ_x0000__x0000_Cጵ"/>
      <sheetName val="ጿ_x0000__x0000_Ոጿ_x0000__x0000_sጊ_x0000__x0000__ጊ_x0000__x0000_bጊ_x0000__x0000_zጊ_x0000__x0000_oጱ_x0000_"/>
      <sheetName val="ፋ_x0000__x0000_Ոፌ_x0000__x0000_sጿ_x0000__x0000_᳀ጿ_x0000__x0000_৑ጊ_x0000__x0000_᳴ጱ_x0000__x0000_"/>
      <sheetName val="ድ_x0000__x0000_Ոጳ_x0000__x0000_sጳ_x0000__x0000__ጴ_x0000__x0000__ጳ_x0000__x0000_mጳ_x0000__x0000_"/>
      <sheetName val="ጵ_x0000__x0000_Ոፋ_x0000__x0000_sፌ_x0000__x0000_iጿ_x0000__x0000_tጿ_x0000__x0000__ጊ_x0000__x0000_5"/>
      <sheetName val="ጿ_x0000__x0000_Ոጊ_x0000__x0000_sጊ_x0000__x0000_൭ጊ_x0000__x0000_᧌ጱ_x0000__x0000_(ጲ_x0000__x0000_"/>
      <sheetName val="ጊ_x0000__x0000_Ոጊ_x0000__x0000_sጱ_x0000__x0000_tጲ_x0000__x0000_የድ_x0000__x0000_៉ጳ_x0000__x0000_"/>
      <sheetName val="ጲ_x0000__x0000_Ոድ_x0000__x0000_sጳ_x0000__x0000_״ጳ_x0000__x0000__ጴ_x0000__x0000_¬ጳ_x0000__x0000_׭ጳ_x0000_"/>
      <sheetName val="ጱ_x0000__x0000_Ոጲ_x0000__x0000_sድ_x0000__x0000_1ጳ_x0000__x0000_᬴ጳ_x0000__x0000_෠ጴ_x0000__x0000_ගጳ"/>
      <sheetName val="ጳ_x0000__x0000_Ոጴ_x0000__x0000_sጴ_x0000__x0000_aፊ_x0000__x0000_iጵ_x0000__x0000_cፋ_x0000__x0000_kፌ"/>
      <sheetName val="ጴ_x0000__x0000_Ոጳ_x0000__x0000_sጳ_x0000__x0000_sጴ_x0000__x0000__ጴ_x0000__x0000_tፊ_x0000__x0000_aጵ"/>
      <sheetName val="ጳ_x0000__x0000_Ոጴ_x0000__x0000_sጳ_x0000__x0000_೵ጳ_x0000__x0000_ኸጴ_x0000__x0000_೨ጴ_x0000__x0000_°ፊ_x0000_"/>
      <sheetName val="ጳ_x0000__x0000_Ոጳ_x0000__x0000_sጴ_x0000__x0000_sጳ_x0000__x0000_eጳ_x0000__x0000_aጴ_x0000__x0000_aጴ_x0000_"/>
      <sheetName val="ፋ_x0000__x0000_Ոፌ_x0000__x0000_sጿ_x0000__x0000_ެጿ_x0000__x0000_2ጊ_x0000__x0000__ጊ_x0000__x0000_"/>
      <sheetName val="ጳ_x0000__x0000_Ոጴ_x0000__x0000_sጵ_x0000__x0000_Tጶ_x0000__x0000__ጷ_x0000__x0000_Oጸ_x0000__x0000_3"/>
      <sheetName val="ጊ_x0000__x0000_Ոጊ_x0000__x0000_sጱ_x0000__x0000__ጲ_x0000__x0000_᦬ድ_x0000__x0000_eጳ_x0000__x0000_3"/>
      <sheetName val="ጵ_x0000__x0000_Ոጶ_x0000__x0000_sጷ_x0000__x0000_nጸ_x0000__x0000_uጿ_x0000__x0000_aጿ_x0000__x0000_uጊ"/>
      <sheetName val="ጷ_x0000__x0000_Ոጸ_x0000__x0000_sጿ_x0000__x0000_gጿ_x0000__x0000_eጊ_x0000__x0000_Gጱ_x0000__x0000_Cጲ"/>
      <sheetName val="ጊ_x0000__x0000_Ոጱ_x0000__x0000_sጲ_x0000__x0000__ድ_x0000__x0000_bጳ_x0000__x0000_zጳ_x0000__x0000_oጴ_x0000_"/>
      <sheetName val="ጴ_x0000__x0000_Ոጵ_x0000__x0000_sጶ_x0000__x0000_᳀ጷ_x0000__x0000_৑ጸ_x0000__x0000_᳴ጿ_x0000__x0000_"/>
      <sheetName val="ጿ_x0000__x0000_Ոጊ_x0000__x0000_sጊ_x0000__x0000_oጱ_x0000__x0000_tጲ_x0000__x0000_iድ_x0000__x0000_"/>
      <sheetName val="ጶ_x0000__x0000_Ոጷ_x0000__x0000_sጸ_x0000__x0000__ጿ_x0000__x0000__ጿ_x0000__x0000_mጊ_x0000__x0000_1"/>
      <sheetName val="ድ_x0000__x0000_Ոጳ_x0000__x0000_sጳ_x0000__x0000_iጴ_x0000__x0000_tጳ_x0000__x0000__ጳ_x0000__x0000_5ጴ"/>
      <sheetName val="ጳ_x0000__x0000_Ոጴ_x0000__x0000_sጵ_x0000__x0000_0ጶ_x0000__x0000_Ýጷ_x0000__x0000_ޥጸ_x0000__x0000_"/>
      <sheetName val="ጳ_x0000__x0000_Ոጳ_x0000__x0000_sጴ_x0000__x0000_0ጵ_x0000__x0000_Ýጶ_x0000__x0000_ޥጷ_x0000__x0000_"/>
      <sheetName val="ጴ_x0000__x0000_Ոጳ_x0000__x0000_sጳ_x0000__x0000_tጴ_x0000__x0000_Cጵ_x0000__x0000_Cጶ_x0000__x0000_rጷ"/>
      <sheetName val="ptvt"/>
      <sheetName val="Xunit_(단위환산)1"/>
      <sheetName val="아파트_1"/>
      <sheetName val="장비코드표_0506011"/>
      <sheetName val="2007년_생산1부장비1"/>
      <sheetName val="2008년_생산부전장비코드1"/>
      <sheetName val="DDB부_장비_관리현황1"/>
      <sheetName val="DGCT_(01)"/>
      <sheetName val="Chi_tiet"/>
      <sheetName val="01__DATA"/>
      <sheetName val="nhôm_1,2mm"/>
      <sheetName val="nhôm_1,4mm"/>
      <sheetName val="Gia VLNCMTC"/>
      <sheetName val="BIDDING-SUM"/>
      <sheetName val="Dầm 1"/>
      <sheetName val="제품마스터"/>
      <sheetName val="chitiet"/>
      <sheetName val="Config"/>
      <sheetName val="Chiet tinh don gia CM"/>
      <sheetName val="조경수볰"/>
      <sheetName val="대차대조표"/>
      <sheetName val="손익계산서"/>
      <sheetName val="이익잉여금"/>
      <sheetName val="상세손익"/>
      <sheetName val="[입찰안.xls][입찰안.xls][입찰안.xls]B__6"/>
      <sheetName val="[입찰안.xls][입찰안.xls][입찰안.xls]B__5"/>
      <sheetName val="[입찰안.xls][입찰안.xls][입찰안.xls]B__4"/>
      <sheetName val="견적비교표 (2)"/>
      <sheetName val="작성방법(지우지마세요)"/>
      <sheetName val="결재방(지우지 마세요)"/>
      <sheetName val="6-1.보오링(1)"/>
      <sheetName val="총괄집계표"/>
      <sheetName val="수량"/>
      <sheetName val="거래처CODE"/>
      <sheetName val="CB"/>
      <sheetName val="wbs2차"/>
      <sheetName val="현장"/>
      <sheetName val="빗물받이(910-510-410)"/>
      <sheetName val="Gian"/>
      <sheetName val="일위총괄표"/>
      <sheetName val="design_c_x0000__x0000_Ȑꙭî_x0000_"/>
      <sheetName val="표준차도부연장집계-ASP"/>
      <sheetName val="[입찰안.xls][입찰안.xls][입찰안.xls]B_17"/>
      <sheetName val="[입찰안.xls][입찰안.xls][입찰안.xls]B__8"/>
      <sheetName val="[입찰안.xls][입찰안.xls][입찰안.xls]B_25"/>
      <sheetName val="[입찰안.xls][입찰안.xls][입찰안.xls]B__7"/>
      <sheetName val="[입찰안.xls][입찰안.xls][입찰안.xls]B__9"/>
      <sheetName val="[입찰안.xls][입찰안.xls][입찰안.xls]B_10"/>
      <sheetName val="[입찰안.xls][입찰안.xls][입찰안.xls]B_11"/>
      <sheetName val="[입찰안.xls][입찰안.xls][입찰안.xls]B_12"/>
      <sheetName val="[입찰안.xls][입찰안.xls][입찰안.xls]B_13"/>
      <sheetName val="[입찰안.xls][입찰안.xls][입찰안.xls]B_14"/>
      <sheetName val="[입찰안.xls][입찰안.xls][입찰안.xls]B_15"/>
      <sheetName val="[입찰안.xls][입찰안.xls][입찰안.xls]B_16"/>
      <sheetName val="[입찰안.xls][입찰안.xls][입찰안.xls]B_18"/>
      <sheetName val="[입찰안.xls][입찰안.xls][입찰안.xls]B_19"/>
      <sheetName val="[입찰안.xls][입찰안.xls][입찰안.xls]B_20"/>
      <sheetName val="[입찰안.xls][입찰안.xls][입찰안.xls]B_21"/>
      <sheetName val="[입찰안.xls][입찰안.xls][입찰안.xls]B_22"/>
      <sheetName val="[입찰안.xls][입찰안.xls][입찰안.xls]B_23"/>
      <sheetName val="[입찰안.xls][입찰안.xls][입찰안.xls]B_24"/>
      <sheetName val="[입찰안.xls][입찰안.xls][입찰안.xls]B_26"/>
      <sheetName val="[입찰안.xls][입찰안.xls][입찰안.xls]B_27"/>
      <sheetName val="[입찰안.xls][입찰안.xls][입찰안.xls]___2"/>
      <sheetName val="공정관리1"/>
      <sheetName val="전체공정"/>
      <sheetName val="주간일정"/>
      <sheetName val="주간일정(미팅)"/>
      <sheetName val="19년"/>
      <sheetName val="7월"/>
      <sheetName val="8월"/>
      <sheetName val="9월"/>
      <sheetName val="10월"/>
      <sheetName val="프로파일계산"/>
      <sheetName val="7월~9월정리분(임과장)"/>
      <sheetName val="손익차9월頀"/>
      <sheetName val="[입찰안.xls][입찰안.xls][입찰안.xls]B_50"/>
      <sheetName val="[입찰안.xls][입찰안.xls][입찰안.xls]B_45"/>
      <sheetName val="[입찰안.xls][입찰안.xls][입찰안.xls]B_49"/>
      <sheetName val="[입찰안.xls][입찰안.xls][입찰안.xls]B_33"/>
      <sheetName val="[입찰안.xls][입찰안.xls][입찰안.xls]B_31"/>
      <sheetName val="[입찰안.xls][입찰안.xls][입찰안.xls]B_30"/>
      <sheetName val="[입찰안.xls][입찰안.xls][입찰안.xls]B_29"/>
      <sheetName val="[입찰안.xls][입찰안.xls][입찰안.xls]B_28"/>
      <sheetName val="[입찰안.xls][입찰안.xls][입찰안.xls]B_35"/>
      <sheetName val="[입찰안.xls][입찰안.xls][입찰안.xls]B_32"/>
      <sheetName val="[입찰안.xls][입찰안.xls][입찰안.xls]B_40"/>
      <sheetName val="[입찰안.xls][입찰안.xls][입찰안.xls]B_34"/>
      <sheetName val="[입찰안.xls][입찰안.xls][입찰안.xls]B_41"/>
      <sheetName val="[입찰안.xls][입찰안.xls][입찰안.xls]B_36"/>
      <sheetName val="[입찰안.xls][입찰안.xls][입찰안.xls]B_37"/>
      <sheetName val="[입찰안.xls][입찰안.xls][입찰안.xls]B_42"/>
      <sheetName val="[입찰안.xls][입찰안.xls][입찰안.xls]B_38"/>
      <sheetName val="[입찰안.xls][입찰안.xls][입찰안.xls]B_39"/>
      <sheetName val="[입찰안.xls][입찰안.xls][입찰안.xls]B_43"/>
      <sheetName val="[입찰안.xls][입찰안.xls][입찰안.xls]B_44"/>
      <sheetName val="[입찰안.xls][입찰안.xls][입찰안.xls]B_46"/>
      <sheetName val="[입찰안.xls][입찰안.xls][입찰안.xls]B_47"/>
      <sheetName val="[입찰안.xls][입찰안.xls][입찰안.xls]B_48"/>
      <sheetName val="Sàn T1"/>
      <sheetName val="Lỗ thông gió"/>
      <sheetName val="Sàn tầng 01 ( old )"/>
      <sheetName val="KTCK"/>
      <sheetName val="THKP"/>
      <sheetName val="DAF-2"/>
      <sheetName val="ጵ"/>
      <sheetName val="ጲ"/>
      <sheetName val="ጳ"/>
      <sheetName val="ፋ"/>
      <sheetName val="ጴ"/>
      <sheetName val="ጿ"/>
      <sheetName val="ጱ"/>
      <sheetName val="ጷ"/>
      <sheetName val="ጻ"/>
      <sheetName val="ጶ"/>
      <sheetName val="ጊ"/>
      <sheetName val="ጸ"/>
      <sheetName val="ፍ"/>
      <sheetName val="ድ"/>
      <sheetName val="ፊ"/>
      <sheetName val="ፌ"/>
      <sheetName val="PS-Labour_M"/>
      <sheetName val="FD"/>
      <sheetName val="GI"/>
      <sheetName val="EE (3)"/>
      <sheetName val="PAVEMENT"/>
      <sheetName val="TRAFFIC"/>
      <sheetName val="Ts"/>
      <sheetName val="General2"/>
      <sheetName val="Measure 1306"/>
      <sheetName val="Pag_hal"/>
      <sheetName val="DNTT"/>
      <sheetName val="1,2,3,4_x0005_"/>
      <sheetName val="실행내역서 "/>
      <sheetName val="본사업"/>
      <sheetName val="총투자비"/>
      <sheetName val="재학생"/>
      <sheetName val="일위대가갂窹"/>
      <sheetName val="일위대가_x0000__x0000_렀"/>
      <sheetName val="일위대가耀쾑_x0000_"/>
      <sheetName val="정리계槜〚"/>
      <sheetName val="10공-"/>
      <sheetName val="design_crit"/>
      <sheetName val="기계경비산출기준"/>
      <sheetName val="TOWER 12TON"/>
      <sheetName val="테이블"/>
      <sheetName val="공사투입계획(변경결의)19.9"/>
      <sheetName val="노무비 월별지급현황19.9"/>
      <sheetName val="갑지(외주기성)19.9"/>
      <sheetName val="갑지_을지1"/>
      <sheetName val="2-2_매출분석1"/>
      <sheetName val="유효폭의_계산1"/>
      <sheetName val="미납품_현황1"/>
      <sheetName val="표지_(2)1"/>
      <sheetName val="STEEL_BOX_단면설계(SEC_8)1"/>
      <sheetName val="설명서_1"/>
      <sheetName val="2_단면가정_(양곡1교)1"/>
      <sheetName val="갑지_설계_내역서1"/>
      <sheetName val="1_내역(청_하역장전등)1"/>
      <sheetName val="자격_땡겨오기1"/>
      <sheetName val="단양_00_아파트-세부내역1"/>
      <sheetName val="2000_05"/>
      <sheetName val="05년_상1"/>
      <sheetName val="영흥TL(UP,DOWN)_1"/>
      <sheetName val="8_PILE__(돌출)1"/>
      <sheetName val="ITB_COST1"/>
      <sheetName val="6_산출닑⾱"/>
      <sheetName val="1,2,3,4"/>
      <sheetName val="4_2_1_마루높이_검토1"/>
      <sheetName val="TABLE_DB"/>
      <sheetName val="쌍용_data_base"/>
      <sheetName val="_견적서1"/>
      <sheetName val="수량산출서_갑지1"/>
      <sheetName val="품셈_"/>
      <sheetName val="M-EMS_GP-570(BIT)"/>
      <sheetName val="19_07월_세_계"/>
      <sheetName val="19_07항목별(시트복사금지100번쓰기)"/>
      <sheetName val="19_05월"/>
      <sheetName val="내역서_제출1"/>
      <sheetName val="_FURNACE현설"/>
      <sheetName val="97_사업추정(WEKI)"/>
      <sheetName val="[입찰안_xls]직접뀀鞖/"/>
      <sheetName val="[입찰안_xls][입찰안_xls]직접뀀鞖/"/>
      <sheetName val="자재기성_신청서_xlsx"/>
      <sheetName val="plan&amp;section_of_冰﹢Ƚ"/>
      <sheetName val="중기조종사_단위단가"/>
      <sheetName val="pile_bearing_capa_&amp;_¬웰ﾕ쀀"/>
      <sheetName val="pile_bearing_capa_&amp;_¬웰ﾕﳪ"/>
      <sheetName val="8_설치품셈"/>
      <sheetName val="소포내역"/>
      <sheetName val="0_목록1"/>
      <sheetName val="[입찰안_xls][입찰안_xls][입찰안_xls]___2"/>
      <sheetName val="내역(인테리어_실내)(도급)"/>
      <sheetName val="내역(인테리어_실외)(도급)"/>
      <sheetName val="5호광장_(만점)6"/>
      <sheetName val="인천국제_(만점)_(2)6"/>
      <sheetName val="Total_단위경유량집계6"/>
      <sheetName val="준검_내역서6"/>
      <sheetName val="토공유동표(전체_당초)6"/>
      <sheetName val="1_수인터널6"/>
      <sheetName val="11_산출(전열)6"/>
      <sheetName val="6_산출(동력)6"/>
      <sheetName val="7_산출(TRAY)6"/>
      <sheetName val="5_산출(전력)5"/>
      <sheetName val="표__지6"/>
      <sheetName val="4_전기6"/>
      <sheetName val="BH-1_(2)6"/>
      <sheetName val="1_설계조건6"/>
      <sheetName val="조도계산서_(도서)6"/>
      <sheetName val="I_설계조건6"/>
      <sheetName val="앉음벽_(2)6"/>
      <sheetName val="노원열병합__건축공사기성내역서6"/>
      <sheetName val="수량산출서(전력간선_지하D_C)5"/>
      <sheetName val="소포내역_(2)6"/>
      <sheetName val="MSS_26"/>
      <sheetName val="우수관매설및_우수받이6"/>
      <sheetName val="11_우각부_보강6"/>
      <sheetName val="제출내역_(2)6"/>
      <sheetName val="A_견적5"/>
      <sheetName val="3련_BOX6"/>
      <sheetName val="2_1__노무비_평균단가산출5"/>
      <sheetName val="내역_ver1_06"/>
      <sheetName val="보고서_기기리스트5"/>
      <sheetName val="7__현장관리비_6"/>
      <sheetName val="6__안전관리비6"/>
      <sheetName val="_HIT__HMC_견적_3900_6"/>
      <sheetName val="plan&amp;section_of_foundation6"/>
      <sheetName val="pile_bearing_capa_&amp;_arrenge6"/>
      <sheetName val="working_load_at_the_btm_ft_6"/>
      <sheetName val="stability_check6"/>
      <sheetName val="design_criteria6"/>
      <sheetName val="배수공_시멘트_및_골재량_산출5"/>
      <sheetName val="배수내역_(2)5"/>
      <sheetName val="내___역5"/>
      <sheetName val="_HIT-&gt;HMC_견적(3900)5"/>
      <sheetName val="6PILE__(돌출)5"/>
      <sheetName val="SHEET_PILE단가5"/>
      <sheetName val="플랜트_설치5"/>
      <sheetName val="spc_배관견적5"/>
      <sheetName val="1_취수장5"/>
      <sheetName val="3_1공사현황_공정표5"/>
      <sheetName val="Customer_Databas5"/>
      <sheetName val="화재_탐지_설비5"/>
      <sheetName val="2차전체변경예정_(2)5"/>
      <sheetName val="전_기5"/>
      <sheetName val="설_계5"/>
      <sheetName val="목차_5"/>
      <sheetName val="unit_45"/>
      <sheetName val="노임_단가5"/>
      <sheetName val="귀래_설계_공내역서5"/>
      <sheetName val="BH_1__2_5"/>
      <sheetName val="세골재__T2_변경_현황5"/>
      <sheetName val="1_설계기준5"/>
      <sheetName val="집_계_표5"/>
      <sheetName val="참조_(2)4"/>
      <sheetName val="도담구내_개소별_명세5"/>
      <sheetName val="Cash_Flow-15"/>
      <sheetName val="8_현장관리비5"/>
      <sheetName val="7_안전관리비5"/>
      <sheetName val="개인별_순위표5"/>
      <sheetName val="별표_5"/>
      <sheetName val="내역서_5"/>
      <sheetName val="노임단가_(2)5"/>
      <sheetName val="제수변_수량집계표(보통)4"/>
      <sheetName val="投标材料清单_5"/>
      <sheetName val="3_공통공사대비5"/>
      <sheetName val="단가_및_재료비5"/>
      <sheetName val="RETAIL_(ABOVE)5"/>
      <sheetName val="5__현장관리비(new)_5"/>
      <sheetName val="장비비_명세서15"/>
      <sheetName val="단___산4"/>
      <sheetName val="실____단4"/>
      <sheetName val="암거_제원표4"/>
      <sheetName val="7_공정표5"/>
      <sheetName val="단면_(2)5"/>
      <sheetName val="2_대외공문5"/>
      <sheetName val="Eq__Mobilization5"/>
      <sheetName val="노무비_근거4"/>
      <sheetName val="전선_및_전선관4"/>
      <sheetName val="3BL공동구_수량4"/>
      <sheetName val="내역서1999_8최종4"/>
      <sheetName val="Sheet1_(2)4"/>
      <sheetName val="_갑지4"/>
      <sheetName val="5_동별횡주관경4"/>
      <sheetName val="CM_14"/>
      <sheetName val="6__수량산출서4"/>
      <sheetName val="장비_(2)4"/>
      <sheetName val="수량산출서_(2)3"/>
      <sheetName val="토공_total3"/>
      <sheetName val="기성(1차)_3"/>
      <sheetName val="일위대가_4"/>
      <sheetName val="4_LINE4"/>
      <sheetName val="7_th4"/>
      <sheetName val="습식및_셀프레벨링4"/>
      <sheetName val="1차_내역서4"/>
      <sheetName val="BSD_(2)3"/>
      <sheetName val="바_한일양산3"/>
      <sheetName val="Project_Brief3"/>
      <sheetName val="영업_일13"/>
      <sheetName val="기기_내역서3"/>
      <sheetName val="아파트_2"/>
      <sheetName val="1_CB3"/>
      <sheetName val="_소방공사_산출근거3"/>
      <sheetName val="일위대가56-1_3"/>
      <sheetName val="일위대가71-1_3"/>
      <sheetName val="일위대가74-1_3"/>
      <sheetName val="일위대가76-1_3"/>
      <sheetName val="일위대가77-1_3"/>
      <sheetName val="일위대가78-1_3"/>
      <sheetName val="전사_(2)3"/>
      <sheetName val="BA_(2)3"/>
      <sheetName val="CP_(2)3"/>
      <sheetName val="토공_토적표3"/>
      <sheetName val="변경명신물량_(2)3"/>
      <sheetName val="기존단가_(2)3"/>
      <sheetName val="유효폭의_계산2"/>
      <sheetName val="2-2_매출분석2"/>
      <sheetName val="2_단면가정_(양곡1교)2"/>
      <sheetName val="갑지_을지2"/>
      <sheetName val="설명서_2"/>
      <sheetName val="STEEL_BOX_단면설계(SEC_8)2"/>
      <sheetName val="미납품_현황2"/>
      <sheetName val="도담구내_개소별_명柖4"/>
      <sheetName val="danh_muc_vat_tu4"/>
      <sheetName val="Register-BG_NCC4"/>
      <sheetName val="Data_24"/>
      <sheetName val="TB_chính4"/>
      <sheetName val="Steel_pipe4"/>
      <sheetName val="Ref_pipe+Ins4"/>
      <sheetName val="Plastic_pipe4"/>
      <sheetName val="Air_Grilles4"/>
      <sheetName val="Cost_bd-&quot;A&quot;4"/>
      <sheetName val="갑지_설계_내역서2"/>
      <sheetName val="1_내역(청_하역장전등)2"/>
      <sheetName val="표지_(2)2"/>
      <sheetName val="자격_땡겨오기2"/>
      <sheetName val="단양_00_아파트-세부내역2"/>
      <sheetName val="2000_051"/>
      <sheetName val="05년_상2"/>
      <sheetName val="영흥TL(UP,DOWN)_2"/>
      <sheetName val="8_PILE__(돌출)2"/>
      <sheetName val="ITB_COST2"/>
      <sheetName val="수량산출서_갑지2"/>
      <sheetName val="품셈_1"/>
      <sheetName val="M-EMS_GP-570(BIT)1"/>
      <sheetName val="4_2_1_마루높이_검토2"/>
      <sheetName val="_견적서2"/>
      <sheetName val="4__VOs_summary3"/>
      <sheetName val="Chiet_tinh_dz353"/>
      <sheetName val="19_07월_세_계1"/>
      <sheetName val="19_07항목별(시트복사금지100번쓰기)1"/>
      <sheetName val="19_05월1"/>
      <sheetName val="DATA_LISTS1"/>
      <sheetName val="_FURNACE현설1"/>
      <sheetName val="97_사업추정(WEKI)1"/>
      <sheetName val="8_설치품셈1"/>
      <sheetName val="내역서_제출2"/>
      <sheetName val="TABLE_DB1"/>
      <sheetName val="쌍용_data_base1"/>
      <sheetName val="Bảng_mã_VT3"/>
      <sheetName val="중기조종사_단위단가1"/>
      <sheetName val="자재기성_신청서_xlsx1"/>
      <sheetName val="0_목록11"/>
      <sheetName val="Elec_LG1"/>
      <sheetName val="ESTI_1"/>
      <sheetName val="[입찰안_xls][입찰안_xls][입찰안_xls]___1"/>
      <sheetName val="내역(인테리어_실내)(도급)1"/>
      <sheetName val="내역(인테리어_실외)(도급)1"/>
      <sheetName val="D_&amp;_W_sizes1"/>
      <sheetName val="Gia_vat_tu1"/>
      <sheetName val="dtct_cong1"/>
      <sheetName val="So_sanh"/>
      <sheetName val="단"/>
      <sheetName val="[입찰안_xls][입찰안_xls][입찰안_xls]B__2"/>
      <sheetName val="[입찰안_xls][입찰안_xls][입찰안_xls]B__3"/>
      <sheetName val="PROJ__DATA"/>
      <sheetName val="_Beams_Sched_"/>
      <sheetName val="수량산출서집계("/>
      <sheetName val="수량산출서집계(瞀"/>
      <sheetName val="5호광장_(만점)7"/>
      <sheetName val="인천국제_(만점)_(2)7"/>
      <sheetName val="Total_단위경유량집계7"/>
      <sheetName val="준검_내역서7"/>
      <sheetName val="토공유동표(전체_당초)7"/>
      <sheetName val="1_수인터널7"/>
      <sheetName val="11_산출(전열)7"/>
      <sheetName val="6_산출(동력)7"/>
      <sheetName val="7_산출(TRAY)7"/>
      <sheetName val="5_산출(전력)6"/>
      <sheetName val="표__지7"/>
      <sheetName val="4_전기7"/>
      <sheetName val="BH-1_(2)7"/>
      <sheetName val="1_설계조건7"/>
      <sheetName val="조도계산서_(도서)7"/>
      <sheetName val="I_설계조건7"/>
      <sheetName val="앉음벽_(2)7"/>
      <sheetName val="노원열병합__건축공사기성내역서7"/>
      <sheetName val="수량산출서(전력간선_지하D_C)6"/>
      <sheetName val="소포내역_(2)7"/>
      <sheetName val="MSS_27"/>
      <sheetName val="우수관매설및_우수받이7"/>
      <sheetName val="11_우각부_보강7"/>
      <sheetName val="제출내역_(2)7"/>
      <sheetName val="A_견적6"/>
      <sheetName val="3련_BOX7"/>
      <sheetName val="2_1__노무비_평균단가산출6"/>
      <sheetName val="내역_ver1_07"/>
      <sheetName val="보고서_기기리스트6"/>
      <sheetName val="7__현장관리비_7"/>
      <sheetName val="6__안전관리비7"/>
      <sheetName val="_HIT__HMC_견적_3900_7"/>
      <sheetName val="plan&amp;section_of_foundation7"/>
      <sheetName val="pile_bearing_capa_&amp;_arrenge7"/>
      <sheetName val="working_load_at_the_btm_ft_7"/>
      <sheetName val="stability_check7"/>
      <sheetName val="design_criteria7"/>
      <sheetName val="배수공_시멘트_및_골재량_산출6"/>
      <sheetName val="배수내역_(2)6"/>
      <sheetName val="내___역6"/>
      <sheetName val="_HIT-&gt;HMC_견적(3900)6"/>
      <sheetName val="6PILE__(돌출)6"/>
      <sheetName val="SHEET_PILE단가6"/>
      <sheetName val="플랜트_설치6"/>
      <sheetName val="spc_배관견적6"/>
      <sheetName val="1_취수장6"/>
      <sheetName val="3_1공사현황_공정표6"/>
      <sheetName val="Customer_Databas6"/>
      <sheetName val="화재_탐지_설비6"/>
      <sheetName val="2차전체변경예정_(2)6"/>
      <sheetName val="전_기6"/>
      <sheetName val="설_계6"/>
      <sheetName val="목차_6"/>
      <sheetName val="unit_46"/>
      <sheetName val="노임_단가6"/>
      <sheetName val="귀래_설계_공내역서6"/>
      <sheetName val="BH_1__2_6"/>
      <sheetName val="세골재__T2_변경_현황6"/>
      <sheetName val="1_설계기준6"/>
      <sheetName val="집_계_표6"/>
      <sheetName val="참조_(2)5"/>
      <sheetName val="도담구내_개소별_명세6"/>
      <sheetName val="Cash_Flow-16"/>
      <sheetName val="8_현장관리비6"/>
      <sheetName val="7_안전관리비6"/>
      <sheetName val="개인별_순위표6"/>
      <sheetName val="별표_6"/>
      <sheetName val="내역서_6"/>
      <sheetName val="노임단가_(2)6"/>
      <sheetName val="제수변_수량집계표(보통)5"/>
      <sheetName val="投标材料清单_6"/>
      <sheetName val="3_공통공사대비6"/>
      <sheetName val="단가_및_재료비6"/>
      <sheetName val="RETAIL_(ABOVE)6"/>
      <sheetName val="5__현장관리비(new)_6"/>
      <sheetName val="장비비_명세서16"/>
      <sheetName val="단___산5"/>
      <sheetName val="실____단5"/>
      <sheetName val="암거_제원표5"/>
      <sheetName val="7_공정표6"/>
      <sheetName val="단면_(2)6"/>
      <sheetName val="2_대외공문6"/>
      <sheetName val="Eq__Mobilization6"/>
      <sheetName val="노무비_근거5"/>
      <sheetName val="전선_및_전선관5"/>
      <sheetName val="3BL공동구_수량5"/>
      <sheetName val="내역서1999_8최종5"/>
      <sheetName val="Sheet1_(2)5"/>
      <sheetName val="_갑지5"/>
      <sheetName val="5_동별횡주관경5"/>
      <sheetName val="CM_15"/>
      <sheetName val="6__수량산출서5"/>
      <sheetName val="장비_(2)5"/>
      <sheetName val="수량산출서_(2)4"/>
      <sheetName val="토공_total4"/>
      <sheetName val="기성(1차)_4"/>
      <sheetName val="일위대가_5"/>
      <sheetName val="4_LINE5"/>
      <sheetName val="7_th5"/>
      <sheetName val="습식및_셀프레벨링5"/>
      <sheetName val="1차_내역서5"/>
      <sheetName val="BSD_(2)4"/>
      <sheetName val="바_한일양산4"/>
      <sheetName val="Project_Brief4"/>
      <sheetName val="영업_일14"/>
      <sheetName val="기기_내역서4"/>
      <sheetName val="아파트_3"/>
      <sheetName val="1_CB4"/>
      <sheetName val="_소방공사_산출근거4"/>
      <sheetName val="일위대가56-1_4"/>
      <sheetName val="일위대가71-1_4"/>
      <sheetName val="일위대가74-1_4"/>
      <sheetName val="일위대가76-1_4"/>
      <sheetName val="일위대가77-1_4"/>
      <sheetName val="일위대가78-1_4"/>
      <sheetName val="전사_(2)4"/>
      <sheetName val="BA_(2)4"/>
      <sheetName val="CP_(2)4"/>
      <sheetName val="토공_토적표4"/>
      <sheetName val="변경명신물량_(2)4"/>
      <sheetName val="기존단가_(2)4"/>
      <sheetName val="유효폭의_계산3"/>
      <sheetName val="2-2_매출분석3"/>
      <sheetName val="2_단면가정_(양곡1교)3"/>
      <sheetName val="갑지_을지3"/>
      <sheetName val="설명서_3"/>
      <sheetName val="STEEL_BOX_단면설계(SEC_8)3"/>
      <sheetName val="미납품_현황3"/>
      <sheetName val="도담구내_개소별_명柖5"/>
      <sheetName val="danh_muc_vat_tu5"/>
      <sheetName val="Register-BG_NCC5"/>
      <sheetName val="Data_25"/>
      <sheetName val="TB_chính5"/>
      <sheetName val="Steel_pipe5"/>
      <sheetName val="Ref_pipe+Ins5"/>
      <sheetName val="Plastic_pipe5"/>
      <sheetName val="Air_Grilles5"/>
      <sheetName val="Cost_bd-&quot;A&quot;5"/>
      <sheetName val="갑지_설계_내역서3"/>
      <sheetName val="1_내역(청_하역장전등)3"/>
      <sheetName val="표지_(2)3"/>
      <sheetName val="자격_땡겨오기3"/>
      <sheetName val="단양_00_아파트-세부내역3"/>
      <sheetName val="2000_052"/>
      <sheetName val="05년_상3"/>
      <sheetName val="영흥TL(UP,DOWN)_3"/>
      <sheetName val="8_PILE__(돌출)3"/>
      <sheetName val="ITB_COST3"/>
      <sheetName val="수량산출서_갑지3"/>
      <sheetName val="품셈_2"/>
      <sheetName val="M-EMS_GP-570(BIT)2"/>
      <sheetName val="4_2_1_마루높이_검토3"/>
      <sheetName val="_견적서3"/>
      <sheetName val="4__VOs_summary4"/>
      <sheetName val="Chiet_tinh_dz354"/>
      <sheetName val="장비코드표_0506012"/>
      <sheetName val="2007년_생산1부장비2"/>
      <sheetName val="2008년_생산부전장비코드2"/>
      <sheetName val="DDB부_장비_관리현황2"/>
      <sheetName val="Xunit_(단위환산)2"/>
      <sheetName val="19_07월_세_계2"/>
      <sheetName val="19_07항목별(시트복사금지100번쓰기)2"/>
      <sheetName val="19_05월2"/>
      <sheetName val="DATA_LISTS2"/>
      <sheetName val="_FURNACE현설2"/>
      <sheetName val="97_사업추정(WEKI)2"/>
      <sheetName val="8_설치품셈2"/>
      <sheetName val="내역서_제출3"/>
      <sheetName val="TABLE_DB2"/>
      <sheetName val="쌍용_data_base2"/>
      <sheetName val="Bảng_mã_VT4"/>
      <sheetName val="중기조종사_단위단가2"/>
      <sheetName val="자재기성_신청서_xlsx2"/>
      <sheetName val="0_목록12"/>
      <sheetName val="Elec_LG2"/>
      <sheetName val="ESTI_2"/>
      <sheetName val="[입찰안_xls][입찰안_xls][입찰안_xls]___3"/>
      <sheetName val="내역(인테리어_실내)(도급)2"/>
      <sheetName val="내역(인테리어_실외)(도급)2"/>
      <sheetName val="D_&amp;_W_sizes2"/>
      <sheetName val="Gia_vat_tu2"/>
      <sheetName val="dtct_cong2"/>
      <sheetName val="DGCT_(01)1"/>
      <sheetName val="SCOPE_OF_WORK1"/>
      <sheetName val="Chi_tiet1"/>
      <sheetName val="nhôm_1,2mm1"/>
      <sheetName val="nhôm_1,4mm1"/>
      <sheetName val="01__DATA1"/>
      <sheetName val="So_sanh1"/>
      <sheetName val="[입찰안_xls][입찰안_xls][입찰안_xls]B__1"/>
      <sheetName val="[입찰안_xls][입찰안_xls][입찰안_xls]B__4"/>
      <sheetName val="PROJ__DATA1"/>
      <sheetName val="_Beams_Sched_1"/>
      <sheetName val="단면ⲴǾ"/>
      <sheetName val="노임단가 및 기계경비"/>
      <sheetName val="심사계산"/>
      <sheetName val="[입찰안.xls][입찰안.xls][입찰안.xls]___3"/>
      <sheetName val="조도계산서Å"/>
      <sheetName val="plan&amp;section_of_"/>
      <sheetName val="pile_bearing_capa_&amp;_¬웰ﾕ"/>
      <sheetName val="[입찰안.xls][입찰안.xls][입찰안.xls]B_59"/>
      <sheetName val="수량산출서집´_x0000_Ԁ_x0000_耀֜䌛"/>
      <sheetName val="[입찰안.xls][입찰안.xls][입찰안.xls]B_54"/>
      <sheetName val="[입찰안.xls][입찰안.xls][입찰안.xls]B_53"/>
      <sheetName val="중강당 내역"/>
      <sheetName val="[입찰안.xls][입찰안.xls][입찰안.xls]B_51"/>
      <sheetName val="[입찰안.xls][입찰안.xls][입찰안.xls]B_52"/>
      <sheetName val="[입찰안.xls][입찰안.xls][입찰안.xls]B_55"/>
      <sheetName val="[입찰안.xls][입찰안.xls][입찰안.xls]B_57"/>
      <sheetName val="[입찰안.xls][입찰안.xls][입찰안.xls]B_58"/>
      <sheetName val="[입찰안.xls][입찰안.xls][입찰안.xls]B_56"/>
      <sheetName val="노무비계"/>
      <sheetName val="EXCHANGE RATE"/>
      <sheetName val="[입찰안.xls][입찰안.xls][입찰안.xls]B_61"/>
      <sheetName val="[입찰안.xls][입찰안.xls][입찰안.xls]B_60"/>
      <sheetName val="전기혼잡제경⻉ⴋԯ_x0000_缀"/>
      <sheetName val="을지"/>
      <sheetName val="[입찰안.xls][입찰안.xls][입찰안.xls]B_62"/>
      <sheetName val="[입찰안.xls][입찰안.xls][입찰안.xls]B_64"/>
      <sheetName val="[입찰안.xls][입찰안.xls][입찰안.xls]B_63"/>
      <sheetName val="[입찰안.xls][입찰안.xls][입찰안.xls]B_65"/>
      <sheetName val="[입찰안.xls][입찰안.xls][입찰안.xls]B_67"/>
      <sheetName val="[입찰안.xls][입찰안.xls][입찰안.xls]B_66"/>
      <sheetName val="Tiepdia"/>
      <sheetName val="DG"/>
      <sheetName val="할증 "/>
      <sheetName val="eq_data"/>
      <sheetName val="간접비 총괄표"/>
      <sheetName val="각종단가"/>
      <sheetName val="NP-총정리"/>
      <sheetName val="[입찰안.xls][입찰안.xls][입찰안.xls]B_69"/>
      <sheetName val="[입찰안.xls][입찰안.xls][입찰안.xls]B_68"/>
      <sheetName val="[입찰안.xls][입찰안.xls][입찰안.xls]B_71"/>
      <sheetName val="[입찰안.xls][입찰안.xls][입찰안.xls]B_70"/>
      <sheetName val="[입찰안.xls][입찰안.xls][입찰안.xls]B_73"/>
      <sheetName val="[입찰안.xls][입찰안.xls][입찰안.xls]B_72"/>
      <sheetName val="노.표-조"/>
      <sheetName val="[입찰안.xls][입찰안.xls][입찰안.xls]B_74"/>
      <sheetName val="A LINE"/>
      <sheetName val="[입찰안.xls][입찰안.xls][입찰안.xls]B_79"/>
      <sheetName val="[입찰안.xls][입찰안.xls][입찰안.xls]B_84"/>
      <sheetName val="[입찰안.xls][입찰안.xls][입찰안.xls]B_75"/>
      <sheetName val="[입찰안.xls][입찰안.xls][입찰안.xls]B_77"/>
      <sheetName val="[입찰안.xls][입찰안.xls][입찰안.xls]B_78"/>
      <sheetName val="[입찰안.xls][입찰안.xls][입찰안.xls]B_76"/>
      <sheetName val="[입찰안.xls][입찰안.xls][입찰안.xls]B_80"/>
      <sheetName val="[입찰안.xls][입찰안.xls][입찰안.xls]B_81"/>
      <sheetName val="[입찰안.xls][입찰안.xls][입찰안.xls]B_82"/>
      <sheetName val="[입찰안.xls][입찰안.xls][입찰안.xls]B_83"/>
      <sheetName val="의견양식"/>
      <sheetName val="특수선일위대가"/>
      <sheetName val="적용비율"/>
      <sheetName val="중기가격"/>
      <sheetName val="1-7(재가공내역)"/>
      <sheetName val="일위대가목록(ems)"/>
      <sheetName val="설명"/>
      <sheetName val="[입찰안.xls][입찰안.xls][입찰안.xls]B_86"/>
      <sheetName val="[입찰안.xls][입찰안.xls][입찰안.xls]B_85"/>
      <sheetName val="[입찰안.xls][입찰안.xls][입찰안.xls]B_88"/>
      <sheetName val="[입찰안.xls][입찰안.xls][입찰안.xls]B_87"/>
      <sheetName val="[입찰안.xls][입찰안.xls][입찰안.xls]B_90"/>
      <sheetName val="[입찰안.xls][입찰안.xls][입찰안.xls]B_93"/>
      <sheetName val="[입찰안.xls][입찰안.xls][입찰안.xls]B_92"/>
      <sheetName val="[입찰안.xls][입찰안.xls][입찰안.xls]B_89"/>
      <sheetName val="[입찰안.xls][입찰안.xls][입찰안.xls]B_94"/>
      <sheetName val="[입찰안.xls][입찰안.xls][입찰안.xls]B_91"/>
      <sheetName val="[입찰안.xls][입찰안.xls][입찰안.xls]B_95"/>
      <sheetName val="[입찰안.xls][입찰안.xls][입찰안.xls]B_96"/>
      <sheetName val="[입찰안.xls][입찰안.xls][입찰안.xls]_100"/>
      <sheetName val="[입찰안.xls][입찰안.xls][입찰안.xls]B_98"/>
      <sheetName val="[입찰안.xls][입찰안.xls][입찰안.xls]B_97"/>
      <sheetName val="[입찰안.xls][입찰안.xls][입찰안.xls]B_99"/>
      <sheetName val="[입찰안.xls][입찰안.xls][입찰안.xls]_102"/>
      <sheetName val="[입찰안.xls][입찰안.xls][입찰안.xls]_110"/>
      <sheetName val="[입찰안.xls][입찰안.xls][입찰안.xls]_107"/>
      <sheetName val="[입찰안.xls][입찰안.xls][입찰안.xls]_101"/>
      <sheetName val="[입찰안.xls][입찰안.xls][입찰안.xls]_104"/>
      <sheetName val="[입찰안.xls][입찰안.xls][입찰안.xls]_103"/>
      <sheetName val="[입찰안.xls][입찰안.xls][입찰안.xls]_106"/>
      <sheetName val="[입찰안.xls][입찰안.xls][입찰안.xls]_105"/>
      <sheetName val="[입찰안.xls][입찰안.xls][입찰안.xls]_108"/>
      <sheetName val="[입찰안.xls][입찰안.xls][입찰안.xls]_109"/>
      <sheetName val="[입찰안.xls][입찰안.xls][입찰안.xls]_111"/>
      <sheetName val="[입찰안.xls][입찰안.xls][입찰안.xls]_118"/>
      <sheetName val="[입찰안.xls][입찰안.xls][입찰안.xls]_115"/>
      <sheetName val="[입찰안.xls][입찰안.xls][입찰안.xls]_116"/>
      <sheetName val="[입찰안.xls][입찰안.xls][입찰안.xls]_112"/>
      <sheetName val="PL98"/>
      <sheetName val="bs"/>
      <sheetName val="BSM9601"/>
      <sheetName val="노원열병합__건축공사기성내역_x0000_"/>
      <sheetName val="[입찰안.xls][입찰안.xls][입찰안.xls]_113"/>
      <sheetName val="[입찰안.xls][입찰안.xls][입찰안.xls]_114"/>
      <sheetName val="[입찰안.xls][입찰안.xls][입찰안.xls]_117"/>
      <sheetName val="[입찰안.xls][입찰안.xls][입찰안.xls]_122"/>
      <sheetName val="[입찰안.xls][입찰안.xls][입찰안.xls]___4"/>
      <sheetName val="[입찰안.xls][입찰안.xls][입찰안.xls]_119"/>
      <sheetName val="[입찰안.xls][입찰안.xls][입찰안.xls]_121"/>
      <sheetName val="Requirement(Work Crew)"/>
      <sheetName val="[입찰안.xls][입찰안.xls][입찰안.xls]_120"/>
      <sheetName val="3련_BÈ_x0000_"/>
      <sheetName val="0001new"/>
      <sheetName val="[입찰안.xls][입찰안.xls][입찰안.xls]_124"/>
      <sheetName val="[입찰안.xls][입찰안.xls][입찰안.xls]_123"/>
      <sheetName val="[입찰안.xls][입찰안.xls][입찰안.xls]_129"/>
      <sheetName val="[입찰안.xls][입찰안.xls][입찰안.xls]_128"/>
      <sheetName val="[입찰안.xls][입찰안.xls][입찰안.xls]_126"/>
      <sheetName val="[입찰안.xls][입찰안.xls][입찰안.xls]_125"/>
      <sheetName val="[입찰안.xls][입찰안.xls][입찰안.xls]_127"/>
      <sheetName val="내역서을"/>
      <sheetName val="3련_BÇ_x0000_"/>
      <sheetName val="일위대㐀븁_x005f_x0000__x005f_x0000_退"/>
      <sheetName val="일위대_x005f_x0000__x005f_x0000_Ԁ_x005f_x0000_䀀"/>
      <sheetName val="공기압舓⿫_x005f_x0005_"/>
      <sheetName val="I_설계조_x005f_x0000_"/>
      <sheetName val="조도계산서_(도서_x005f_x0000_"/>
      <sheetName val="주bea_x005f_xdcf0_"/>
      <sheetName val="대_x005f_x0000__x005f_x0000_"/>
      <sheetName val="RAB AR&amp;STR"/>
      <sheetName val="Isolasi Luar Dalam"/>
      <sheetName val="Isolasi Luar"/>
      <sheetName val="Div26 - Elect"/>
      <sheetName val="Phan_tich_ca_may"/>
      <sheetName val="Chenh_lech_ca_may"/>
      <sheetName val="TLg_CN&amp;Laixe"/>
      <sheetName val="TLg_CN&amp;Laixe_(2)"/>
      <sheetName val="TLg_Laitau"/>
      <sheetName val="TLg_Laitau_(2)"/>
      <sheetName val="Cọc_nhồi"/>
      <sheetName val="ጵՈጶsጷ״ጸ_ጿ¬ጿ׭ጊ"/>
      <sheetName val="ጳՈጳsጴsጳ_ጳtጴa"/>
      <sheetName val="ጱՈጼsፍ°ጳࠄጳ_ጴ_ጳ"/>
      <sheetName val="ጳՈጴsጳTጳ_ጴOጵ"/>
      <sheetName val="ጵՈፋsፌ_ጿ᦬ጿeጊ"/>
      <sheetName val="ጴՈጵsጶ_ጷbጸzጿoጿ"/>
      <sheetName val="ጊՈጊsጊ_ጊ_ጱmጲ"/>
      <sheetName val="ጳՈጳsጴiጳtጳ_ጴ5"/>
      <sheetName val="Dầm_1"/>
      <sheetName val="Gia_VLNCMTC"/>
      <sheetName val="Sàn_T1"/>
      <sheetName val="Lỗ_thông_gió"/>
      <sheetName val="Sàn_tầng_01_(_old_)"/>
      <sheetName val="Chiet_tinh_don_gia_CM"/>
      <sheetName val="Measure_1306"/>
      <sheetName val="EE_(3)"/>
      <sheetName val="U.P_Breakdown"/>
      <sheetName val="B-B"/>
      <sheetName val="計算条件"/>
      <sheetName val="8521"/>
      <sheetName val="SITE-E"/>
      <sheetName val="諸経費"/>
      <sheetName val="清水計算営業税率関連"/>
      <sheetName val="General"/>
      <sheetName val="장悱_x0017_"/>
      <sheetName val="전신"/>
      <sheetName val="원본(갑지)"/>
      <sheetName val="판매시설"/>
      <sheetName val="조달단가"/>
      <sheetName val="MATRLDATA"/>
      <sheetName val="공기압¬"/>
      <sheetName val="Cong"/>
      <sheetName val="GC산출"/>
      <sheetName val="BOQ"/>
      <sheetName val="1.R18 BF"/>
      <sheetName val="A"/>
      <sheetName val="G"/>
      <sheetName val="F-B"/>
      <sheetName val="H-J"/>
      <sheetName val="6.External works-R18"/>
      <sheetName val="401"/>
      <sheetName val="특별땅고르기"/>
      <sheetName val="내역서(삼호)"/>
      <sheetName val="PTDGDT"/>
      <sheetName val="일위대??Ԁ?䀀"/>
      <sheetName val="일위대㐀븁??退"/>
      <sheetName val="I_설계조?"/>
      <sheetName val="조도계산서_(도서?"/>
      <sheetName val="대??"/>
      <sheetName val="예산"/>
      <sheetName val="POL6차-PIPÁ_x0000_Ԁ"/>
      <sheetName val="POL6차-PIPⶌ쌈"/>
      <sheetName val="General Data"/>
      <sheetName val="정리계槜で"/>
      <sheetName val="수량산출서집계("/>
      <sheetName val="POL6차-PIPÁ"/>
      <sheetName val="노임변ᡆ콞"/>
      <sheetName val="[입찰안.xls][입찰안.xls][입찰안.xls]___5"/>
      <sheetName val="[입찰안.xls][입찰안.xls][입찰안.xls]___6"/>
      <sheetName val="[입찰안.xls][입찰안_xls]직접뀀鞖/"/>
      <sheetName val="[입찰안.xls][입찰안_xls][입찰안_xls]___2"/>
      <sheetName val="[입찰안.xls][입찰안.xls][입찰안.xls]_130"/>
      <sheetName val="[입찰안.xls][입찰안.xls][입찰안.xls]_131"/>
      <sheetName val="[입찰안.xls][입찰안.xls][입찰안.xls]_133"/>
      <sheetName val="[입찰안.xls][입찰안.xls][입찰안.xls]_132"/>
      <sheetName val="수량산출서집´"/>
      <sheetName val="노임단가(일반)"/>
      <sheetName val="조경내역서"/>
      <sheetName val="[입찰안.xls][입찰안.xls][입찰안.xls]_134"/>
      <sheetName val="[입찰안.xls][입찰안.xls][입찰안.xls]_135"/>
      <sheetName val="일위대가ꤥ"/>
      <sheetName val="원본자재"/>
      <sheetName val="사  업  비  수  지  예  산  서"/>
      <sheetName val="구조물집계"/>
      <sheetName val="토공집계"/>
      <sheetName val="O＆P"/>
      <sheetName val="[입찰안.xls][입찰안.xls][입찰안.xls]_141"/>
      <sheetName val="[입찰안.xls][입찰안.xls][입찰안.xls]_140"/>
      <sheetName val="[입찰안.xls][입찰안.xls][입찰안.xls]_138"/>
      <sheetName val="[입찰안.xls][입찰안.xls][입찰안.xls]_136"/>
      <sheetName val="[입찰안.xls][입찰안.xls][입찰안.xls]_137"/>
      <sheetName val="[입찰안.xls][입찰안.xls][입찰안.xls]_139"/>
      <sheetName val="[입찰안.xls][입찰안.xls][입찰안.xls]_142"/>
      <sheetName val="[입찰안.xls][입찰안.xls][입찰안.xls]_143"/>
      <sheetName val="[입찰안.xls][입찰안.xls][입찰안.xls]_145"/>
      <sheetName val="[입찰안.xls][입찰안.xls][입찰안.xls]_144"/>
      <sheetName val="plan&amp;section_of勉_x0010__x0000__x0000__x0000__x0000__x0000__x0001_Ԁ_x0000__xdc00_"/>
      <sheetName val="공사착공계"/>
      <sheetName val="[입찰안.xls][입찰안.xls][입찰안.xls]_146"/>
      <sheetName val="[입찰안.xls][입찰안.xls][입찰안.xls]_147"/>
      <sheetName val="소화"/>
      <sheetName val="[입찰안.xls][입찰안.xls][입찰안.xls]_149"/>
      <sheetName val="[입찰안.xls][입찰안.xls][입찰안.xls]_148"/>
      <sheetName val="VCV-BE-TONG"/>
      <sheetName val="Dulieu"/>
      <sheetName val="산출0"/>
      <sheetName val="직접뀀鞖_"/>
      <sheetName val="Bill 01 - CTN"/>
      <sheetName val="정리계槜〩_x0000__x0000_８"/>
      <sheetName val="집계장(뀀ﰡ 縞悧縳"/>
      <sheetName val="집계장(뀀ﰡ_x0000_䀰"/>
      <sheetName val="전사계"/>
      <sheetName val="공기압᪬቙԰"/>
      <sheetName val="6__안전관_x0000__x0000_"/>
      <sheetName val="Gia"/>
      <sheetName val="020.235.2363"/>
      <sheetName val="CHITIET VL-NC-TT1p"/>
      <sheetName val="Project Infor"/>
      <sheetName val="Data input"/>
      <sheetName val="bang TH"/>
      <sheetName val="매각(6)"/>
      <sheetName val="[입찰안.xls][입찰안.xls][입찰안.xls]_213"/>
      <sheetName val="경서-통신"/>
      <sheetName val="정산변경"/>
      <sheetName val="골재"/>
      <sheetName val="[입찰안.xls][입찰안.xls][입찰안.xls]_153"/>
      <sheetName val="[입찰안.xls][입찰안.xls][입찰안.xls]_150"/>
      <sheetName val="[입찰안.xls][입찰안.xls][입찰안.xls]_152"/>
      <sheetName val="45,46"/>
      <sheetName val="새로이 설치할 정비기반시설 조서 나번 (2)"/>
      <sheetName val="[입찰안.xls][입찰안.xls][입찰안.xls]_151"/>
      <sheetName val="[입찰안.xls][입찰안.xls][입찰안.xls]_157"/>
      <sheetName val="[입찰안.xls][입찰안.xls][입찰안.xls]_155"/>
      <sheetName val="[입찰안.xls][입찰안.xls][입찰안.xls]_156"/>
      <sheetName val="[입찰안.xls][입찰안.xls][입찰안.xls]_154"/>
      <sheetName val="[입찰안.xls][입찰안.xls][입찰안.xls]_161"/>
      <sheetName val="[입찰안.xls][입찰안.xls][입찰안.xls]_158"/>
      <sheetName val="[입찰안.xls][입찰안.xls][입찰안.xls]_159"/>
      <sheetName val="[입찰안.xls][입찰안.xls][입찰안.xls]_160"/>
      <sheetName val="집수정단면도 (2)"/>
      <sheetName val="TEMP"/>
      <sheetName val="GAEYO"/>
      <sheetName val="인건비(환율)"/>
      <sheetName val="기계경비"/>
      <sheetName val="[입찰안.xls][입찰안.xls][입찰안.xls]_165"/>
      <sheetName val="[입찰안.xls][입찰안.xls][입찰안.xls]_171"/>
      <sheetName val="[입찰안.xls][입찰안.xls][입찰안.xls]_162"/>
      <sheetName val="[입찰안.xls][입찰안.xls][입찰안.xls]_163"/>
      <sheetName val="[입찰안.xls][입찰안.xls][입찰안.xls]_164"/>
      <sheetName val="[입찰안.xls][입찰안.xls][입찰안.xls]_170"/>
      <sheetName val="[입찰안.xls][입찰안.xls][입찰안.xls]_167"/>
      <sheetName val="[입찰안.xls][입찰안.xls][입찰안.xls]_169"/>
      <sheetName val="[입찰안.xls][입찰안.xls][입찰안.xls]_168"/>
      <sheetName val="[입찰안.xls][입찰안.xls][입찰안.xls]_166"/>
      <sheetName val="[입찰안.xls][입찰안.xls][입찰안.xls]_172"/>
      <sheetName val="[입찰안.xls][입찰안.xls][입찰안.xls]_173"/>
      <sheetName val="[입찰안.xls][입찰안.xls][입찰안.xls]_174"/>
      <sheetName val="교대(A1-A2)"/>
      <sheetName val="Sheet15"/>
      <sheetName val="본실행경비"/>
      <sheetName val="일위대가(집계刀"/>
      <sheetName val="장_x0000__x0000_Ԁ"/>
      <sheetName val="신우"/>
      <sheetName val="집계장(Â_x0000_蠀1_x0000__x0000_"/>
      <sheetName val="[입찰안.xls][입찰안.xls][입찰안.xls]_175"/>
      <sheetName val="[입찰안.xls][입찰안.xls][입찰안.xls]_176"/>
      <sheetName val="[입찰안.xls][입찰안.xls][입찰안.xls]_177"/>
      <sheetName val="토공분배표"/>
      <sheetName val="cov-estimate"/>
      <sheetName val="BMS"/>
      <sheetName val="入力作成表"/>
      <sheetName val="_입찰안.xls_직접뀀鞖_"/>
      <sheetName val="_입찰안.xls__입찰안.xls_직접뀀鞖_"/>
      <sheetName val="결재_x005f_x0000_"/>
      <sheetName val="[입찰안.xls][입찰안.xls][입찰안.xls]_185"/>
      <sheetName val="[입찰안.xls][입찰안.xls][입찰안.xls]_189"/>
      <sheetName val="[입찰안.xls][입찰안.xls][입찰안.xls]_186"/>
      <sheetName val="[입찰안.xls][입찰안.xls][입찰안.xls]_178"/>
      <sheetName val="[입찰안.xls][입찰안.xls][입찰안.xls]_179"/>
      <sheetName val="[입찰안.xls][입찰안.xls][입찰안.xls]_180"/>
      <sheetName val="[입찰안.xls][입찰안.xls][입찰안.xls]_181"/>
      <sheetName val="[입찰안.xls][입찰안.xls][입찰안.xls]_182"/>
      <sheetName val="[입찰안.xls][입찰안.xls][입찰안.xls]_183"/>
      <sheetName val="기계경비시간당손료목록"/>
      <sheetName val="정리계㑸4鉨M槜"/>
      <sheetName val="비용"/>
      <sheetName val="[입찰안.xls][입찰안.xls][입찰안.xls]_184"/>
      <sheetName val="[입찰안.xls][입찰안.xls][입찰안.xls]_187"/>
      <sheetName val="[입찰안.xls][입찰안.xls][입찰안.xls]_188"/>
      <sheetName val="[입찰안.xls][입찰안.xls][입찰안.xls]_190"/>
      <sheetName val="[입찰안.xls][입찰안.xls][입찰안.xls]_191"/>
      <sheetName val="[입찰안.xls][입찰안.xls][입찰안.xls]_192"/>
      <sheetName val="[입찰안.xls][입찰안.xls][입찰안.xls]_193"/>
      <sheetName val="[입찰안.xls][입찰안.xls][입찰안.xls]_197"/>
      <sheetName val="[입찰안.xls][입찰안.xls][입찰안.xls]_194"/>
      <sheetName val="[입찰안.xls][입찰안.xls][입찰안.xls]_198"/>
      <sheetName val="[입찰안.xls][입찰안.xls][입찰안.xls]_195"/>
      <sheetName val="[입찰안.xls][입찰안.xls][입찰안.xls]_196"/>
      <sheetName val="[입찰안.xls][입찰안.xls][입찰안.xls]_202"/>
      <sheetName val="휴가비,급량비"/>
      <sheetName val="토공수량산출"/>
      <sheetName val="토적계산서"/>
      <sheetName val="[입찰안.xls][입찰안.xls][입찰안.xls]_199"/>
      <sheetName val="[입찰안.xls][입찰안.xls][입찰안.xls]_200"/>
      <sheetName val="[입찰안.xls][입찰안.xls][입찰안.xls]_201"/>
      <sheetName val="[입찰안.xls][입찰안.xls][입찰안.xls]_205"/>
      <sheetName val="[입찰안.xls][입찰안.xls][입찰안.xls]_203"/>
      <sheetName val="Btra"/>
      <sheetName val="pile_bearing_ca怀꿟세"/>
      <sheetName val="전기혼잡제경⻉ⴋԯ"/>
      <sheetName val="[입찰안.xls][입찰안.xls][입찰안.xls]_204"/>
      <sheetName val="콘크리트"/>
      <sheetName val="[입찰안.xls][입찰안.xls][입찰안.xls]_206"/>
      <sheetName val="[입찰안.xls][입찰안.xls][입찰안.xls]_208"/>
      <sheetName val="[입찰안.xls][입찰안.xls][입찰안.xls]_207"/>
      <sheetName val="한³_x0000__x0000_"/>
      <sheetName val="전신환매도율"/>
      <sheetName val="공량산출근거서"/>
      <sheetName val="[입찰안.xls][입찰안.xls][입찰안.xls]_209"/>
      <sheetName val="자가"/>
      <sheetName val="[입찰안.xls][입찰안.xls][입찰안.xls]_212"/>
      <sheetName val="[입찰안.xls][입찰안.xls][입찰안.xls]_210"/>
      <sheetName val="[입찰안.xls][입찰안.xls][입찰안.xls]_211"/>
      <sheetName val="건ꗝ"/>
      <sheetName val="건Ȍ"/>
      <sheetName val="내역_ver1_"/>
      <sheetName val="내역_ver1_뀀"/>
      <sheetName val="[입찰안.xls][입찰안.xls][입찰안.xls]_311"/>
      <sheetName val="[입찰안.xls][입찰안.xls][입찰안.xls]_314"/>
      <sheetName val="[입찰안.xls][입찰안.xls][입찰안.xls]_231"/>
      <sheetName val="[입찰안.xls][입찰안.xls][입찰안.xls]_216"/>
      <sheetName val="[입찰안.xls][입찰안.xls][입찰안.xls]_214"/>
      <sheetName val="[입찰안.xls][입찰안.xls][입찰안.xls]_220"/>
      <sheetName val="[입찰안.xls][입찰안.xls][입찰안.xls]_219"/>
      <sheetName val="[입찰안.xls][입찰안.xls][입찰안.xls]_215"/>
      <sheetName val="[입찰안.xls][입찰안.xls][입찰안.xls]_218"/>
      <sheetName val="[입찰안.xls][입찰안.xls][입찰안.xls]_217"/>
      <sheetName val="[입찰안.xls][입찰안.xls][입찰안.xls]_223"/>
      <sheetName val="[입찰안.xls][입찰안.xls][입찰안.xls]_221"/>
      <sheetName val="[입찰안.xls][입찰안.xls][입찰안.xls]_225"/>
      <sheetName val="[입찰안.xls][입찰안.xls][입찰안.xls]_222"/>
      <sheetName val="[입찰안.xls][입찰안.xls][입찰안.xls]_224"/>
      <sheetName val="[입찰안.xls][입찰안.xls][입찰안.xls]_226"/>
      <sheetName val="[입찰안.xls][입찰안.xls][입찰안.xls]_229"/>
      <sheetName val="[입찰안.xls][입찰안.xls][입찰안.xls]_227"/>
      <sheetName val="[입찰안.xls][입찰안.xls][입찰안.xls]_228"/>
      <sheetName val="[입찰안.xls][입찰안.xls][입찰안.xls]_230"/>
      <sheetName val="[입찰안.xls][입찰안.xls][입찰안.xls]_319"/>
      <sheetName val="[입찰안.xls][입찰안.xls][입찰안.xls]_232"/>
      <sheetName val="[입찰안.xls][입찰안.xls][입찰안.xls]_233"/>
      <sheetName val="[입찰안.xls][입찰안.xls][입찰안.xls]_237"/>
      <sheetName val="[입찰안.xls][입찰안.xls][입찰안.xls]_235"/>
      <sheetName val="[입찰안.xls][입찰안.xls][입찰안.xls]_234"/>
      <sheetName val="[입찰안.xls][입찰안.xls][입찰안.xls]_236"/>
      <sheetName val="[입찰안.xls][입찰안.xls][입찰안.xls]_239"/>
      <sheetName val="[입찰안.xls][입찰안.xls][입찰안.xls]_238"/>
      <sheetName val="[입찰안.xls][입찰안.xls][입찰안.xls]_240"/>
      <sheetName val="[입찰안.xls][입찰안.xls][입찰안.xls]_241"/>
      <sheetName val="[입찰안.xls][입찰안.xls][입찰안.xls]_242"/>
      <sheetName val="[입찰안.xls][입찰안.xls][입찰안.xls]_243"/>
      <sheetName val="[입찰안.xls][입찰안.xls][입찰안.xls]_244"/>
      <sheetName val="[입찰안.xls][입찰안.xls][입찰안.xls]_246"/>
      <sheetName val="[입찰안.xls][입찰안.xls][입찰안.xls]_245"/>
      <sheetName val="[입찰안.xls][입찰안.xls][입찰안.xls]_247"/>
      <sheetName val="[입찰안.xls][입찰안.xls][입찰안.xls]_248"/>
      <sheetName val="[입찰안.xls][입찰안.xls][입찰안.xls]_249"/>
      <sheetName val="[입찰안.xls][입찰안.xls][입찰안.xls]_251"/>
      <sheetName val="[입찰안.xls][입찰안.xls][입찰안.xls]_250"/>
      <sheetName val="[입찰안.xls][입찰안.xls][입찰안.xls]_252"/>
      <sheetName val="[입찰안.xls][입찰안.xls][입찰안.xls]_253"/>
      <sheetName val="Sheet2 (2)"/>
      <sheetName val="[입찰안.xls][입찰안.xls][입찰안.xls]_254"/>
      <sheetName val="[입찰안.xls][입찰안.xls][입찰안.xls]_255"/>
      <sheetName val="[입찰안.xls][입찰안.xls][입찰안.xls]_269"/>
      <sheetName val="[입찰안.xls][입찰안.xls][입찰안.xls]_270"/>
      <sheetName val="[입찰안.xls][입찰안.xls][입찰안.xls]_271"/>
      <sheetName val="[입찰안.xls][입찰안.xls][입찰안.xls]_268"/>
      <sheetName val="[입찰안.xls][입찰안.xls][입찰안.xls]_259"/>
      <sheetName val="[입찰안.xls][입찰안.xls][입찰안.xls]_258"/>
      <sheetName val="[입찰안.xls][입찰안.xls][입찰안.xls]_256"/>
      <sheetName val="[입찰안.xls][입찰안.xls][입찰안.xls]_257"/>
      <sheetName val="[입찰안.xls][입찰안.xls][입찰안.xls]_260"/>
      <sheetName val="[입찰안.xls][입찰안.xls][입찰안.xls]_261"/>
      <sheetName val="[입찰안.xls][입찰안.xls][입찰안.xls]_262"/>
      <sheetName val="[입찰안.xls][입찰안.xls][입찰안.xls]_263"/>
      <sheetName val="[입찰안.xls][입찰안.xls][입찰안.xls]_264"/>
      <sheetName val="_HIT__HMC_견_x0000__x0000__x0005__x0000_ꉀ펔ɠ"/>
      <sheetName val="[입찰안.xls][입찰안.xls][입찰안.xls]_265"/>
      <sheetName val="[입찰안.xls][입찰안.xls][입찰안.xls]_266"/>
      <sheetName val="[입찰안.xls][입찰안.xls][입찰안.xls]_267"/>
      <sheetName val="급여대장(입력용)"/>
      <sheetName val="성명데이터"/>
      <sheetName val="[입찰안.xls][입찰안.xls][입찰안.xls]_272"/>
      <sheetName val="[입찰안.xls][입찰안.xls][입찰안.xls]_291"/>
      <sheetName val="[입찰안.xls][입찰안.xls][입찰안.xls]_290"/>
      <sheetName val="[입찰안.xls][입찰안.xls][입찰안.xls]_287"/>
      <sheetName val="[입찰안.xls][입찰안.xls][입찰안.xls]_288"/>
      <sheetName val="[입찰안.xls][입찰안.xls][입찰안.xls]_289"/>
      <sheetName val="[입찰안.xls][입찰안.xls][입찰안.xls]_281"/>
      <sheetName val="[입찰안.xls][입찰안.xls][입찰안.xls]_282"/>
      <sheetName val="[입찰안.xls][입찰안.xls][입찰안.xls]_283"/>
      <sheetName val="[입찰안.xls][입찰안.xls][입찰안.xls]_273"/>
      <sheetName val="[입찰안.xls][입찰안.xls][입찰안.xls]_276"/>
      <sheetName val="[입찰안.xls][입찰안.xls][입찰안.xls]_277"/>
      <sheetName val="[입찰안.xls][입찰안.xls][입찰안.xls]_278"/>
      <sheetName val="[입찰안.xls][입찰안.xls][입찰안.xls]_274"/>
      <sheetName val="[입찰안.xls][입찰안.xls][입찰안.xls]_275"/>
      <sheetName val="[입찰안.xls][입찰안.xls][입찰안.xls]_279"/>
      <sheetName val="[입찰안.xls][입찰안.xls][입찰안.xls]_280"/>
      <sheetName val="[입찰안.xls][입찰안.xls][입찰안.xls]_284"/>
      <sheetName val="[입찰안.xls][입찰안.xls][입찰안.xls]_285"/>
      <sheetName val="[입찰안.xls][입찰안.xls][입찰안.xls]_286"/>
      <sheetName val="[입찰안.xls][입찰안.xls][입찰안.xls]_292"/>
      <sheetName val="[입찰안.xls][입찰안.xls][입찰안.xls]_294"/>
      <sheetName val="[입찰안.xls][입찰안.xls][입찰안.xls]_295"/>
      <sheetName val="[입찰안.xls][입찰안.xls][입찰안.xls]_293"/>
      <sheetName val="[입찰안.xls][입찰안.xls][입찰안.xls]_296"/>
      <sheetName val="[입찰안.xls][입찰안.xls][입찰안.xls]_297"/>
      <sheetName val="[입찰안.xls][입찰안.xls][입찰안.xls]_298"/>
      <sheetName val="[입찰안.xls][입찰안.xls][입찰안.xls]_299"/>
      <sheetName val="[입찰안.xls][입찰안.xls][입찰안.xls]_300"/>
      <sheetName val="[입찰안.xls][입찰안.xls][입찰안.xls]_301"/>
      <sheetName val="[입찰안.xls][입찰안.xls][입찰안.xls]_305"/>
      <sheetName val="[입찰안.xls][입찰안.xls][입찰안.xls]_304"/>
      <sheetName val="[입찰안.xls][입찰안.xls][입찰안.xls]_303"/>
      <sheetName val="[입찰안.xls][입찰안.xls][입찰안.xls]_302"/>
      <sheetName val="[입찰안.xls][입찰안.xls][입찰안.xls]_306"/>
      <sheetName val="[입찰안.xls][입찰안.xls][입찰안.xls]_307"/>
      <sheetName val="[입찰안.xls][입찰안.xls][입찰안.xls]_308"/>
      <sheetName val="[입찰안.xls][입찰안.xls][입찰안.xls]_309"/>
      <sheetName val="[입찰안.xls][입찰안.xls][입찰안.xls]_310"/>
      <sheetName val="[입찰안.xls][입찰안.xls][입찰안.xls]_312"/>
      <sheetName val="[입찰안.xls][입찰안.xls][입찰안.xls]_313"/>
      <sheetName val="[입찰안.xls][입찰안.xls][입찰안.xls]_315"/>
      <sheetName val="[입찰안.xls][입찰안.xls][입찰안.xls]_316"/>
      <sheetName val="[입찰안.xls][입찰안.xls][입찰안.xls]_317"/>
      <sheetName val="[입찰안.xls][입찰안.xls][입찰안.xls]_318"/>
      <sheetName val="[입찰안.xls][입찰안.xls][입찰안.xls]_323"/>
      <sheetName val="[입찰안.xls][입찰안.xls][입찰안.xls]_325"/>
      <sheetName val="[입찰안.xls][입찰안.xls][입찰안.xls]_320"/>
      <sheetName val="[입찰안.xls][입찰안.xls][입찰안.xls]_321"/>
      <sheetName val="[입찰안.xls][입찰안.xls][입찰안.xls]_322"/>
      <sheetName val="[입찰안.xls][입찰안.xls][입찰안.xls]_324"/>
      <sheetName val="[입찰안.xls][입찰안.xls][입찰안.xls]_326"/>
      <sheetName val="[입찰안.xls][입찰안.xls][입찰안.xls]_327"/>
      <sheetName val="[입찰안.xls][입찰안.xls][입찰안.xls]_328"/>
      <sheetName val="[입찰안.xls][입찰안.xls][입찰안.xls]_329"/>
      <sheetName val="[입찰안.xls][입찰안.xls][입찰안.xls]_330"/>
      <sheetName val="[입찰안.xls][입찰안.xls][입찰안.xls]_331"/>
      <sheetName val="[입찰안.xls][입찰안.xls][입찰안.xls]_332"/>
      <sheetName val="preface"/>
      <sheetName val="SCH"/>
      <sheetName val="#2 노임단가"/>
      <sheetName val="간 지1"/>
      <sheetName val="수지½_x0000_"/>
      <sheetName val="공사직종별노임"/>
      <sheetName val="운반비(시흥)"/>
      <sheetName val="홈용접표"/>
      <sheetName val="stability_xdc00_䘢䠂檱䠛檳"/>
      <sheetName val="600(3)a"/>
      <sheetName val="정리계_x0000__x0000__x0005__x0000_앀"/>
      <sheetName val="정리계_x0000__x0000__x0005__x0000__xde00_"/>
      <sheetName val="정리계_x0000__x0000__x0005__x0000_"/>
      <sheetName val="VL"/>
      <sheetName val="정리계槜〽_x0000__x0000_ｐ"/>
      <sheetName val="3련_B胔Ẩ"/>
      <sheetName val="3련_B˔_x0000_"/>
      <sheetName val="3련_B㷔₼"/>
      <sheetName val="3련_B㷔嚼"/>
      <sheetName val="PA_xdbe6_"/>
      <sheetName val="KH-Q1,Q2,01"/>
      <sheetName val="SUMMARY"/>
      <sheetName val="KC-moi"/>
      <sheetName val="Areas"/>
      <sheetName val="Phan tho"/>
      <sheetName val="Data-year2001i"/>
      <sheetName val="Tien Thuong"/>
      <sheetName val="NC XL 6T cuoi 01 CTy"/>
      <sheetName val="Data -6T dau"/>
      <sheetName val="Cong 6T"/>
      <sheetName val="BQ-E20-02(Rp)"/>
      <sheetName val="Khoi luong"/>
      <sheetName val="XL4Poppy"/>
      <sheetName val="_입찰안.xls__입찰안.xls__입찰안.xls____2"/>
      <sheetName val="_입찰안.xls__입찰안.xls__입찰안.xls____3"/>
      <sheetName val="일위대__Ԁ_䀀"/>
      <sheetName val="일위대㐀븁__退"/>
      <sheetName val="I_설계조_"/>
      <sheetName val="조도계산서_(도서_"/>
      <sheetName val="대__"/>
      <sheetName val="침하계"/>
      <sheetName val="DFA"/>
      <sheetName val="조도계산서Ì"/>
      <sheetName val="표준항목"/>
      <sheetName val="[입찰안.xls][입찰안.xls][입찰안.xls]_333"/>
      <sheetName val="[입찰안.xls][입찰안.xls][입찰안.xls]_334"/>
      <sheetName val="[입찰안.xls][입찰안.xls][입찰안.xls]_339"/>
      <sheetName val="[입찰안.xls][입찰안.xls][입찰안.xls]_340"/>
      <sheetName val="[입찰안.xls][입찰안.xls][입찰안.xls]_335"/>
      <sheetName val="[입찰안.xls][입찰안.xls][입찰안.xls]_336"/>
      <sheetName val="[입찰안.xls][입찰안.xls][입찰안.xls]_337"/>
      <sheetName val="[입찰안.xls][입찰안.xls][입찰안.xls]_338"/>
      <sheetName val="[입찰안.xls][입찰안.xls][입찰안.xls]_361"/>
      <sheetName val="plan&amp;section_of勉_x0010_"/>
      <sheetName val="장"/>
      <sheetName val="집계장(뀀ﰡ"/>
      <sheetName val="집계장(Â"/>
      <sheetName val="정리계槜〩"/>
      <sheetName val="design_c"/>
      <sheetName val="공통உ"/>
      <sheetName val="원도_x0000_"/>
      <sheetName val="[입찰안.xls][입찰안.xls][입찰안.xls]_341"/>
      <sheetName val="[입찰안.xls][입찰안.xls][입찰안.xls]_346"/>
      <sheetName val="[입찰안.xls][입찰안.xls][입찰안.xls]_350"/>
      <sheetName val="[입찰안.xls][입찰안.xls][입찰안.xls]_342"/>
      <sheetName val="[입찰안.xls][입찰안.xls][입찰안.xls]_343"/>
      <sheetName val="[입찰안.xls][입찰안.xls][입찰안.xls]_344"/>
      <sheetName val="[입찰안.xls][입찰안.xls][입찰안.xls]_345"/>
      <sheetName val="[입찰안.xls][입찰안.xls][입찰안.xls]_347"/>
      <sheetName val="[입찰안.xls][입찰안.xls][입찰안.xls]_348"/>
      <sheetName val="[입찰안.xls][입찰안.xls][입찰안.xls]_354"/>
      <sheetName val="[입찰안.xls][입찰안.xls][입찰안.xls]_349"/>
      <sheetName val="[입찰안.xls][입찰안.xls][입찰안.xls]_351"/>
      <sheetName val="[입찰안.xls][입찰안.xls][입찰안.xls]_352"/>
      <sheetName val="[입찰안.xls][입찰안.xls][입찰안.xls]_353"/>
      <sheetName val="[입찰안.xls][입찰안.xls][입찰안.xls]_355"/>
      <sheetName val="[입찰안.xls][입찰안.xls][입찰안.xls]_356"/>
      <sheetName val="[입찰안.xls][입찰안.xls][입찰안.xls]_357"/>
      <sheetName val="[입찰안.xls][입찰안.xls][입찰안.xls]_358"/>
      <sheetName val="[입찰안.xls][입찰안.xls][입찰안.xls]_359"/>
      <sheetName val="[입찰안.xls][입찰안.xls][입찰안.xls]_360"/>
      <sheetName val="[입찰안.xls][입찰안.xls][입찰안.xls]_362"/>
      <sheetName val="[입찰안.xls][입찰안.xls][입찰안.xls]_363"/>
      <sheetName val="[입찰안.xls][입찰안.xls][입찰안.xls]_364"/>
      <sheetName val="[입찰안.xls][입찰안.xls][입찰안.xls]_365"/>
      <sheetName val="[입찰안.xls][입찰안.xls][입찰안.xls]_367"/>
      <sheetName val="[입찰안.xls][입찰안.xls][입찰안.xls]_366"/>
      <sheetName val="[입찰안.xls][입찰안.xls][입찰안.xls]_369"/>
      <sheetName val="[입찰안.xls][입찰안.xls][입찰안.xls]_368"/>
      <sheetName val="[입찰안.xls][입찰안.xls][입찰안.xls]_370"/>
      <sheetName val="[입찰안.xls][입찰안.xls][입찰안.xls]_371"/>
      <sheetName val="[입찰안.xls][입찰안.xls][입찰안.xls]_372"/>
      <sheetName val="[입찰안.xls][입찰안.xls][입찰안.xls]_373"/>
      <sheetName val="[입찰안.xls][입찰안.xls][입찰안.xls]_375"/>
      <sheetName val="[입찰안.xls][입찰안.xls][입찰안.xls]_374"/>
      <sheetName val="[입찰안.xls][입찰안.xls][입찰안.xls]_376"/>
      <sheetName val="[입찰안.xls][입찰안.xls][입찰안.xls]_377"/>
      <sheetName val="[입찰안.xls][입찰안.xls][입찰안.xls]_379"/>
      <sheetName val="[입찰안.xls][입찰안.xls][입찰안.xls]_378"/>
      <sheetName val="[입찰안.xls][입찰안.xls][입찰안.xls]_381"/>
      <sheetName val="[입찰안.xls][입찰안.xls][입찰안.xls]_380"/>
      <sheetName val="[입찰안.xls][입찰안.xls][입찰안.xls]_384"/>
      <sheetName val="공기압淀퍦"/>
      <sheetName val="DTICH (Full)"/>
      <sheetName val="DGG"/>
      <sheetName val="DTICH(FDC)"/>
      <sheetName val="Data_Store"/>
      <sheetName val="Master"/>
      <sheetName val="Xunit_(단위환산)3"/>
      <sheetName val="장비코드표_0506013"/>
      <sheetName val="2007년_생산1부장비3"/>
      <sheetName val="2008년_생산부전장비코드3"/>
      <sheetName val="DDB부_장비_관리현황3"/>
      <sheetName val="DGCT_(01)2"/>
      <sheetName val="Chi_tiet2"/>
      <sheetName val="SCOPE_OF_WORK2"/>
      <sheetName val="01__DATA2"/>
      <sheetName val="nhôm_1,2mm2"/>
      <sheetName val="nhôm_1,4mm2"/>
      <sheetName val="Phan_tich_ca_may1"/>
      <sheetName val="Chenh_lech_ca_may1"/>
      <sheetName val="TLg_CN&amp;Laixe1"/>
      <sheetName val="TLg_CN&amp;Laixe_(2)1"/>
      <sheetName val="TLg_Laitau1"/>
      <sheetName val="TLg_Laitau_(2)1"/>
      <sheetName val="Cọc_nhồi1"/>
      <sheetName val="Dầm_11"/>
      <sheetName val="Gia_VLNCMTC1"/>
      <sheetName val="Chiet_tinh_don_gia_CM1"/>
      <sheetName val="Sàn_T11"/>
      <sheetName val="Lỗ_thông_gió1"/>
      <sheetName val="Sàn_tầng_01_(_old_)1"/>
      <sheetName val="Measure_13061"/>
      <sheetName val="EE_(3)1"/>
      <sheetName val="RAB_AR&amp;STR"/>
      <sheetName val="Isolasi_Luar_Dalam"/>
      <sheetName val="Isolasi_Luar"/>
      <sheetName val="Div26_-_Elect"/>
      <sheetName val="U_P_Breakdown"/>
      <sheetName val="[입찰안_xls]직접뀀鞖/1"/>
      <sheetName val="장悱"/>
      <sheetName val="1_R18_BF"/>
      <sheetName val="6_External_works-R18"/>
      <sheetName val="020_235_2363"/>
      <sheetName val="Bill_01_-_CTN"/>
      <sheetName val="CHITIET_VL-NC-TT1p"/>
      <sheetName val="Project_Infor"/>
      <sheetName val="Data_input"/>
      <sheetName val="_입찰안_xls_직접뀀鞖_"/>
      <sheetName val="_입찰안_xls__입찰안_xls_직접뀀鞖_"/>
      <sheetName val="[입찰안_xls][입찰안_xls]직접뀀鞖/1"/>
      <sheetName val="Phan_tho"/>
      <sheetName val="Tien_Thuong"/>
      <sheetName val="NC_XL_6T_cuoi_01_CTy"/>
      <sheetName val="Data_-6T_dau"/>
      <sheetName val="Cong_6T"/>
      <sheetName val="할증_"/>
      <sheetName val="간접비_총괄표"/>
      <sheetName val="bang_TH"/>
      <sheetName val="5호광장_(만점)8"/>
      <sheetName val="인천국제_(만점)_(2)8"/>
      <sheetName val="Total_단위경유량집계8"/>
      <sheetName val="준검_내역서8"/>
      <sheetName val="토공유동표(전체_당초)8"/>
      <sheetName val="1_수인터널8"/>
      <sheetName val="4_전기8"/>
      <sheetName val="BH-1_(2)8"/>
      <sheetName val="표__지8"/>
      <sheetName val="1_설계조건8"/>
      <sheetName val="조도계산서_(도서)8"/>
      <sheetName val="I_설계조건8"/>
      <sheetName val="11_우각부_보강8"/>
      <sheetName val="제출내역_(2)8"/>
      <sheetName val="우수관매설및_우수받이8"/>
      <sheetName val="11_산출(전열)8"/>
      <sheetName val="6_산출(동력)8"/>
      <sheetName val="7_산출(TRAY)8"/>
      <sheetName val="노원열병합__건축공사기성내역서8"/>
      <sheetName val="앉음벽_(2)8"/>
      <sheetName val="MSS_28"/>
      <sheetName val="2_1__노무비_평균단가산출7"/>
      <sheetName val="내역_ver1_08"/>
      <sheetName val="plan&amp;section_of_foundation8"/>
      <sheetName val="pile_bearing_capa_&amp;_arrenge8"/>
      <sheetName val="working_load_at_the_btm_ft_8"/>
      <sheetName val="stability_check8"/>
      <sheetName val="design_criteria8"/>
      <sheetName val="보고서_기기리스트7"/>
      <sheetName val="7__현장관리비_8"/>
      <sheetName val="6__안전관리비8"/>
      <sheetName val="3련_BOX8"/>
      <sheetName val="소포내역_(2)8"/>
      <sheetName val="배수공_시멘트_및_골재량_산출7"/>
      <sheetName val="_HIT__HMC_견적_3900_8"/>
      <sheetName val="배수내역_(2)7"/>
      <sheetName val="spc_배관견적7"/>
      <sheetName val="投标材料清单_7"/>
      <sheetName val="5_산출(전력)7"/>
      <sheetName val="수량산출서(전력간선_지하D_C)7"/>
      <sheetName val="내___역7"/>
      <sheetName val="플랜트_설치7"/>
      <sheetName val="A_견적7"/>
      <sheetName val="unit_47"/>
      <sheetName val="Customer_Databas7"/>
      <sheetName val="_HIT-&gt;HMC_견적(3900)7"/>
      <sheetName val="전_기7"/>
      <sheetName val="SHEET_PILE단가7"/>
      <sheetName val="목차_7"/>
      <sheetName val="화재_탐지_설비7"/>
      <sheetName val="6PILE__(돌출)7"/>
      <sheetName val="세골재__T2_변경_현황7"/>
      <sheetName val="BH_1__2_7"/>
      <sheetName val="개인별_순위표7"/>
      <sheetName val="1_취수장7"/>
      <sheetName val="Cash_Flow-17"/>
      <sheetName val="3_1공사현황_공정표7"/>
      <sheetName val="2차전체변경예정_(2)7"/>
      <sheetName val="노임_단가7"/>
      <sheetName val="내역서_7"/>
      <sheetName val="8_현장관리비7"/>
      <sheetName val="7_안전관리비7"/>
      <sheetName val="귀래_설계_공내역서7"/>
      <sheetName val="설_계7"/>
      <sheetName val="1_설계기준7"/>
      <sheetName val="집_계_표7"/>
      <sheetName val="별표_7"/>
      <sheetName val="도담구내_개소별_명세7"/>
      <sheetName val="danh_muc_vat_tu6"/>
      <sheetName val="Register-BG_NCC6"/>
      <sheetName val="Data_26"/>
      <sheetName val="TB_chính6"/>
      <sheetName val="Steel_pipe6"/>
      <sheetName val="Ref_pipe+Ins6"/>
      <sheetName val="Plastic_pipe6"/>
      <sheetName val="Air_Grilles6"/>
      <sheetName val="도담구내_개소별_명柖6"/>
      <sheetName val="노임단가_(2)7"/>
      <sheetName val="3_공통공사대비7"/>
      <sheetName val="단___산6"/>
      <sheetName val="실____단6"/>
      <sheetName val="단가_및_재료비7"/>
      <sheetName val="전선_및_전선관6"/>
      <sheetName val="장비비_명세서17"/>
      <sheetName val="7_공정표7"/>
      <sheetName val="단면_(2)7"/>
      <sheetName val="RETAIL_(ABOVE)7"/>
      <sheetName val="5__현장관리비(new)_7"/>
      <sheetName val="내역서1999_8최종6"/>
      <sheetName val="2_대외공문7"/>
      <sheetName val="Sheet1_(2)6"/>
      <sheetName val="Cost_bd-&quot;A&quot;6"/>
      <sheetName val="장비_(2)6"/>
      <sheetName val="3BL공동구_수량6"/>
      <sheetName val="5_동별횡주관경6"/>
      <sheetName val="암거_제원표6"/>
      <sheetName val="Eq__Mobilization7"/>
      <sheetName val="노무비_근거6"/>
      <sheetName val="제수변_수량집계표(보통)6"/>
      <sheetName val="1차_내역서6"/>
      <sheetName val="CM_16"/>
      <sheetName val="_갑지6"/>
      <sheetName val="6__수량산출서6"/>
      <sheetName val="참조_(2)6"/>
      <sheetName val="일위대가_6"/>
      <sheetName val="4_LINE6"/>
      <sheetName val="7_th6"/>
      <sheetName val="수량산출서_(2)5"/>
      <sheetName val="1_CB5"/>
      <sheetName val="토공_total5"/>
      <sheetName val="기성(1차)_5"/>
      <sheetName val="습식및_셀프레벨링6"/>
      <sheetName val="BSD_(2)5"/>
      <sheetName val="바_한일양산5"/>
      <sheetName val="Project_Brief5"/>
      <sheetName val="영업_일15"/>
      <sheetName val="기기_내역서5"/>
      <sheetName val="4__VOs_summary5"/>
      <sheetName val="토공_토적표5"/>
      <sheetName val="일위대가56-1_5"/>
      <sheetName val="일위대가71-1_5"/>
      <sheetName val="일위대가74-1_5"/>
      <sheetName val="일위대가76-1_5"/>
      <sheetName val="일위대가77-1_5"/>
      <sheetName val="일위대가78-1_5"/>
      <sheetName val="_소방공사_산출근거5"/>
      <sheetName val="변경명신물량_(2)5"/>
      <sheetName val="전사_(2)5"/>
      <sheetName val="BA_(2)5"/>
      <sheetName val="CP_(2)5"/>
      <sheetName val="Bảng_mã_VT5"/>
      <sheetName val="Chiet_tinh_dz355"/>
      <sheetName val="기존단가_(2)5"/>
      <sheetName val="아파트_4"/>
      <sheetName val="Xunit_(단위환산)4"/>
      <sheetName val="Elec_LG3"/>
      <sheetName val="ESTI_3"/>
      <sheetName val="장비코드표_0506014"/>
      <sheetName val="2007년_생산1부장비4"/>
      <sheetName val="2008년_생산부전장비코드4"/>
      <sheetName val="DDB부_장비_관리현황4"/>
      <sheetName val="D_&amp;_W_sizes3"/>
      <sheetName val="Gia_vat_tu3"/>
      <sheetName val="dtct_cong3"/>
      <sheetName val="DATA_LISTS3"/>
      <sheetName val="DGCT_(01)3"/>
      <sheetName val="Chi_tiet3"/>
      <sheetName val="SCOPE_OF_WORK3"/>
      <sheetName val="01__DATA3"/>
      <sheetName val="nhôm_1,2mm3"/>
      <sheetName val="nhôm_1,4mm3"/>
      <sheetName val="Phan_tich_ca_may2"/>
      <sheetName val="Chenh_lech_ca_may2"/>
      <sheetName val="TLg_CN&amp;Laixe2"/>
      <sheetName val="TLg_CN&amp;Laixe_(2)2"/>
      <sheetName val="TLg_Laitau2"/>
      <sheetName val="TLg_Laitau_(2)2"/>
      <sheetName val="Cọc_nhồi2"/>
      <sheetName val="Dầm_12"/>
      <sheetName val="Gia_VLNCMTC2"/>
      <sheetName val="So_sanh2"/>
      <sheetName val="Chiet_tinh_don_gia_CM2"/>
      <sheetName val="Sàn_T12"/>
      <sheetName val="Lỗ_thông_gió2"/>
      <sheetName val="Sàn_tầng_01_(_old_)2"/>
      <sheetName val="Measure_13062"/>
      <sheetName val="EE_(3)2"/>
      <sheetName val="RAB_AR&amp;STR1"/>
      <sheetName val="Isolasi_Luar_Dalam1"/>
      <sheetName val="Isolasi_Luar1"/>
      <sheetName val="Div26_-_Elect1"/>
      <sheetName val="[입찰안_xls]직접뀀鞖/2"/>
      <sheetName val="U_P_Breakdown1"/>
      <sheetName val="1_R18_BF1"/>
      <sheetName val="6_External_works-R181"/>
      <sheetName val="[입찰안_xls][입찰안_xls][입찰안_xls]___4"/>
      <sheetName val="020_235_23631"/>
      <sheetName val="Bill_01_-_CTN1"/>
      <sheetName val="CHITIET_VL-NC-TT1p1"/>
      <sheetName val="Project_Infor1"/>
      <sheetName val="Data_input1"/>
      <sheetName val="_입찰안_xls_직접뀀鞖_1"/>
      <sheetName val="_입찰안_xls__입찰안_xls_직접뀀鞖_1"/>
      <sheetName val="[입찰안_xls][입찰안_xls]직접뀀鞖/2"/>
      <sheetName val="Phan_tho1"/>
      <sheetName val="Tien_Thuong1"/>
      <sheetName val="NC_XL_6T_cuoi_01_CTy1"/>
      <sheetName val="Data_-6T_dau1"/>
      <sheetName val="Cong_6T1"/>
      <sheetName val="할증_1"/>
      <sheetName val="간접비_총괄표1"/>
      <sheetName val="bang_TH1"/>
      <sheetName val="총원가계산서(요율)"/>
      <sheetName val="VIN_Index"/>
      <sheetName val="Thuc thanh"/>
      <sheetName val="Girder"/>
      <sheetName val="Cost factor"/>
      <sheetName val="Info"/>
      <sheetName val="Item list"/>
      <sheetName val="Sheet Template Empty"/>
      <sheetName val="TSO_CHUNG"/>
      <sheetName val="COST SUMMARY"/>
      <sheetName val="ctTBA"/>
      <sheetName val="escon"/>
      <sheetName val="직접ఀ핧蠀兿"/>
      <sheetName val="배명(단가)"/>
      <sheetName val="リスト"/>
      <sheetName val="절대지우지말것"/>
      <sheetName val="1안98Billing"/>
      <sheetName val="[입찰안.xls][입찰안.xls][입찰안.xls]_382"/>
      <sheetName val="[입찰안.xls][입찰안.xls][입찰안.xls]_383"/>
      <sheetName val="[입찰안.xls][입찰안.xls]_____xls_1217"/>
      <sheetName val="[입찰안.xls][입찰안.xls]_____xls_1219"/>
      <sheetName val="[입찰안.xls][입찰안.xls]_____xls_1218"/>
      <sheetName val="[입찰안.xls][입찰안.xls]_____xls_1054"/>
      <sheetName val="[입찰안.xls][입찰안.xls][입찰안.xls]_389"/>
      <sheetName val="[입찰안.xls][입찰안.xls][입찰안.xls]_390"/>
      <sheetName val="[입찰안.xls][입찰안.xls][입찰안.xls]_388"/>
      <sheetName val="[입찰안.xls][입찰안.xls][입찰안.xls]_387"/>
      <sheetName val="[입찰안.xls][입찰안.xls][입찰안.xls]_385"/>
      <sheetName val="[입찰안.xls][입찰안.xls][입찰안.xls]_386"/>
      <sheetName val="[입찰안.xls][입찰안.xls][입찰안.xls]_412"/>
      <sheetName val="[입찰안.xls][입찰안.xls][입찰안.xls]_419"/>
      <sheetName val="[입찰안.xls][입찰안.xls][입찰안.xls]_391"/>
      <sheetName val="[입찰안.xls][입찰안.xls][입찰안.xls]_392"/>
      <sheetName val="[입찰안.xls][입찰안.xls][입찰안.xls]_394"/>
      <sheetName val="[입찰안.xls][입찰안.xls][입찰안.xls]_393"/>
      <sheetName val="[입찰안.xls][입찰안.xls][입찰안.xls]_395"/>
      <sheetName val="[입찰안.xls][입찰안.xls][입찰안.xls]_396"/>
      <sheetName val="[입찰안.xls][입찰안.xls][입찰안.xls]_397"/>
      <sheetName val="[입찰안.xls][입찰안.xls][입찰안.xls]_398"/>
      <sheetName val="[입찰안.xls][입찰안.xls][입찰안.xls]_399"/>
      <sheetName val="[입찰안.xls][입찰안.xls][입찰안.xls]_400"/>
      <sheetName val="[입찰안.xls][입찰안.xls][입찰안.xls]_401"/>
      <sheetName val="[입찰안.xls][입찰안.xls][입찰안.xls]_402"/>
      <sheetName val="[입찰안.xls][입찰안.xls][입찰안.xls]_403"/>
      <sheetName val="[입찰안.xls][입찰안.xls][입찰안.xls]_405"/>
      <sheetName val="[입찰안.xls][입찰안.xls][입찰안.xls]_404"/>
      <sheetName val="[입찰안.xls][입찰안.xls][입찰안.xls]_406"/>
      <sheetName val="[입찰안.xls][입찰안.xls][입찰안.xls]_407"/>
      <sheetName val="[입찰안.xls][입찰안.xls][입찰안.xls]_409"/>
      <sheetName val="[입찰안.xls][입찰안.xls][입찰안.xls]_408"/>
      <sheetName val="[입찰안.xls][입찰안.xls][입찰안.xls]_410"/>
      <sheetName val="[입찰안.xls][입찰안.xls][입찰안.xls]_411"/>
      <sheetName val="[입찰안.xls][입찰안.xls][입찰안.xls]_418"/>
      <sheetName val="[입찰안.xls][입찰안.xls][입찰안.xls]_416"/>
      <sheetName val="[입찰안.xls][입찰안.xls][입찰안.xls]_413"/>
      <sheetName val="[입찰안.xls][입찰안.xls][입찰안.xls]_414"/>
      <sheetName val="[입찰안.xls][입찰안.xls][입찰안.xls]_415"/>
      <sheetName val="[입찰안.xls][입찰안.xls][입찰안.xls]_417"/>
      <sheetName val="[입찰안.xls][입찰안.xls][입찰안.xls]_421"/>
      <sheetName val="[입찰안.xls][입찰안.xls][입찰안.xls]_420"/>
      <sheetName val="[입찰안.xls][입찰안.xls][입찰안.xls]_483"/>
      <sheetName val="[입찰안.xls][입찰안.xls][입찰안.xls]_424"/>
      <sheetName val="[입찰안.xls][입찰안.xls][입찰안.xls]_422"/>
      <sheetName val="[입찰안.xls][입찰안.xls][입찰안.xls]_423"/>
      <sheetName val="[입찰안.xls][입찰안.xls][입찰안.xls]_426"/>
      <sheetName val="[입찰안.xls][입찰안.xls][입찰안.xls]_425"/>
      <sheetName val="[입찰안.xls][입찰안.xls][입찰안.xls]_427"/>
      <sheetName val="[입찰안.xls][입찰안.xls][입찰안.xls]_485"/>
      <sheetName val="[입찰안.xls][입찰안.xls][입찰안.xls]_428"/>
      <sheetName val="[입찰안.xls][입찰안.xls][입찰안.xls]_429"/>
      <sheetName val="[입찰안.xls][입찰안.xls][입찰안.xls]_432"/>
      <sheetName val="[입찰안.xls][입찰안.xls][입찰안.xls]_430"/>
      <sheetName val="[입찰안.xls][입찰안.xls][입찰안.xls]_431"/>
      <sheetName val="[입찰안.xls][입찰안.xls][입찰안.xls]_433"/>
      <sheetName val="[입찰안.xls][입찰안.xls][입찰안.xls]_435"/>
      <sheetName val="[입찰안.xls][입찰안.xls][입찰안.xls]_434"/>
      <sheetName val="[입찰안.xls][입찰안.xls][입찰안.xls]_436"/>
      <sheetName val="[입찰안.xls][입찰안.xls][입찰안.xls]_437"/>
      <sheetName val="[입찰안.xls][입찰안.xls][입찰안.xls]_438"/>
      <sheetName val="[입찰안.xls][입찰안.xls][입찰안.xls]_439"/>
      <sheetName val="[입찰안.xls][입찰안.xls][입찰안.xls]_441"/>
      <sheetName val="[입찰안.xls][입찰안.xls][입찰안.xls]_440"/>
      <sheetName val="[입찰안.xls][입찰안.xls][입찰안.xls]_442"/>
      <sheetName val="[입찰안.xls][입찰안.xls][입찰안.xls]_443"/>
      <sheetName val="[입찰안.xls][입찰안.xls][입찰안.xls]_444"/>
      <sheetName val="[입찰안.xls][입찰안.xls][입찰안.xls]_446"/>
      <sheetName val="[입찰안.xls][입찰안.xls][입찰안.xls]_445"/>
      <sheetName val="[입찰안.xls][입찰안.xls][입찰안.xls]_450"/>
      <sheetName val="[입찰안.xls][입찰안.xls][입찰안.xls]_447"/>
      <sheetName val="[입찰안.xls][입찰안.xls][입찰안.xls]_448"/>
      <sheetName val="[입찰안.xls][입찰안.xls][입찰안.xls]_449"/>
      <sheetName val="[입찰안.xls][입찰안.xls][입찰안.xls]_452"/>
      <sheetName val="[입찰안.xls][입찰안.xls][입찰안.xls]_451"/>
      <sheetName val="[입찰안.xls][입찰안.xls][입찰안.xls]_453"/>
      <sheetName val="[입찰안.xls][입찰안.xls][입찰안.xls]_454"/>
      <sheetName val="[입찰안.xls][입찰안.xls][입찰안.xls]_455"/>
      <sheetName val="[입찰안.xls][입찰안.xls][입찰안.xls]_456"/>
      <sheetName val="[입찰안.xls][입찰안.xls][입찰안.xls]_457"/>
      <sheetName val="[입찰안.xls][입찰안.xls][입찰안.xls]_458"/>
      <sheetName val="[입찰안.xls][입찰안.xls][입찰안.xls]_459"/>
      <sheetName val="[입찰안.xls][입찰안.xls][입찰안.xls]_460"/>
      <sheetName val="[입찰안.xls][입찰안.xls][입찰안.xls]_462"/>
      <sheetName val="[입찰안.xls][입찰안.xls][입찰안.xls]_461"/>
      <sheetName val="[입찰안.xls][입찰안.xls][입찰안.xls]_463"/>
      <sheetName val="[입찰안.xls][입찰안.xls][입찰안.xls]_464"/>
      <sheetName val="[입찰안.xls][입찰안.xls][입찰안.xls]_465"/>
      <sheetName val="[입찰안.xls][입찰안.xls][입찰안.xls]_466"/>
      <sheetName val="[입찰안.xls][입찰안.xls][입찰안.xls]_467"/>
      <sheetName val="[입찰안.xls][입찰안.xls][입찰안.xls]_468"/>
      <sheetName val="[입찰안.xls][입찰안.xls][입찰안.xls]_470"/>
      <sheetName val="[입찰안.xls][입찰안.xls][입찰안.xls]_469"/>
      <sheetName val="[입찰안.xls][입찰안.xls][입찰안.xls]_472"/>
      <sheetName val="[입찰안.xls][입찰안.xls][입찰안.xls]_471"/>
      <sheetName val="[입찰안.xls][입찰안.xls][입찰안.xls]_476"/>
      <sheetName val="[입찰안.xls][입찰안.xls][입찰안.xls]_474"/>
      <sheetName val="[입찰안.xls][입찰안.xls][입찰안.xls]_473"/>
      <sheetName val="[입찰안.xls][입찰안.xls][입찰안.xls]_475"/>
      <sheetName val="[입찰안.xls][입찰안.xls][입찰안.xls]_478"/>
      <sheetName val="[입찰안.xls][입찰안.xls][입찰안.xls]_477"/>
      <sheetName val="[입찰안.xls][입찰안.xls][입찰안.xls]_480"/>
      <sheetName val="[입찰안.xls][입찰안.xls][입찰안.xls]_479"/>
      <sheetName val="[입찰안.xls][입찰안.xls][입찰안.xls]_482"/>
      <sheetName val="[입찰안.xls][입찰안.xls][입찰안.xls]_481"/>
      <sheetName val="[입찰안.xls][입찰안.xls][입찰안.xls]_486"/>
      <sheetName val="[입찰안.xls][입찰안.xls][입찰안.xls]_484"/>
      <sheetName val="[입찰안.xls][입찰안.xls][입찰안.xls]_496"/>
      <sheetName val="[입찰안.xls][입찰안.xls][입찰안.xls]_487"/>
      <sheetName val="[입찰안.xls][입찰안.xls][입찰안.xls]_488"/>
      <sheetName val="[입찰안.xls][입찰안.xls][입찰안.xls]_527"/>
      <sheetName val="[입찰안.xls][입찰안.xls][입찰안.xls]_521"/>
      <sheetName val="[입찰안.xls][입찰안.xls][입찰안.xls]_489"/>
      <sheetName val="[입찰안.xls][입찰안.xls][입찰안.xls]_490"/>
      <sheetName val="[입찰안.xls][입찰안.xls][입찰안.xls]_492"/>
      <sheetName val="[입찰안.xls][입찰안.xls][입찰안.xls]_491"/>
      <sheetName val="[입찰안.xls][입찰안.xls][입찰안.xls]_495"/>
      <sheetName val="[입찰안.xls][입찰안.xls][입찰안.xls]_494"/>
      <sheetName val="[입찰안.xls][입찰안.xls][입찰안.xls]_493"/>
      <sheetName val="[입찰안.xls][입찰안.xls][입찰안.xls]_512"/>
      <sheetName val="[입찰안.xls][입찰안.xls][입찰안.xls]_502"/>
      <sheetName val="[입찰안.xls][입찰안.xls][입찰안.xls]_499"/>
      <sheetName val="[입찰안.xls][입찰안.xls][입찰안.xls]_497"/>
      <sheetName val="[입찰안.xls][입찰안.xls][입찰안.xls]_498"/>
      <sheetName val="[입찰안.xls][입찰안.xls][입찰안.xls]_500"/>
      <sheetName val="[입찰안.xls][입찰안.xls][입찰안.xls]_501"/>
      <sheetName val="[입찰안.xls][입찰안.xls][입찰안.xls]_504"/>
      <sheetName val="[입찰안.xls][입찰안.xls][입찰안.xls]_503"/>
      <sheetName val="[입찰안.xls][입찰안.xls][입찰안.xls]_505"/>
      <sheetName val="[입찰안.xls][입찰안.xls][입찰안.xls]_508"/>
      <sheetName val="[입찰안.xls][입찰안.xls][입찰안.xls]_506"/>
      <sheetName val="[입찰안.xls][입찰안.xls][입찰안.xls]_507"/>
      <sheetName val="[입찰안.xls][입찰안.xls][입찰안.xls]_509"/>
      <sheetName val="[입찰안.xls][입찰안.xls][입찰안.xls]_511"/>
      <sheetName val="[입찰안.xls][입찰안.xls][입찰안.xls]_510"/>
      <sheetName val="[입찰안.xls][입찰안.xls][입찰안.xls]_514"/>
      <sheetName val="[입찰안.xls][입찰안.xls][입찰안.xls]_513"/>
      <sheetName val="[입찰안.xls][입찰안.xls][입찰안.xls]_515"/>
      <sheetName val="[입찰안.xls][입찰안.xls][입찰안.xls]_517"/>
      <sheetName val="[입찰안.xls][입찰안.xls][입찰안.xls]_516"/>
      <sheetName val="[입찰안.xls][입찰안.xls][입찰안.xls]_518"/>
      <sheetName val="[입찰안.xls][입찰안.xls][입찰안.xls]_520"/>
      <sheetName val="[입찰안.xls][입찰안.xls][입찰안.xls]_519"/>
      <sheetName val="[입찰안.xls][입찰안.xls][입찰안.xls]_526"/>
      <sheetName val="[입찰안.xls][입찰안.xls][입찰안.xls]_523"/>
      <sheetName val="[입찰안.xls][입찰안.xls][입찰안.xls]_522"/>
      <sheetName val="[입찰안.xls][입찰안.xls][입찰안.xls]_524"/>
      <sheetName val="[입찰안.xls][입찰안.xls][입찰안.xls]_525"/>
      <sheetName val="[입찰안.xls][입찰안.xls][입찰안.xls]_533"/>
      <sheetName val="[입찰안.xls][입찰안.xls][입찰안.xls]_529"/>
      <sheetName val="[입찰안.xls][입찰안.xls][입찰안.xls]_528"/>
      <sheetName val="[입찰안.xls][입찰안.xls][입찰안.xls]_530"/>
      <sheetName val="[입찰안.xls][입찰안.xls][입찰안.xls]_531"/>
      <sheetName val="[입찰안.xls][입찰안.xls][입찰안.xls]_562"/>
      <sheetName val="[입찰안.xls][입찰안.xls][입찰안.xls]_532"/>
      <sheetName val="[입찰안.xls][입찰안.xls][입찰안.xls]_574"/>
      <sheetName val="[입찰안.xls][입찰안.xls][입찰안.xls]_535"/>
      <sheetName val="[입찰안.xls][입찰안.xls][입찰안.xls]_534"/>
      <sheetName val="[입찰안.xls][입찰안.xls][입찰안.xls]_536"/>
      <sheetName val="[입찰안.xls][입찰안.xls][입찰안.xls]_537"/>
      <sheetName val="[입찰안.xls][입찰안.xls][입찰안.xls]_538"/>
      <sheetName val="[입찰안.xls][입찰안.xls][입찰안.xls]_539"/>
      <sheetName val="[입찰안.xls][입찰안.xls][입찰안.xls]_541"/>
      <sheetName val="[입찰안.xls][입찰안.xls][입찰안.xls]_540"/>
      <sheetName val="[입찰안.xls][입찰안.xls][입찰안.xls]_542"/>
      <sheetName val="[입찰안.xls][입찰안.xls][입찰안.xls]_543"/>
      <sheetName val="[입찰안.xls][입찰안.xls][입찰안.xls]_544"/>
      <sheetName val="[입찰안.xls][입찰안.xls][입찰안.xls]_546"/>
      <sheetName val="[입찰안.xls][입찰안.xls][입찰안.xls]_545"/>
      <sheetName val="[입찰안.xls][입찰안.xls][입찰안.xls]_547"/>
      <sheetName val="[입찰안.xls][입찰안.xls][입찰안.xls]_548"/>
      <sheetName val="[입찰안.xls][입찰안.xls][입찰안.xls]_549"/>
      <sheetName val="[입찰안.xls][입찰안.xls][입찰안.xls]_551"/>
      <sheetName val="[입찰안.xls][입찰안.xls][입찰안.xls]_550"/>
      <sheetName val="[입찰안.xls][입찰안.xls][입찰안.xls]_554"/>
      <sheetName val="[입찰안.xls][입찰안.xls][입찰안.xls]_552"/>
      <sheetName val="[입찰안.xls][입찰안.xls][입찰안.xls]_553"/>
      <sheetName val="[입찰안.xls][입찰안.xls][입찰안.xls]_556"/>
      <sheetName val="[입찰안.xls][입찰안.xls][입찰안.xls]_555"/>
      <sheetName val="[입찰안.xls][입찰안.xls][입찰안.xls]_559"/>
      <sheetName val="[입찰안.xls][입찰안.xls][입찰안.xls]_557"/>
      <sheetName val="[입찰안.xls][입찰안.xls][입찰안.xls]_558"/>
      <sheetName val="[입찰안.xls][입찰안.xls][입찰안.xls]_561"/>
      <sheetName val="[입찰안.xls][입찰안.xls][입찰안.xls]_560"/>
      <sheetName val="[입찰안.xls][입찰안.xls][입찰안.xls]_563"/>
      <sheetName val="[입찰안.xls][입찰안.xls][입찰안.xls]_564"/>
      <sheetName val="[입찰안.xls][입찰안.xls][입찰안.xls]_575"/>
      <sheetName val="[입찰안.xls][입찰안.xls][입찰안.xls]_566"/>
      <sheetName val="[입찰안.xls][입찰안.xls][입찰안.xls]_565"/>
      <sheetName val="[입찰안.xls][입찰안.xls][입찰안.xls]_567"/>
      <sheetName val="[입찰안.xls][입찰안.xls][입찰안.xls]_568"/>
      <sheetName val="[입찰안.xls][입찰안.xls][입찰안.xls]_569"/>
      <sheetName val="[입찰안.xls][입찰안.xls][입찰안.xls]_570"/>
      <sheetName val="[입찰안.xls][입찰안.xls][입찰안.xls]_571"/>
      <sheetName val="[입찰안.xls][입찰안.xls][입찰안.xls]_572"/>
      <sheetName val="[입찰안.xls][입찰안.xls][입찰안.xls]_573"/>
      <sheetName val="[입찰안.xls][입찰안.xls][입찰안.xls]_576"/>
      <sheetName val="[입찰안.xls][입찰안.xls][입찰안.xls]_585"/>
      <sheetName val="[입찰안.xls][입찰안.xls][입찰안.xls]_577"/>
      <sheetName val="[입찰안.xls][입찰안.xls][입찰안.xls]_578"/>
      <sheetName val="[입찰안.xls][입찰안.xls][입찰안.xls]_579"/>
      <sheetName val="[입찰안.xls][입찰안.xls][입찰안.xls]_580"/>
      <sheetName val="[입찰안.xls][입찰안.xls][입찰안.xls]_581"/>
      <sheetName val="[입찰안.xls][입찰안.xls][입찰안.xls]_582"/>
      <sheetName val="[입찰안.xls][입찰안.xls][입찰안.xls]_583"/>
      <sheetName val="[입찰안.xls][입찰안.xls][입찰안.xls]_584"/>
      <sheetName val="[입찰안.xls][입찰안.xls][입찰안.xls]_589"/>
      <sheetName val="[입찰안.xls][입찰안.xls][입찰안.xls]_590"/>
      <sheetName val="[입찰안.xls][입찰안.xls][입찰안.xls]_586"/>
      <sheetName val="[입찰안.xls][입찰안.xls][입찰안.xls]_587"/>
      <sheetName val="[입찰안.xls][입찰안.xls][입찰안.xls]_588"/>
      <sheetName val="[입찰안.xls][입찰안.xls][입찰안.xls]_591"/>
      <sheetName val="[입찰안.xls][입찰안.xls][입찰안.xls]_597"/>
      <sheetName val="[입찰안.xls][입찰안.xls][입찰안.xls]_596"/>
      <sheetName val="[입찰안.xls][입찰안.xls][입찰안.xls]_593"/>
      <sheetName val="[입찰안.xls][입찰안.xls][입찰안.xls]_592"/>
      <sheetName val="[입찰안.xls][입찰안.xls][입찰안.xls]_594"/>
      <sheetName val="[입찰안.xls][입찰안.xls][입찰안.xls]_595"/>
      <sheetName val="[입찰안.xls][입찰안.xls][입찰안.xls]_614"/>
      <sheetName val="[입찰안.xls][입찰안.xls][입찰안.xls]_598"/>
      <sheetName val="[입찰안.xls][입찰안.xls][입찰안.xls]_599"/>
      <sheetName val="[입찰안.xls][입찰안.xls][입찰안.xls]_600"/>
      <sheetName val="[입찰안.xls][입찰안.xls][입찰안.xls]_628"/>
      <sheetName val="[입찰안.xls][입찰안.xls][입찰안.xls]_601"/>
      <sheetName val="[입찰안.xls][입찰안.xls][입찰안.xls]_602"/>
      <sheetName val="[입찰안.xls][입찰안.xls][입찰안.xls]_606"/>
      <sheetName val="[입찰안.xls][입찰안.xls][입찰안.xls]_603"/>
      <sheetName val="[입찰안.xls][입찰안.xls][입찰안.xls]_604"/>
      <sheetName val="[입찰안.xls][입찰안.xls][입찰안.xls]_605"/>
      <sheetName val="[입찰안.xls][입찰안.xls][입찰안.xls]_607"/>
      <sheetName val="[입찰안.xls][입찰안.xls][입찰안.xls]_608"/>
      <sheetName val="[입찰안.xls][입찰안.xls][입찰안.xls]_609"/>
      <sheetName val="[입찰안.xls][입찰안.xls][입찰안.xls]_610"/>
      <sheetName val="[입찰안.xls][입찰안.xls][입찰안.xls]_613"/>
      <sheetName val="[입찰안.xls][입찰안.xls][입찰안.xls]_611"/>
      <sheetName val="[입찰안.xls][입찰안.xls][입찰안.xls]_612"/>
      <sheetName val="[입찰안.xls][입찰안.xls][입찰안.xls]_615"/>
      <sheetName val="[입찰안.xls][입찰안.xls][입찰안.xls]_616"/>
      <sheetName val="[입찰안.xls][입찰안.xls][입찰안.xls]_617"/>
      <sheetName val="[입찰안.xls][입찰안.xls][입찰안.xls]_618"/>
      <sheetName val="[입찰안.xls][입찰안.xls][입찰안.xls]_619"/>
      <sheetName val="[입찰안.xls][입찰안.xls][입찰안.xls]_620"/>
      <sheetName val="[입찰안.xls][입찰안.xls][입찰안.xls]_621"/>
      <sheetName val="[입찰안.xls][입찰안.xls][입찰안.xls]_622"/>
      <sheetName val="[입찰안.xls][입찰안.xls][입찰안.xls]_623"/>
      <sheetName val="[입찰안.xls][입찰안.xls][입찰안.xls]_624"/>
      <sheetName val="[입찰안.xls][입찰안.xls][입찰안.xls]_625"/>
      <sheetName val="[입찰안.xls][입찰안.xls][입찰안.xls]_626"/>
      <sheetName val="[입찰안.xls][입찰안.xls][입찰안.xls]_627"/>
      <sheetName val="[입찰안.xls][입찰안.xls][입찰안.xls]_635"/>
      <sheetName val="[입찰안.xls][입찰안.xls][입찰안.xls]_629"/>
      <sheetName val="[입찰안.xls][입찰안.xls][입찰안.xls]_630"/>
      <sheetName val="[입찰안.xls][입찰안.xls][입찰안.xls]_631"/>
      <sheetName val="[입찰안.xls][입찰안.xls][입찰안.xls]_632"/>
      <sheetName val="[입찰안.xls][입찰안.xls][입찰안.xls]_633"/>
      <sheetName val="[입찰안.xls][입찰안.xls][입찰안.xls]_634"/>
      <sheetName val="[입찰안.xls][입찰안.xls][입찰안.xls]_639"/>
      <sheetName val="[입찰안.xls][입찰안.xls][입찰안.xls]_636"/>
      <sheetName val="[입찰안.xls][입찰안.xls][입찰안.xls]_638"/>
      <sheetName val="[입찰안.xls][입찰안.xls][입찰안.xls]_637"/>
      <sheetName val="[입찰안.xls][입찰안.xls][입찰안.xls]_640"/>
      <sheetName val="[입찰안.xls][입찰안.xls][입찰안.xls]_641"/>
      <sheetName val="[입찰안.xls][입찰안.xls][입찰안.xls]_644"/>
      <sheetName val="[입찰안.xls][입찰안.xls][입찰안.xls]_642"/>
      <sheetName val="[입찰안.xls][입찰안.xls][입찰안.xls]_643"/>
      <sheetName val="[입찰안.xls][입찰안.xls][입찰안.xls]_647"/>
      <sheetName val="[입찰안.xls][입찰안.xls][입찰안.xls]_645"/>
      <sheetName val="[입찰안.xls][입찰안.xls][입찰안.xls]_646"/>
      <sheetName val="[입찰안.xls][입찰안.xls][입찰안.xls]_667"/>
      <sheetName val="[입찰안.xls][입찰안.xls][입찰안.xls]_651"/>
      <sheetName val="[입찰안.xls][입찰안.xls][입찰안.xls]_649"/>
      <sheetName val="[입찰안.xls][입찰안.xls][입찰안.xls]_648"/>
      <sheetName val="[입찰안.xls][입찰안.xls][입찰안.xls]_650"/>
      <sheetName val="[입찰안.xls][입찰안.xls][입찰안.xls]_652"/>
      <sheetName val="[입찰안.xls][입찰안.xls][입찰안.xls]_654"/>
      <sheetName val="[입찰안.xls][입찰안.xls][입찰안.xls]_653"/>
      <sheetName val="[입찰안.xls][입찰안.xls][입찰안.xls]_672"/>
      <sheetName val="[입찰안.xls][입찰안.xls][입찰안.xls]_655"/>
      <sheetName val="[입찰안.xls][입찰안.xls][입찰안.xls]_656"/>
      <sheetName val="[입찰안.xls][입찰안.xls][입찰안.xls]_657"/>
      <sheetName val="[입찰안.xls][입찰안.xls][입찰안.xls]_658"/>
      <sheetName val="[입찰안.xls][입찰안.xls][입찰안.xls]_660"/>
      <sheetName val="[입찰안.xls][입찰안.xls][입찰안.xls]_659"/>
      <sheetName val="[입찰안.xls][입찰안.xls][입찰안.xls]_661"/>
      <sheetName val="[입찰안.xls][입찰안.xls][입찰안.xls]_662"/>
      <sheetName val="[입찰안.xls][입찰안.xls][입찰안.xls]_663"/>
      <sheetName val="[입찰안.xls][입찰안.xls][입찰안.xls]_664"/>
      <sheetName val="[입찰안.xls][입찰안.xls][입찰안.xls]_666"/>
      <sheetName val="[입찰안.xls][입찰안.xls][입찰안.xls]_665"/>
      <sheetName val="[입찰안.xls][입찰안.xls][입찰안.xls]_684"/>
      <sheetName val="[입찰안.xls][입찰안.xls][입찰안.xls]_668"/>
      <sheetName val="[입찰안.xls][입찰안.xls][입찰안.xls]_669"/>
      <sheetName val="[입찰안.xls][입찰안.xls][입찰안.xls]_670"/>
      <sheetName val="[입찰안.xls][입찰안.xls][입찰안.xls]_671"/>
      <sheetName val="[입찰안.xls][입찰안.xls][입찰안.xls]_674"/>
      <sheetName val="[입찰안.xls][입찰안.xls][입찰안.xls]_673"/>
      <sheetName val="[입찰안.xls][입찰안.xls][입찰안.xls]_675"/>
      <sheetName val="[입찰안.xls][입찰안.xls][입찰안.xls]_693"/>
      <sheetName val="[입찰안.xls][입찰안.xls][입찰안.xls]_676"/>
      <sheetName val="[입찰안.xls][입찰안.xls][입찰안.xls]_678"/>
      <sheetName val="[입찰안.xls][입찰안.xls][입찰안.xls]_677"/>
      <sheetName val="[입찰안.xls][입찰안.xls][입찰안.xls]_679"/>
      <sheetName val="[입찰안.xls][입찰안.xls][입찰안.xls]_680"/>
      <sheetName val="[입찰안.xls][입찰안.xls][입찰안.xls]_681"/>
      <sheetName val="[입찰안.xls][입찰안.xls][입찰안.xls]_682"/>
      <sheetName val="[입찰안.xls][입찰안.xls][입찰안.xls]_683"/>
      <sheetName val="[입찰안.xls][입찰안.xls][입찰안.xls]_685"/>
      <sheetName val="[입찰안.xls][입찰안.xls][입찰안.xls]_686"/>
      <sheetName val="[입찰안.xls][입찰안.xls][입찰안.xls]_687"/>
      <sheetName val="[입찰안.xls][입찰안.xls][입찰안.xls]_688"/>
      <sheetName val="[입찰안.xls][입찰안.xls][입찰안.xls]_692"/>
      <sheetName val="[입찰안.xls][입찰안.xls][입찰안.xls]_689"/>
      <sheetName val="[입찰안.xls][입찰안.xls][입찰안.xls]_690"/>
      <sheetName val="[입찰안.xls][입찰안.xls][입찰안.xls]_691"/>
      <sheetName val="[입찰안.xls][입찰안.xls][입찰안.xls]_699"/>
      <sheetName val="[입찰안.xls][입찰안.xls][입찰안.xls]_694"/>
      <sheetName val="[입찰안.xls][입찰안.xls][입찰안.xls]_695"/>
      <sheetName val="[입찰안.xls][입찰안.xls][입찰안.xls]_698"/>
      <sheetName val="[입찰안.xls][입찰안.xls][입찰안.xls]_696"/>
      <sheetName val="[입찰안.xls][입찰안.xls][입찰안.xls]_697"/>
      <sheetName val="[입찰안.xls][입찰안.xls][입찰안.xls]_718"/>
      <sheetName val="[입찰안.xls][입찰안.xls][입찰안.xls]_704"/>
      <sheetName val="[입찰안.xls][입찰안.xls][입찰안.xls]_700"/>
      <sheetName val="[입찰안.xls][입찰안.xls][입찰안.xls]_701"/>
      <sheetName val="[입찰안.xls][입찰안.xls][입찰안.xls]_702"/>
      <sheetName val="[입찰안.xls][입찰안.xls][입찰안.xls]_703"/>
      <sheetName val="[입찰안.xls][입찰안.xls][입찰안.xls]_705"/>
      <sheetName val="[입찰안.xls][입찰안.xls][입찰안.xls]_706"/>
      <sheetName val="[입찰안.xls][입찰안.xls][입찰안.xls]_707"/>
      <sheetName val="[입찰안.xls][입찰안.xls][입찰안.xls]_708"/>
      <sheetName val="[입찰안.xls][입찰안.xls][입찰안.xls]_728"/>
      <sheetName val="[입찰안.xls][입찰안.xls][입찰안.xls]_710"/>
      <sheetName val="[입찰안.xls][입찰안.xls][입찰안.xls]_709"/>
      <sheetName val="[입찰안.xls][입찰안.xls][입찰안.xls]_711"/>
      <sheetName val="[입찰안.xls][입찰안.xls][입찰안.xls]_712"/>
      <sheetName val="[입찰안.xls][입찰안.xls][입찰안.xls]_713"/>
      <sheetName val="[입찰안.xls][입찰안.xls][입찰안.xls]_715"/>
      <sheetName val="[입찰안.xls][입찰안.xls][입찰안.xls]_714"/>
      <sheetName val="[입찰안.xls][입찰안.xls][입찰안.xls]_716"/>
      <sheetName val="[입찰안.xls][입찰안.xls][입찰안.xls]_717"/>
      <sheetName val="[입찰안.xls][입찰안.xls][입찰안.xls]_720"/>
      <sheetName val="[입찰안.xls][입찰안.xls][입찰안.xls]_719"/>
      <sheetName val="[입찰안.xls][입찰안.xls][입찰안.xls]_721"/>
      <sheetName val="[입찰안.xls][입찰안.xls][입찰안.xls]_722"/>
      <sheetName val="[입찰안.xls][입찰안.xls][입찰안.xls]_723"/>
      <sheetName val="[입찰안.xls][입찰안.xls][입찰안.xls]_724"/>
      <sheetName val="[입찰안.xls][입찰안.xls][입찰안.xls]_725"/>
      <sheetName val="[입찰안.xls][입찰안.xls][입찰안.xls]_726"/>
      <sheetName val="[입찰안.xls][입찰안.xls][입찰안.xls]_727"/>
      <sheetName val="[입찰안.xls][입찰안.xls][입찰안.xls]_729"/>
      <sheetName val="[입찰안.xls][입찰안.xls][입찰안.xls]_730"/>
      <sheetName val="[입찰안.xls][입찰안.xls][입찰안.xls]_732"/>
      <sheetName val="[입찰안.xls][입찰안.xls][입찰안.xls]_731"/>
      <sheetName val="[입찰안.xls][입찰안.xls][입찰안.xls]_746"/>
      <sheetName val="[입찰안.xls][입찰안.xls][입찰안.xls]_733"/>
      <sheetName val="[입찰안.xls][입찰안.xls][입찰안.xls]_734"/>
      <sheetName val="[입찰안.xls][입찰안.xls][입찰안.xls]_735"/>
      <sheetName val="[입찰안.xls][입찰안.xls][입찰안.xls]_736"/>
      <sheetName val="[입찰안.xls][입찰안.xls][입찰안.xls]_737"/>
      <sheetName val="[입찰안.xls][입찰안.xls][입찰안.xls]_738"/>
      <sheetName val="[입찰안.xls][입찰안.xls][입찰안.xls]_739"/>
      <sheetName val="[입찰안.xls][입찰안.xls][입찰안.xls]_740"/>
      <sheetName val="[입찰안.xls][입찰안.xls][입찰안.xls]_741"/>
      <sheetName val="[입찰안.xls][입찰안.xls][입찰안.xls]_742"/>
      <sheetName val="[입찰안.xls][입찰안.xls][입찰안.xls]_743"/>
      <sheetName val="[입찰안.xls][입찰안.xls][입찰안.xls]_744"/>
      <sheetName val="[입찰안.xls][입찰안.xls][입찰안.xls]_745"/>
      <sheetName val="[입찰안.xls][입찰안.xls][입찰안.xls]_763"/>
      <sheetName val="[입찰안.xls][입찰안.xls][입찰안.xls]_747"/>
      <sheetName val="[입찰안.xls][입찰안.xls][입찰안.xls]_748"/>
      <sheetName val="[입찰안.xls][입찰안.xls][입찰안.xls]_749"/>
      <sheetName val="[입찰안.xls][입찰안.xls][입찰안.xls]_750"/>
      <sheetName val="[입찰안.xls][입찰안.xls][입찰안.xls]_754"/>
      <sheetName val="[입찰안.xls][입찰안.xls][입찰안.xls]_752"/>
      <sheetName val="[입찰안.xls][입찰안.xls][입찰안.xls]_751"/>
      <sheetName val="[입찰안.xls][입찰안.xls][입찰안.xls]_753"/>
      <sheetName val="[입찰안.xls][입찰안.xls][입찰안.xls]_755"/>
      <sheetName val="[입찰안.xls][입찰안.xls][입찰안.xls]_756"/>
      <sheetName val="[입찰안.xls][입찰안.xls][입찰안.xls]_757"/>
      <sheetName val="[입찰안.xls][입찰안.xls][입찰안.xls]_758"/>
      <sheetName val="[입찰안.xls][입찰안.xls][입찰안.xls]_761"/>
      <sheetName val="[입찰안.xls][입찰안.xls][입찰안.xls]_759"/>
      <sheetName val="[입찰안.xls][입찰안.xls][입찰안.xls]_760"/>
      <sheetName val="[입찰안.xls][입찰안.xls][입찰안.xls]_762"/>
      <sheetName val="[입찰안.xls][입찰안.xls][입찰안.xls]_774"/>
      <sheetName val="[입찰안.xls][입찰안.xls][입찰안.xls]_764"/>
      <sheetName val="[입찰안.xls][입찰안.xls][입찰안.xls]_765"/>
      <sheetName val="[입찰안.xls][입찰안.xls][입찰안.xls]_766"/>
      <sheetName val="[입찰안.xls][입찰안.xls][입찰안.xls]_767"/>
      <sheetName val="[입찰안.xls][입찰안.xls][입찰안.xls]_768"/>
      <sheetName val="[입찰안.xls][입찰안.xls][입찰안.xls]_769"/>
      <sheetName val="[입찰안.xls][입찰안.xls][입찰안.xls]_770"/>
      <sheetName val="[입찰안.xls][입찰안.xls][입찰안.xls]_771"/>
      <sheetName val="[입찰안.xls][입찰안.xls][입찰안.xls]_772"/>
      <sheetName val="[입찰안.xls][입찰안.xls][입찰안.xls]_773"/>
      <sheetName val="[입찰안.xls][입찰안.xls][입찰안.xls]_783"/>
      <sheetName val="[입찰안.xls][입찰안.xls][입찰안.xls]_780"/>
      <sheetName val="[입찰안.xls][입찰안.xls][입찰안.xls]_779"/>
      <sheetName val="[입찰안.xls][입찰안.xls][입찰안.xls]_775"/>
      <sheetName val="[입찰안.xls][입찰안.xls][입찰안.xls]_776"/>
      <sheetName val="[입찰안.xls][입찰안.xls][입찰안.xls]_777"/>
      <sheetName val="[입찰안.xls][입찰안.xls][입찰안.xls]_778"/>
      <sheetName val="[입찰안.xls][입찰안.xls][입찰안.xls]_781"/>
      <sheetName val="[입찰안.xls][입찰안.xls][입찰안.xls]_782"/>
      <sheetName val="[입찰안.xls][입찰안.xls][입찰안.xls]_788"/>
      <sheetName val="[입찰안.xls][입찰안.xls][입찰안.xls]_784"/>
      <sheetName val="[입찰안.xls][입찰안.xls][입찰안.xls]_785"/>
      <sheetName val="[입찰안.xls][입찰안.xls][입찰안.xls]_786"/>
      <sheetName val="[입찰안.xls][입찰안.xls][입찰안.xls]_787"/>
      <sheetName val="[입찰안.xls][입찰안.xls][입찰안.xls]_793"/>
      <sheetName val="[입찰안.xls][입찰안.xls][입찰안.xls]_790"/>
      <sheetName val="[입찰안.xls][입찰안.xls][입찰안.xls]_789"/>
      <sheetName val="[입찰안.xls][입찰안.xls][입찰안.xls]_792"/>
      <sheetName val="[입찰안.xls][입찰안.xls][입찰안.xls]_791"/>
      <sheetName val="[입찰안.xls][입찰안.xls][입찰안.xls]_803"/>
      <sheetName val="[입찰안.xls][입찰안.xls][입찰안.xls]_794"/>
      <sheetName val="[입찰안.xls][입찰안.xls][입찰안.xls]_795"/>
      <sheetName val="[입찰안.xls][입찰안.xls][입찰안.xls]_796"/>
      <sheetName val="[입찰안.xls][입찰안.xls][입찰안.xls]_798"/>
      <sheetName val="[입찰안.xls][입찰안.xls][입찰안.xls]_797"/>
      <sheetName val="[입찰안.xls][입찰안.xls][입찰안.xls]_799"/>
      <sheetName val="[입찰안.xls][입찰안.xls][입찰안.xls]_801"/>
      <sheetName val="[입찰안.xls][입찰안.xls][입찰안.xls]_800"/>
      <sheetName val="[입찰안.xls][입찰안.xls][입찰안.xls]_802"/>
      <sheetName val="[입찰안.xls][입찰안.xls][입찰안.xls]_815"/>
      <sheetName val="[입찰안.xls][입찰안.xls][입찰안.xls]_807"/>
      <sheetName val="[입찰안.xls][입찰안.xls][입찰안.xls]_804"/>
      <sheetName val="[입찰안.xls][입찰안.xls][입찰안.xls]_805"/>
      <sheetName val="[입찰안.xls][입찰안.xls][입찰안.xls]_806"/>
      <sheetName val="[입찰안.xls][입찰안.xls][입찰안.xls]_808"/>
      <sheetName val="[입찰안.xls][입찰안.xls][입찰안.xls]_809"/>
      <sheetName val="[입찰안.xls][입찰안.xls][입찰안.xls]_810"/>
      <sheetName val="[입찰안.xls][입찰안.xls][입찰안.xls]_811"/>
      <sheetName val="[입찰안.xls][입찰안.xls][입찰안.xls]_813"/>
      <sheetName val="[입찰안.xls][입찰안.xls][입찰안.xls]_812"/>
      <sheetName val="[입찰안.xls][입찰안.xls][입찰안.xls]_814"/>
      <sheetName val="[입찰안.xls][입찰안.xls][입찰안.xls]_816"/>
      <sheetName val="[입찰안.xls][입찰안.xls][입찰안.xls]_827"/>
      <sheetName val="[입찰안.xls][입찰안.xls][입찰안.xls]_817"/>
      <sheetName val="[입찰안.xls][입찰안.xls][입찰안.xls]_818"/>
      <sheetName val="[입찰안.xls][입찰안.xls][입찰안.xls]_820"/>
      <sheetName val="[입찰안.xls][입찰안.xls][입찰안.xls]_819"/>
      <sheetName val="[입찰안.xls][입찰안.xls][입찰안.xls]_821"/>
      <sheetName val="[입찰안.xls][입찰안.xls][입찰안.xls]_822"/>
      <sheetName val="[입찰안.xls][입찰안.xls][입찰안.xls]_823"/>
      <sheetName val="[입찰안.xls][입찰안.xls][입찰안.xls]_824"/>
      <sheetName val="[입찰안.xls][입찰안.xls][입찰안.xls]_825"/>
      <sheetName val="[입찰안.xls][입찰안.xls][입찰안.xls]_826"/>
      <sheetName val="[입찰안.xls][입찰안.xls][입찰안.xls]_838"/>
      <sheetName val="[입찰안.xls][입찰안.xls][입찰안.xls]_828"/>
      <sheetName val="[입찰안.xls][입찰안.xls][입찰안.xls]_829"/>
      <sheetName val="[입찰안.xls][입찰안.xls][입찰안.xls]_830"/>
      <sheetName val="[입찰안.xls][입찰안.xls][입찰안.xls]_831"/>
      <sheetName val="[입찰안.xls][입찰안.xls][입찰안.xls]_832"/>
      <sheetName val="[입찰안.xls][입찰안.xls][입찰안.xls]_834"/>
      <sheetName val="[입찰안.xls][입찰안.xls][입찰안.xls]_833"/>
      <sheetName val="[입찰안.xls][입찰안.xls][입찰안.xls]_835"/>
      <sheetName val="[입찰안.xls][입찰안.xls][입찰안.xls]_836"/>
      <sheetName val="[입찰안.xls][입찰안.xls][입찰안.xls]_837"/>
      <sheetName val="[입찰안.xls][입찰안.xls][입찰안.xls]_844"/>
      <sheetName val="[입찰안.xls][입찰안.xls][입찰안.xls]_846"/>
      <sheetName val="[입찰안.xls][입찰안.xls][입찰안.xls]_839"/>
      <sheetName val="[입찰안.xls][입찰안.xls][입찰안.xls]_840"/>
      <sheetName val="[입찰안.xls][입찰안.xls][입찰안.xls]_843"/>
      <sheetName val="[입찰안.xls][입찰안.xls][입찰안.xls]_841"/>
      <sheetName val="[입찰안.xls][입찰안.xls][입찰안.xls]_842"/>
      <sheetName val="[입찰안.xls][입찰안.xls][입찰안.xls]_845"/>
      <sheetName val="[입찰안.xls][입찰안.xls][입찰안.xls]_860"/>
      <sheetName val="[입찰안.xls][입찰안.xls][입찰안.xls]_847"/>
      <sheetName val="[입찰안.xls][입찰안.xls][입찰안.xls]_848"/>
      <sheetName val="[입찰안.xls][입찰안.xls][입찰안.xls]_850"/>
      <sheetName val="[입찰안.xls][입찰안.xls][입찰안.xls]_849"/>
      <sheetName val="[입찰안.xls][입찰안.xls][입찰안.xls]_851"/>
      <sheetName val="[입찰안.xls][입찰안.xls][입찰안.xls]_852"/>
      <sheetName val="[입찰안.xls][입찰안.xls][입찰안.xls]_854"/>
      <sheetName val="[입찰안.xls][입찰안.xls][입찰안.xls]_853"/>
      <sheetName val="[입찰안.xls][입찰안.xls][입찰안.xls]_855"/>
      <sheetName val="[입찰안.xls][입찰안.xls][입찰안.xls]_856"/>
      <sheetName val="[입찰안.xls][입찰안.xls][입찰안.xls]_857"/>
      <sheetName val="[입찰안.xls][입찰안.xls][입찰안.xls]_859"/>
      <sheetName val="[입찰안.xls][입찰안.xls][입찰안.xls]_858"/>
      <sheetName val="[입찰안.xls][입찰안.xls][입찰안.xls]_861"/>
      <sheetName val="[입찰안.xls][입찰안.xls][입찰안.xls]_886"/>
      <sheetName val="[입찰안.xls][입찰안.xls][입찰안.xls]_862"/>
      <sheetName val="[입찰안.xls][입찰안.xls][입찰안.xls]_863"/>
      <sheetName val="[입찰안.xls][입찰안.xls][입찰안.xls]_864"/>
      <sheetName val="[입찰안.xls][입찰안.xls][입찰안.xls]_865"/>
      <sheetName val="[입찰안.xls][입찰안.xls][입찰안.xls]_866"/>
      <sheetName val="[입찰안.xls][입찰안.xls][입찰안.xls]_867"/>
      <sheetName val="[입찰안.xls][입찰안.xls][입찰안.xls]_868"/>
      <sheetName val="[입찰안.xls][입찰안.xls][입찰안.xls]_869"/>
      <sheetName val="[입찰안.xls][입찰안.xls][입찰안.xls]_870"/>
      <sheetName val="[입찰안.xls][입찰안.xls][입찰안.xls]_871"/>
      <sheetName val="[입찰안.xls][입찰안.xls][입찰안.xls]_872"/>
      <sheetName val="[입찰안.xls][입찰안.xls][입찰안.xls]_873"/>
      <sheetName val="[입찰안.xls][입찰안.xls][입찰안.xls]_874"/>
      <sheetName val="[입찰안.xls][입찰안.xls][입찰안.xls]_895"/>
      <sheetName val="[입찰안.xls][입찰안.xls][입찰안.xls]_894"/>
      <sheetName val="[입찰안.xls][입찰안.xls][입찰안.xls]_875"/>
      <sheetName val="[입찰안.xls][입찰안.xls][입찰안.xls]_876"/>
      <sheetName val="[입찰안.xls][입찰안.xls][입찰안.xls]_877"/>
      <sheetName val="[입찰안.xls][입찰안.xls][입찰안.xls]_878"/>
      <sheetName val="[입찰안.xls][입찰안.xls][입찰안.xls]_879"/>
      <sheetName val="[입찰안.xls][입찰안.xls][입찰안.xls]_880"/>
      <sheetName val="[입찰안.xls][입찰안.xls][입찰안.xls]_881"/>
      <sheetName val="[입찰안.xls][입찰안.xls][입찰안.xls]_882"/>
      <sheetName val="[입찰안.xls][입찰안.xls][입찰안.xls]_883"/>
      <sheetName val="[입찰안.xls][입찰안.xls][입찰안.xls]_884"/>
      <sheetName val="[입찰안.xls][입찰안.xls][입찰안.xls]_885"/>
      <sheetName val="[입찰안.xls][입찰안.xls][입찰안.xls]_887"/>
      <sheetName val="[입찰안.xls][입찰안.xls][입찰안.xls]_889"/>
      <sheetName val="[입찰안.xls][입찰안.xls][입찰안.xls]_888"/>
      <sheetName val="[입찰안.xls][입찰안.xls][입찰안.xls]_890"/>
      <sheetName val="[입찰안.xls][입찰안.xls][입찰안.xls]_891"/>
      <sheetName val="[입찰안.xls][입찰안.xls][입찰안.xls]_892"/>
      <sheetName val="[입찰안.xls][입찰안.xls][입찰안.xls]_893"/>
      <sheetName val="[입찰안.xls][입찰안.xls][입찰안.xls]_908"/>
      <sheetName val="[입찰안.xls][입찰안.xls][입찰안.xls]_899"/>
      <sheetName val="[입찰안.xls][입찰안.xls][입찰안.xls]_896"/>
      <sheetName val="[입찰안.xls][입찰안.xls][입찰안.xls]_897"/>
      <sheetName val="[입찰안.xls][입찰안.xls][입찰안.xls]_898"/>
      <sheetName val="[입찰안.xls][입찰안.xls][입찰안.xls]_959"/>
      <sheetName val="[입찰안.xls][입찰안.xls][입찰안.xls]_950"/>
      <sheetName val="[입찰안.xls][입찰안.xls][입찰안.xls]_900"/>
      <sheetName val="[입찰안.xls][입찰안.xls][입찰안.xls]_902"/>
      <sheetName val="[입찰안.xls][입찰안.xls][입찰안.xls]_901"/>
      <sheetName val="[입찰안.xls][입찰안.xls][입찰안.xls]_906"/>
      <sheetName val="[입찰안.xls][입찰안.xls][입찰안.xls]_905"/>
      <sheetName val="[입찰안.xls][입찰안.xls][입찰안.xls]_903"/>
      <sheetName val="[입찰안.xls][입찰안.xls][입찰안.xls]_904"/>
      <sheetName val="[입찰안.xls][입찰안.xls][입찰안.xls]_907"/>
      <sheetName val="[입찰안.xls][입찰안.xls][입찰안.xls]_939"/>
      <sheetName val="[입찰안.xls][입찰안.xls][입찰안.xls]_921"/>
      <sheetName val="[입찰안.xls][입찰안.xls][입찰안.xls]_912"/>
      <sheetName val="[입찰안.xls][입찰안.xls][입찰안.xls]_911"/>
      <sheetName val="[입찰안.xls][입찰안.xls][입찰안.xls]_909"/>
      <sheetName val="[입찰안.xls][입찰안.xls][입찰안.xls]_910"/>
      <sheetName val="[입찰안.xls][입찰안.xls][입찰안.xls]_914"/>
      <sheetName val="[입찰안.xls][입찰안.xls][입찰안.xls]_913"/>
      <sheetName val="[입찰안.xls][입찰안.xls][입찰안.xls]_915"/>
      <sheetName val="[입찰안.xls][입찰안.xls][입찰안.xls]_916"/>
      <sheetName val="[입찰안.xls][입찰안.xls][입찰안.xls]_917"/>
      <sheetName val="[입찰안.xls][입찰안.xls][입찰안.xls]_918"/>
      <sheetName val="[입찰안.xls][입찰안.xls][입찰안.xls]_919"/>
      <sheetName val="[입찰안.xls][입찰안.xls][입찰안.xls]_920"/>
      <sheetName val="[입찰안.xls][입찰안.xls][입찰안.xls]_922"/>
      <sheetName val="[입찰안.xls][입찰안.xls][입찰안.xls]_928"/>
      <sheetName val="[입찰안.xls][입찰안.xls][입찰안.xls]_926"/>
      <sheetName val="[입찰안.xls][입찰안.xls][입찰안.xls]_924"/>
      <sheetName val="[입찰안.xls][입찰안.xls][입찰안.xls]_923"/>
      <sheetName val="[입찰안.xls][입찰안.xls][입찰안.xls]_925"/>
      <sheetName val="[입찰안.xls][입찰안.xls][입찰안.xls]_927"/>
      <sheetName val="[입찰안.xls][입찰안.xls][입찰안.xls]_929"/>
      <sheetName val="[입찰안.xls][입찰안.xls][입찰안.xls]_930"/>
      <sheetName val="[입찰안.xls][입찰안.xls][입찰안.xls]_933"/>
      <sheetName val="[입찰안.xls][입찰안.xls][입찰안.xls]_931"/>
      <sheetName val="[입찰안.xls][입찰안.xls][입찰안.xls]_932"/>
      <sheetName val="[입찰안.xls][입찰안.xls][입찰안.xls]_934"/>
      <sheetName val="[입찰안.xls][입찰안.xls][입찰안.xls]_937"/>
      <sheetName val="[입찰안.xls][입찰안.xls][입찰안.xls]_935"/>
      <sheetName val="[입찰안.xls][입찰안.xls][입찰안.xls]_936"/>
      <sheetName val="[입찰안.xls][입찰안.xls][입찰안.xls]_938"/>
      <sheetName val="[입찰안.xls][입찰안.xls][입찰안.xls]_940"/>
      <sheetName val="[입찰안.xls][입찰안.xls][입찰안.xls]_941"/>
      <sheetName val="[입찰안.xls][입찰안.xls][입찰안.xls]_942"/>
      <sheetName val="[입찰안.xls][입찰안.xls][입찰안.xls]_944"/>
      <sheetName val="[입찰안.xls][입찰안.xls][입찰안.xls]_943"/>
      <sheetName val="[입찰안.xls][입찰안.xls][입찰안.xls]_945"/>
      <sheetName val="[입찰안.xls][입찰안.xls][입찰안.xls]_946"/>
      <sheetName val="[입찰안.xls][입찰안.xls][입찰안.xls]_947"/>
      <sheetName val="[입찰안.xls][입찰안.xls][입찰안.xls]_948"/>
      <sheetName val="[입찰안.xls][입찰안.xls][입찰안.xls]_949"/>
      <sheetName val="[입찰안.xls][입찰안.xls][입찰안.xls]_954"/>
      <sheetName val="[입찰안.xls][입찰안.xls][입찰안.xls]_953"/>
      <sheetName val="[입찰안.xls][입찰안.xls][입찰안.xls]_952"/>
      <sheetName val="[입찰안.xls][입찰안.xls][입찰안.xls]_951"/>
      <sheetName val="[입찰안.xls][입찰안.xls][입찰안.xls]_956"/>
      <sheetName val="[입찰안.xls][입찰안.xls][입찰안.xls]_955"/>
      <sheetName val="[입찰안.xls][입찰안.xls][입찰안.xls]_957"/>
      <sheetName val="[입찰안.xls][입찰안.xls][입찰안.xls]_958"/>
      <sheetName val="[입찰안.xls][입찰안.xls][입찰안.xls]_962"/>
      <sheetName val="[입찰안.xls][입찰안.xls][입찰안.xls]_969"/>
      <sheetName val="[입찰안.xls][입찰안.xls][입찰안.xls]_960"/>
      <sheetName val="[입찰안.xls][입찰안.xls][입찰안.xls]_961"/>
      <sheetName val="[입찰안.xls][입찰안.xls][입찰안.xls]_963"/>
      <sheetName val="[입찰안.xls][입찰안.xls][입찰안.xls]_972"/>
      <sheetName val="[입찰안.xls][입찰안.xls][입찰안.xls]_964"/>
      <sheetName val="[입찰안.xls][입찰안.xls][입찰안.xls]_965"/>
      <sheetName val="[입찰안.xls][입찰안.xls][입찰안.xls]_967"/>
      <sheetName val="[입찰안.xls][입찰안.xls][입찰안.xls]_966"/>
      <sheetName val="[입찰안.xls][입찰안.xls][입찰안.xls]_968"/>
      <sheetName val="[입찰안.xls][입찰안.xls][입찰안.xls]_975"/>
      <sheetName val="[입찰안.xls][입찰안.xls][입찰안.xls]_976"/>
      <sheetName val="[입찰안.xls][입찰안.xls][입찰안.xls]_970"/>
      <sheetName val="[입찰안.xls][입찰안.xls][입찰안.xls]_971"/>
      <sheetName val="[입찰안.xls][입찰안.xls][입찰안.xls]_973"/>
      <sheetName val="[입찰안.xls][입찰안.xls][입찰안.xls]_974"/>
      <sheetName val="[입찰안.xls][입찰안.xls][입찰안.xls]_978"/>
      <sheetName val="[입찰안.xls][입찰안.xls][입찰안.xls]_977"/>
      <sheetName val="[입찰안.xls][입찰안.xls][입찰안.xls]_985"/>
      <sheetName val="[입찰안.xls][입찰안.xls][입찰안.xls]_979"/>
      <sheetName val="[입찰안.xls][입찰안.xls][입찰안.xls]_997"/>
      <sheetName val="[입찰안.xls][입찰안.xls][입찰안.xls]_980"/>
      <sheetName val="[입찰안.xls][입찰안.xls][입찰안.xls]_981"/>
      <sheetName val="[입찰안.xls][입찰안.xls][입찰안.xls]_982"/>
      <sheetName val="[입찰안.xls][입찰안.xls][입찰안.xls]_983"/>
      <sheetName val="[입찰안.xls][입찰안.xls][입찰안.xls]_984"/>
      <sheetName val="[입찰안.xls][입찰안.xls][입찰안.xls]_986"/>
      <sheetName val="[입찰안.xls][입찰안.xls][입찰안.xls]_987"/>
      <sheetName val="[입찰안.xls][입찰안.xls][입찰안.xls]_988"/>
      <sheetName val="[입찰안.xls][입찰안.xls][입찰안.xls]_989"/>
      <sheetName val="[입찰안.xls][입찰안.xls]_____xls_1006"/>
      <sheetName val="[입찰안.xls][입찰안.xls][입찰안.xls]_990"/>
      <sheetName val="[입찰안.xls][입찰안.xls][입찰안.xls]_991"/>
      <sheetName val="[입찰안.xls][입찰안.xls][입찰안.xls]_992"/>
      <sheetName val="[입찰안.xls][입찰안.xls][입찰안.xls]_994"/>
      <sheetName val="[입찰안.xls][입찰안.xls][입찰안.xls]_993"/>
      <sheetName val="[입찰안.xls][입찰안.xls][입찰안.xls]_995"/>
      <sheetName val="[입찰안.xls][입찰안.xls][입찰안.xls]_996"/>
      <sheetName val="[입찰안.xls][입찰안.xls]_____xls_1001"/>
      <sheetName val="[입찰안.xls][입찰안.xls][입찰안.xls]_998"/>
      <sheetName val="[입찰안.xls][입찰안.xls][입찰안.xls]_999"/>
      <sheetName val="[입찰안.xls][입찰안.xls]_____xls_1000"/>
      <sheetName val="[입찰안.xls][입찰안.xls]_____xls_1005"/>
      <sheetName val="[입찰안.xls][입찰안.xls]_____xls_1002"/>
      <sheetName val="[입찰안.xls][입찰안.xls]_____xls_1003"/>
      <sheetName val="[입찰안.xls][입찰안.xls]_____xls_1004"/>
      <sheetName val="[입찰안.xls][입찰안.xls]_____xls_1024"/>
      <sheetName val="[입찰안.xls][입찰안.xls]_____xls_1007"/>
      <sheetName val="[입찰안.xls][입찰안.xls]_____xls_1016"/>
      <sheetName val="[입찰안.xls][입찰안.xls]_____xls_1008"/>
      <sheetName val="[입찰안.xls][입찰안.xls]_____xls_1019"/>
      <sheetName val="[입찰안.xls][입찰안.xls]_____xls_1009"/>
      <sheetName val="[입찰안.xls][입찰안.xls]_____xls_1010"/>
      <sheetName val="[입찰안.xls][입찰안.xls]_____xls_1015"/>
      <sheetName val="[입찰안.xls][입찰안.xls]_____xls_1012"/>
      <sheetName val="[입찰안.xls][입찰안.xls]_____xls_1011"/>
      <sheetName val="[입찰안.xls][입찰안.xls]_____xls_1014"/>
      <sheetName val="[입찰안.xls][입찰안.xls]_____xls_1013"/>
      <sheetName val="[입찰안.xls][입찰안.xls]_____xls_1017"/>
      <sheetName val="[입찰안.xls][입찰안.xls]_____xls_1018"/>
      <sheetName val="[입찰안.xls][입찰안.xls]_____xls_1023"/>
      <sheetName val="[입찰안.xls][입찰안.xls]_____xls_1020"/>
      <sheetName val="[입찰안.xls][입찰안.xls]_____xls_1021"/>
      <sheetName val="[입찰안.xls][입찰안.xls]_____xls_1022"/>
      <sheetName val="[입찰안.xls][입찰안.xls]_____xls_1025"/>
      <sheetName val="[입찰안.xls][입찰안.xls]_____xls_1031"/>
      <sheetName val="[입찰안.xls][입찰안.xls]_____xls_1032"/>
      <sheetName val="[입찰안.xls][입찰안.xls]_____xls_1026"/>
      <sheetName val="[입찰안.xls][입찰안.xls]_____xls_1028"/>
      <sheetName val="[입찰안.xls][입찰안.xls]_____xls_1027"/>
      <sheetName val="[입찰안.xls][입찰안.xls]_____xls_1030"/>
      <sheetName val="[입찰안.xls][입찰안.xls]_____xls_1029"/>
      <sheetName val="[입찰안.xls][입찰안.xls]_____xls_1037"/>
      <sheetName val="[입찰안.xls][입찰안.xls]_____xls_1033"/>
      <sheetName val="[입찰안.xls][입찰안.xls]_____xls_1036"/>
      <sheetName val="[입찰안.xls][입찰안.xls]_____xls_1034"/>
      <sheetName val="[입찰안.xls][입찰안.xls]_____xls_1035"/>
      <sheetName val="[입찰안.xls][입찰안.xls]_____xls_1049"/>
      <sheetName val="[입찰안.xls][입찰안.xls]_____xls_1038"/>
      <sheetName val="[입찰안.xls][입찰안.xls]_____xls_1050"/>
      <sheetName val="[입찰안.xls][입찰안.xls]_____xls_1039"/>
      <sheetName val="[입찰안.xls][입찰안.xls]_____xls_1042"/>
      <sheetName val="[입찰안.xls][입찰안.xls]_____xls_1040"/>
      <sheetName val="[입찰안.xls][입찰안.xls]_____xls_1041"/>
      <sheetName val="[입찰안.xls][입찰안.xls]_____xls_1045"/>
      <sheetName val="[입찰안.xls][입찰안.xls]_____xls_1043"/>
      <sheetName val="[입찰안.xls][입찰안.xls]_____xls_1044"/>
      <sheetName val="[입찰안.xls][입찰안.xls]_____xls_1046"/>
      <sheetName val="[입찰안.xls][입찰안.xls]_____xls_1047"/>
      <sheetName val="[입찰안.xls][입찰안.xls]_____xls_1048"/>
      <sheetName val="[입찰안.xls][입찰안.xls]_____xls_1053"/>
      <sheetName val="[입찰안.xls][입찰안.xls]_____xls_1052"/>
      <sheetName val="[입찰안.xls][입찰안.xls]_____xls_1051"/>
      <sheetName val="[입찰안.xls][입찰안.xls]_____xls_1056"/>
      <sheetName val="[입찰안.xls][입찰안.xls]_____xls_1055"/>
      <sheetName val="[입찰안.xls][입찰안.xls]_____xls_1058"/>
      <sheetName val="[입찰안.xls][입찰안.xls]_____xls_1057"/>
      <sheetName val="[입찰안.xls][입찰안.xls]_____xls_1059"/>
      <sheetName val="[입찰안.xls][입찰안.xls]_____xls_1060"/>
      <sheetName val="[입찰안.xls][입찰안.xls]_____xls_1061"/>
      <sheetName val="[입찰안.xls][입찰안.xls]_____xls_1063"/>
      <sheetName val="[입찰안.xls][입찰안.xls]_____xls_1064"/>
      <sheetName val="[입찰안.xls][입찰안.xls]_____xls_1062"/>
      <sheetName val="[입찰안.xls][입찰안.xls]_____xls_1066"/>
      <sheetName val="[입찰안.xls][입찰안.xls]_____xls_1065"/>
      <sheetName val="[입찰안.xls][입찰안.xls]_____xls_1067"/>
      <sheetName val="[입찰안.xls][입찰안.xls]_____xls_1068"/>
      <sheetName val="[입찰안.xls][입찰안.xls]_____xls_1094"/>
      <sheetName val="[입찰안.xls][입찰안.xls]_____xls_1069"/>
      <sheetName val="[입찰안.xls][입찰안.xls]_____xls_1072"/>
      <sheetName val="[입찰안.xls][입찰안.xls]_____xls_1071"/>
      <sheetName val="[입찰안.xls][입찰안.xls]_____xls_1070"/>
      <sheetName val="[입찰안.xls][입찰안.xls]_____xls_1074"/>
      <sheetName val="[입찰안.xls][입찰안.xls]_____xls_1073"/>
      <sheetName val="[입찰안.xls][입찰안.xls]_____xls_1075"/>
      <sheetName val="[입찰안.xls][입찰안.xls]_____xls_1076"/>
      <sheetName val="[입찰안.xls][입찰안.xls]_____xls_1079"/>
      <sheetName val="[입찰안.xls][입찰안.xls]_____xls_1078"/>
      <sheetName val="[입찰안.xls][입찰안.xls]_____xls_1077"/>
      <sheetName val="[입찰안.xls][입찰안.xls]_____xls_1080"/>
      <sheetName val="[입찰안.xls][입찰안.xls]_____xls_1081"/>
      <sheetName val="[입찰안.xls][입찰안.xls]_____xls_1083"/>
      <sheetName val="[입찰안.xls][입찰안.xls]_____xls_1082"/>
      <sheetName val="[입찰안.xls][입찰안.xls]_____xls_1086"/>
      <sheetName val="[입찰안.xls][입찰안.xls]_____xls_1084"/>
      <sheetName val="[입찰안.xls][입찰안.xls]_____xls_1085"/>
      <sheetName val="[입찰안.xls][입찰안.xls]_____xls_1088"/>
      <sheetName val="[입찰안.xls][입찰안.xls]_____xls_1089"/>
      <sheetName val="[입찰안.xls][입찰안.xls]_____xls_1087"/>
      <sheetName val="[입찰안.xls][입찰안.xls]_____xls_1095"/>
      <sheetName val="[입찰안.xls][입찰안.xls]_____xls_1090"/>
      <sheetName val="[입찰안.xls][입찰안.xls]_____xls_1091"/>
      <sheetName val="[입찰안.xls][입찰안.xls]_____xls_1092"/>
      <sheetName val="[입찰안.xls][입찰안.xls]_____xls_1093"/>
      <sheetName val="[입찰안.xls][입찰안.xls]_____xls_1115"/>
      <sheetName val="[입찰안.xls][입찰안.xls]_____xls_1096"/>
      <sheetName val="[입찰안.xls][입찰안.xls]_____xls_1097"/>
      <sheetName val="[입찰안.xls][입찰안.xls]_____xls_1098"/>
      <sheetName val="[입찰안.xls][입찰안.xls]_____xls_1099"/>
      <sheetName val="[입찰안.xls][입찰안.xls]_____xls_1100"/>
      <sheetName val="[입찰안.xls][입찰안.xls]_____xls_1101"/>
      <sheetName val="[입찰안.xls][입찰안.xls]_____xls_1102"/>
      <sheetName val="[입찰안.xls][입찰안.xls]_____xls_1103"/>
      <sheetName val="[입찰안.xls][입찰안.xls]_____xls_1104"/>
      <sheetName val="[입찰안.xls][입찰안.xls]_____xls_1105"/>
      <sheetName val="[입찰안.xls][입찰안.xls]_____xls_1106"/>
      <sheetName val="[입찰안.xls][입찰안.xls]_____xls_1107"/>
      <sheetName val="[입찰안.xls][입찰안.xls]_____xls_1112"/>
      <sheetName val="[입찰안.xls][입찰안.xls]_____xls_1108"/>
      <sheetName val="[입찰안.xls][입찰안.xls]_____xls_1110"/>
      <sheetName val="[입찰안.xls][입찰안.xls]_____xls_1109"/>
      <sheetName val="[입찰안.xls][입찰안.xls]_____xls_1111"/>
      <sheetName val="[입찰안.xls][입찰안.xls]_____xls_1113"/>
      <sheetName val="[입찰안.xls][입찰안.xls]_____xls_1114"/>
      <sheetName val="[입찰안.xls][입찰안.xls]_____xls_1147"/>
      <sheetName val="[입찰안.xls][입찰안.xls]_____xls_1135"/>
      <sheetName val="[입찰안.xls][입찰안.xls]_____xls_1130"/>
      <sheetName val="[입찰안.xls][입찰안.xls]_____xls_1118"/>
      <sheetName val="[입찰안.xls][입찰안.xls]_____xls_1116"/>
      <sheetName val="[입찰안.xls][입찰안.xls]_____xls_1117"/>
      <sheetName val="[입찰안.xls][입찰안.xls]_____xls_1119"/>
      <sheetName val="[입찰안.xls][입찰안.xls]_____xls_1120"/>
      <sheetName val="[입찰안.xls][입찰안.xls]_____xls_1121"/>
      <sheetName val="[입찰안.xls][입찰안.xls]_____xls_1122"/>
      <sheetName val="[입찰안.xls][입찰안.xls]_____xls_1123"/>
      <sheetName val="[입찰안.xls][입찰안.xls]_____xls_1124"/>
      <sheetName val="[입찰안.xls][입찰안.xls]_____xls_1125"/>
      <sheetName val="[입찰안.xls][입찰안.xls]_____xls_1126"/>
      <sheetName val="[입찰안.xls][입찰안.xls]_____xls_1127"/>
      <sheetName val="[입찰안.xls][입찰안.xls]_____xls_1128"/>
      <sheetName val="[입찰안.xls][입찰안.xls]_____xls_1129"/>
      <sheetName val="[입찰안.xls][입찰안.xls]_____xls_1131"/>
      <sheetName val="[입찰안.xls][입찰안.xls]_____xls_1132"/>
      <sheetName val="[입찰안.xls][입찰안.xls]_____xls_1134"/>
      <sheetName val="[입찰안.xls][입찰안.xls]_____xls_1133"/>
      <sheetName val="[입찰안.xls][입찰안.xls]_____xls_1146"/>
      <sheetName val="[입찰안.xls][입찰안.xls]_____xls_1140"/>
      <sheetName val="[입찰안.xls][입찰안.xls]_____xls_1136"/>
      <sheetName val="[입찰안.xls][입찰안.xls]_____xls_1137"/>
      <sheetName val="[입찰안.xls][입찰안.xls]_____xls_1138"/>
      <sheetName val="[입찰안.xls][입찰안.xls]_____xls_1139"/>
      <sheetName val="[입찰안.xls][입찰안.xls]_____xls_1141"/>
      <sheetName val="[입찰안.xls][입찰안.xls]_____xls_1142"/>
      <sheetName val="[입찰안.xls][입찰안.xls]_____xls_1143"/>
      <sheetName val="[입찰안.xls][입찰안.xls]_____xls_1144"/>
      <sheetName val="[입찰안.xls][입찰안.xls]_____xls_1145"/>
      <sheetName val="[입찰안.xls][입찰안.xls]_____xls_1166"/>
      <sheetName val="[입찰안.xls][입찰안.xls]_____xls_1149"/>
      <sheetName val="[입찰안.xls][입찰안.xls]_____xls_1148"/>
      <sheetName val="[입찰안.xls][입찰안.xls]_____xls_1154"/>
      <sheetName val="[입찰안.xls][입찰안.xls]_____xls_1150"/>
      <sheetName val="[입찰안.xls][입찰안.xls]_____xls_1152"/>
      <sheetName val="[입찰안.xls][입찰안.xls]_____xls_1151"/>
      <sheetName val="[입찰안.xls][입찰안.xls]_____xls_1153"/>
      <sheetName val="[입찰안.xls][입찰안.xls]_____xls_1155"/>
      <sheetName val="[입찰안.xls][입찰안.xls]_____xls_1156"/>
      <sheetName val="[입찰안.xls][입찰안.xls]_____xls_1157"/>
      <sheetName val="[입찰안.xls][입찰안.xls]_____xls_1158"/>
      <sheetName val="[입찰안.xls][입찰안.xls]_____xls_1159"/>
      <sheetName val="[입찰안.xls][입찰안.xls]_____xls_1162"/>
      <sheetName val="[입찰안.xls][입찰안.xls]_____xls_1160"/>
      <sheetName val="[입찰안.xls][입찰안.xls]_____xls_1161"/>
      <sheetName val="[입찰안.xls][입찰안.xls]_____xls_1165"/>
      <sheetName val="[입찰안.xls][입찰안.xls]_____xls_1163"/>
      <sheetName val="[입찰안.xls][입찰안.xls]_____xls_1164"/>
      <sheetName val="[입찰안.xls][입찰안.xls]_____xls_1184"/>
      <sheetName val="[입찰안.xls][입찰안.xls]_____xls_1168"/>
      <sheetName val="[입찰안.xls][입찰안.xls]_____xls_1167"/>
      <sheetName val="[입찰안.xls][입찰안.xls]_____xls_1169"/>
      <sheetName val="[입찰안.xls][입찰안.xls]_____xls_1170"/>
      <sheetName val="[입찰안.xls][입찰안.xls]_____xls_1171"/>
      <sheetName val="[입찰안.xls][입찰안.xls]_____xls_1176"/>
      <sheetName val="[입찰안.xls][입찰안.xls]_____xls_1172"/>
      <sheetName val="[입찰안.xls][입찰안.xls]_____xls_1173"/>
      <sheetName val="[입찰안.xls][입찰안.xls]_____xls_1174"/>
      <sheetName val="[입찰안.xls][입찰안.xls]_____xls_1175"/>
      <sheetName val="[입찰안.xls][입찰안.xls]_____xls_1177"/>
      <sheetName val="[입찰안.xls][입찰안.xls]_____xls_1179"/>
      <sheetName val="[입찰안.xls][입찰안.xls]_____xls_1178"/>
      <sheetName val="[입찰안.xls][입찰안.xls]_____xls_1191"/>
      <sheetName val="[입찰안.xls][입찰안.xls]_____xls_1182"/>
      <sheetName val="[입찰안.xls][입찰안.xls]_____xls_1180"/>
      <sheetName val="[입찰안.xls][입찰안.xls]_____xls_1181"/>
      <sheetName val="[입찰안.xls][입찰안.xls]_____xls_1183"/>
      <sheetName val="[입찰안.xls][입찰안.xls]_____xls_1185"/>
      <sheetName val="[입찰안.xls][입찰안.xls]_____xls_1186"/>
      <sheetName val="[입찰안.xls][입찰안.xls]_____xls_1187"/>
      <sheetName val="[입찰안.xls][입찰안.xls]_____xls_1190"/>
      <sheetName val="[입찰안.xls][입찰안.xls]_____xls_1188"/>
      <sheetName val="[입찰안.xls][입찰안.xls]_____xls_1189"/>
      <sheetName val="[입찰안.xls][입찰안.xls]_____xls_1195"/>
      <sheetName val="[입찰안.xls][입찰안.xls]_____xls_1194"/>
      <sheetName val="[입찰안.xls][입찰안.xls]_____xls_1192"/>
      <sheetName val="[입찰안.xls][입찰안.xls]_____xls_1193"/>
      <sheetName val="[입찰안.xls][입찰안.xls]_____xls_1196"/>
      <sheetName val="[입찰안.xls][입찰안.xls]_____xls_1200"/>
      <sheetName val="[입찰안.xls][입찰안.xls]_____xls_1199"/>
      <sheetName val="[입찰안.xls][입찰안.xls]_____xls_1197"/>
      <sheetName val="[입찰안.xls][입찰안.xls]_____xls_1198"/>
      <sheetName val="[입찰안.xls][입찰안.xls]_____xls_1206"/>
      <sheetName val="[입찰안.xls][입찰안.xls]_____xls_1203"/>
      <sheetName val="[입찰안.xls][입찰안.xls]_____xls_1201"/>
      <sheetName val="[입찰안.xls][입찰안.xls]_____xls_1202"/>
      <sheetName val="[입찰안.xls][입찰안.xls]_____xls_1204"/>
      <sheetName val="[입찰안.xls][입찰안.xls]_____xls_1205"/>
      <sheetName val="[입찰안.xls][입찰안.xls]_____xls_1214"/>
      <sheetName val="[입찰안.xls][입찰안.xls]_____xls_1209"/>
      <sheetName val="[입찰안.xls][입찰안.xls]_____xls_1207"/>
      <sheetName val="[입찰안.xls][입찰안.xls]_____xls_1208"/>
      <sheetName val="[입찰안.xls][입찰안.xls]_____xls_1210"/>
      <sheetName val="[입찰안.xls][입찰안.xls]_____xls_1211"/>
      <sheetName val="[입찰안.xls][입찰안.xls]_____xls_1212"/>
      <sheetName val="[입찰안.xls][입찰안.xls]_____xls_1213"/>
      <sheetName val="54಺潭"/>
      <sheetName val="서울대규장각(가시설흙막이)"/>
      <sheetName val="주소"/>
      <sheetName val="판"/>
      <sheetName val="[입찰안.xls][입찰안.xls]_____xls_1215"/>
      <sheetName val="[입찰안.xls][입찰안.xls]_____xls_1216"/>
      <sheetName val="유림콘도"/>
      <sheetName val="SORCE1"/>
      <sheetName val="SLAB&quot;1&quot;"/>
      <sheetName val="(1)2002년 매출목표 산출"/>
      <sheetName val="기본데이터"/>
      <sheetName val="실적관리"/>
      <sheetName val="원료비2(2000.10-09)"/>
      <sheetName val="수익성분석2"/>
      <sheetName val="외화환산(2분기)"/>
      <sheetName val="X68"/>
      <sheetName val="RD제품개발투자비(매가)"/>
      <sheetName val="미지급급여"/>
      <sheetName val="경영지표"/>
      <sheetName val="제품코드"/>
      <sheetName val="부문99-2"/>
      <sheetName val="정산표"/>
      <sheetName val="[입찰안.xls][입찰안.xls][입찰안.xls]___7"/>
      <sheetName val="[입찰안.xls][입찰안_xls][입찰안_xls]___3"/>
      <sheetName val="[입찰안.xls][입찰안.xls][입찰안_xls]___2"/>
      <sheetName val="[입찰안.xls][입찰안.xls][입찰안.xls]___8"/>
      <sheetName val="[입찰안.xls][입찰안_xls][입찰안_xls]___4"/>
      <sheetName val="[입찰안.xls][입찰안.xls][입찰안_xls]___3"/>
      <sheetName val="F_D SEC. PROP"/>
      <sheetName val="공비대비"/>
      <sheetName val="산수배수"/>
      <sheetName val="전기내역서"/>
      <sheetName val="집계장(Â_x0000_Ԁ_x0000_怀㲨"/>
      <sheetName val="금강견적"/>
      <sheetName val="정리계"/>
      <sheetName val="정리계槜〽"/>
      <sheetName val="B__2"/>
      <sheetName val="B__3"/>
      <sheetName val="___2"/>
      <sheetName val="B__4"/>
      <sheetName val="B__5"/>
      <sheetName val="B__6"/>
      <sheetName val="B__7"/>
      <sheetName val="B__8"/>
      <sheetName val="B_14"/>
      <sheetName val="B__9"/>
      <sheetName val="B_10"/>
      <sheetName val="B_11"/>
      <sheetName val="B_12"/>
      <sheetName val="B_13"/>
      <sheetName val="B_15"/>
      <sheetName val="B_16"/>
      <sheetName val="B_17"/>
      <sheetName val="B_18"/>
      <sheetName val="B_23"/>
      <sheetName val="B_19"/>
      <sheetName val="B_20"/>
      <sheetName val="B_21"/>
      <sheetName val="B_22"/>
      <sheetName val="B_25"/>
      <sheetName val="B_24"/>
      <sheetName val="B_26"/>
      <sheetName val="B_27"/>
      <sheetName val="___3"/>
      <sheetName val="B_60"/>
      <sheetName val="B_54"/>
      <sheetName val="B_53"/>
      <sheetName val="B_44"/>
      <sheetName val="B_33"/>
      <sheetName val="B_31"/>
      <sheetName val="B_30"/>
      <sheetName val="B_29"/>
      <sheetName val="B_28"/>
      <sheetName val="B_35"/>
      <sheetName val="B_32"/>
      <sheetName val="B_40"/>
      <sheetName val="B_34"/>
      <sheetName val="B_41"/>
      <sheetName val="B_36"/>
      <sheetName val="B_37"/>
      <sheetName val="B_42"/>
      <sheetName val="B_38"/>
      <sheetName val="B_39"/>
      <sheetName val="B_43"/>
      <sheetName val="B_47"/>
      <sheetName val="B_45"/>
      <sheetName val="B_48"/>
      <sheetName val="B_46"/>
      <sheetName val="B_51"/>
      <sheetName val="B_50"/>
      <sheetName val="B_49"/>
      <sheetName val="B_52"/>
      <sheetName val="B_55"/>
      <sheetName val="B_57"/>
      <sheetName val="B_58"/>
      <sheetName val="B_56"/>
      <sheetName val="B_59"/>
      <sheetName val="B_62"/>
      <sheetName val="B_61"/>
      <sheetName val="B_63"/>
      <sheetName val="B_64"/>
      <sheetName val="B_65"/>
      <sheetName val="B_66"/>
      <sheetName val="[입찰안.xls][입찰안.xls]_____xls_1220"/>
      <sheetName val="[입찰안.xls][입찰안.xls]_____xls_1221"/>
      <sheetName val="[입찰안.xls][입찰안.xls]_____xls_1223"/>
      <sheetName val="[입찰안.xls][입찰안.xls]_____xls_1222"/>
      <sheetName val="[입찰안.xls][입찰안.xls]_____xls_1225"/>
      <sheetName val="[입찰안.xls][입찰안.xls]_____xls_1227"/>
      <sheetName val="[입찰안.xls][입찰안.xls]_____xls_1226"/>
      <sheetName val="[입찰안.xls][입찰안.xls]_____xls_1224"/>
      <sheetName val="[입찰안.xls][입찰안.xls]_____xls_1228"/>
      <sheetName val="[입찰안.xls][입찰안.xls]_____xls_1229"/>
      <sheetName val="[입찰안.xls][입찰안.xls]_____xls_1231"/>
      <sheetName val="[입찰안.xls][입찰안.xls]_____xls_1230"/>
      <sheetName val="3련_B£_x0000_"/>
      <sheetName val="공기압郀傲2"/>
      <sheetName val="외주정비"/>
      <sheetName val="배수개거재"/>
      <sheetName val="[입찰안.xls][입찰안.xls]_____xls_1232"/>
      <sheetName val="[입찰안.xls][입찰안.xls]_____xls_1233"/>
      <sheetName val="[입찰안.xls][입찰안.xls]_____xls_1234"/>
      <sheetName val="[입찰안.xls][입찰안.xls]_____xls_1235"/>
      <sheetName val="[입찰안.xls][입찰안.xls]_____xls_1237"/>
      <sheetName val="[입찰안.xls][입찰안.xls]_____xls_1236"/>
      <sheetName val="[입찰안.xls][입찰안.xls]_____xls_1238"/>
      <sheetName val="[입찰안.xls][입찰안.xls]_____xls_1240"/>
      <sheetName val="[입찰안.xls][입찰안.xls]_____xls_1239"/>
      <sheetName val="[입찰안.xls][입찰안.xls]_____xls_1241"/>
      <sheetName val="이폴리머공장"/>
      <sheetName val="[입찰안_xls][입찰안_xls][입찰안_xls]B_17"/>
      <sheetName val="[입찰안_xls][입찰안_xls][입찰안_xls]B__5"/>
      <sheetName val="[입찰안_xls][입찰안_xls][입찰안_xls]B__8"/>
      <sheetName val="[입찰안_xls][입찰안_xls][입찰안_xls]B__6"/>
      <sheetName val="[입찰안_xls][입찰안_xls][입찰안_xls]B_23"/>
      <sheetName val="[입찰안_xls][입찰안_xls][입찰안_xls]B__7"/>
      <sheetName val="[입찰안_xls][입찰안_xls][입찰안_xls]B__9"/>
      <sheetName val="[입찰안_xls][입찰안_xls][입찰안_xls]B_10"/>
      <sheetName val="[입찰안_xls][입찰안_xls][입찰안_xls]B_11"/>
      <sheetName val="[입찰안_xls][입찰안_xls][입찰안_xls]B_12"/>
      <sheetName val="[입찰안_xls][입찰안_xls][입찰안_xls]B_13"/>
      <sheetName val="[입찰안_xls][입찰안_xls][입찰안_xls]B_14"/>
      <sheetName val="[입찰안_xls][입찰안_xls][입찰안_xls]B_15"/>
      <sheetName val="[입찰안_xls][입찰안_xls][입찰안_xls]B_16"/>
      <sheetName val="[입찰안_xls][입찰안_xls][입찰안_xls]B_18"/>
      <sheetName val="[입찰안_xls][입찰안_xls][입찰안_xls]B_19"/>
      <sheetName val="[입찰안_xls][입찰안_xls][입찰안_xls]B_20"/>
      <sheetName val="[입찰안_xls][입찰안_xls][입찰안_xls]B_21"/>
      <sheetName val="[입찰안_xls][입찰안_xls][입찰안_xls]B_22"/>
      <sheetName val="[입찰안_xls][입찰안_xls][입찰안_xls]B_25"/>
      <sheetName val="[입찰안_xls][입찰안_xls][입찰안_xls]B_24"/>
      <sheetName val="[입찰안_xls][입찰안_xls][입찰안_xls]B_26"/>
      <sheetName val="[입찰안_xls][입찰안_xls][입찰안_xls]B_27"/>
      <sheetName val="엔지니어링"/>
      <sheetName val="전체수량집계"/>
      <sheetName val="co-no.2"/>
      <sheetName val="[입찰안.xls][입찰안.xls]_____xls_1243"/>
      <sheetName val="[입찰안.xls][입찰안.xls]_____xls_1242"/>
      <sheetName val="[입찰안.xls][입찰안.xls]_____xls_1244"/>
      <sheetName val="TinhGiaNC"/>
      <sheetName val="P"/>
      <sheetName val="___1"/>
      <sheetName val="B__1"/>
      <sheetName val="B_67"/>
      <sheetName val="B_68"/>
      <sheetName val="M-EQPT-Z"/>
      <sheetName val="7._x0000__x0000__x0000_"/>
      <sheetName val="자바라1"/>
      <sheetName val="전기혼잡제경비(45_x0016_"/>
      <sheetName val="Dayworks"/>
      <sheetName val="500(1)g"/>
      <sheetName val="GRAND SUM"/>
      <sheetName val="plan&amp;section_of__x0000__x0000_Ā_x0000__x0005__x0000_翹_x0000_조ꤟ"/>
      <sheetName val="세부내역(직접인건비)"/>
      <sheetName val="세부내역(직접경비)"/>
      <sheetName val="C_DATA"/>
      <sheetName val="조경수_x0000_"/>
      <sheetName val="남양시작동자105노65기1.3화1.2"/>
      <sheetName val="수문일위1"/>
      <sheetName val="이름표"/>
      <sheetName val="물건조서"/>
      <sheetName val="콤보박스와 리스트박스의 연결"/>
      <sheetName val="Sens&amp;Anal"/>
      <sheetName val="명세"/>
      <sheetName val="노원열병합___x0000__x0000__x0005__x0000_츀ɮ_x0000__x0000__x0000_"/>
      <sheetName val="갑지_을지4"/>
      <sheetName val="유효폭의_계산4"/>
      <sheetName val="2-2_매출분석4"/>
      <sheetName val="표지_(2)4"/>
      <sheetName val="미납품_현황4"/>
      <sheetName val="STEEL_BOX_단면설계(SEC_8)4"/>
      <sheetName val="갑지_설계_내역서4"/>
      <sheetName val="2_단면가정_(양곡1교)4"/>
      <sheetName val="1_내역(청_하역장전등)4"/>
      <sheetName val="자격_땡겨오기4"/>
      <sheetName val="설명서_4"/>
      <sheetName val="05년_상4"/>
      <sheetName val="영흥TL(UP,DOWN)_4"/>
      <sheetName val="_견적서4"/>
      <sheetName val="단양_00_아파트-세부내역4"/>
      <sheetName val="ITB_COST4"/>
      <sheetName val="4_2_1_마루높이_검토4"/>
      <sheetName val="8_PILE__(돌출)4"/>
      <sheetName val="자재기성_신청서_xlsx3"/>
      <sheetName val="내역(인테리어_실내)(도급)3"/>
      <sheetName val="내역(인테리어_실외)(도급)3"/>
      <sheetName val="2000_053"/>
      <sheetName val="수량산출서_갑지4"/>
      <sheetName val="_FURNACE현설3"/>
      <sheetName val="97_사업추정(WEKI)3"/>
      <sheetName val="TABLE_DB3"/>
      <sheetName val="쌍용_data_base3"/>
      <sheetName val="8_설치품셈3"/>
      <sheetName val="19_07월_세_계3"/>
      <sheetName val="19_07항목별(시트복사금지100번쓰기)3"/>
      <sheetName val="19_05월3"/>
      <sheetName val="품셈_3"/>
      <sheetName val="M-EMS_GP-570(BIT)3"/>
      <sheetName val="내역서_제출4"/>
      <sheetName val="0_목록13"/>
      <sheetName val="중기조종사_단위단가3"/>
      <sheetName val="[입찰안_xls][입찰안_xls][입찰안_xls]B_28"/>
      <sheetName val="[입찰안_xls][입찰안_xls][입찰안_xls]B_29"/>
      <sheetName val="[입찰안_xls][입찰안_xls][입찰안_xls]B_30"/>
      <sheetName val="PROJ__DATA2"/>
      <sheetName val="_Beams_Sched_2"/>
      <sheetName val="중강당_내역"/>
      <sheetName val="[입찰안_xls][입찰안_xls][입찰안_xls]B_46"/>
      <sheetName val="[입찰안_xls][입찰안_xls][입찰안_xls]B_45"/>
      <sheetName val="[입찰안_xls][입찰안_xls][입찰안_xls]B_44"/>
      <sheetName val="[입찰안_xls][입찰안_xls][입찰안_xls]B_33"/>
      <sheetName val="[입찰안_xls][입찰안_xls][입찰안_xls]B_31"/>
      <sheetName val="[입찰안_xls][입찰안_xls][입찰안_xls]B_32"/>
      <sheetName val="[입찰안_xls][입찰안_xls][입찰안_xls]B_34"/>
      <sheetName val="[입찰안_xls][입찰안_xls][입찰안_xls]B_35"/>
      <sheetName val="[입찰안_xls][입찰안_xls][입찰안_xls]B_36"/>
      <sheetName val="[입찰안_xls][입찰안_xls][입찰안_xls]B_37"/>
      <sheetName val="[입찰안_xls][입찰안_xls][입찰안_xls]B_40"/>
      <sheetName val="[입찰안_xls][입찰안_xls][입찰안_xls]B_38"/>
      <sheetName val="[입찰안_xls][입찰안_xls][입찰안_xls]B_41"/>
      <sheetName val="[입찰안_xls][입찰안_xls][입찰안_xls]B_39"/>
      <sheetName val="[입찰안_xls][입찰안_xls][입찰안_xls]B_42"/>
      <sheetName val="[입찰안_xls][입찰안_xls][입찰안_xls]B_43"/>
      <sheetName val="[입찰안_xls][입찰안_xls][입찰안_xls]B_47"/>
      <sheetName val="[입찰안_xls][입찰안_xls][입찰안_xls]B_48"/>
      <sheetName val="[입찰안_xls][입찰안_xls][입찰안_xls]B_49"/>
      <sheetName val="[입찰안_xls][입찰안_xls][입찰안_xls]B_54"/>
      <sheetName val="[입찰안_xls][입찰안_xls][입찰안_xls]B_53"/>
      <sheetName val="[입찰안_xls][입찰안_xls][입찰안_xls]B_50"/>
      <sheetName val="[입찰안_xls][입찰안_xls][입찰안_xls]B_51"/>
      <sheetName val="[입찰안_xls][입찰안_xls][입찰안_xls]B_52"/>
      <sheetName val="[입찰안_xls][입찰안_xls][입찰안_xls]B_55"/>
      <sheetName val="[입찰안_xls][입찰안_xls][입찰안_xls]B_56"/>
      <sheetName val="[입찰안_xls][입찰안_xls][입찰안_xls]B_57"/>
      <sheetName val="[입찰안_xls][입찰안_xls][입찰안_xls]B_58"/>
      <sheetName val="[입찰안_xls][입찰안_xls][입찰안_xls]B_59"/>
      <sheetName val="[입찰안_xls][입찰안_xls][입찰안_xls]B_60"/>
      <sheetName val="[입찰안_xls][입찰안_xls][입찰안_xls]B_61"/>
      <sheetName val="[입찰안_xls][입찰안_xls][입찰안_xls]B_62"/>
      <sheetName val="[입찰안_xls][입찰안_xls][입찰안_xls]B_63"/>
      <sheetName val="견적비교표_(2)"/>
      <sheetName val="결재방(지우지_마세요)"/>
      <sheetName val="[입찰안_xls][입찰안_xls][입찰안_xls]___5"/>
      <sheetName val="6-1_보오링(1)"/>
      <sheetName val="EXCHANGE_RATE"/>
      <sheetName val="TOWER_12TON"/>
      <sheetName val="공사투입계획(변경결의)19_9"/>
      <sheetName val="노무비_월별지급현황19_9"/>
      <sheetName val="갑지(외주기성)19_9"/>
      <sheetName val="노임단가_및_기계경비"/>
      <sheetName val="[입찰안_xls][입찰안_xls][입찰안_xls]B_64"/>
      <sheetName val="실행내역서_"/>
      <sheetName val="[입찰안_xls][입찰안_xls][입찰안_xls]_103"/>
      <sheetName val="[입찰안_xls][입찰안_xls][입찰안_xls]B_68"/>
      <sheetName val="[입찰안_xls][입찰안_xls][입찰안_xls]B_79"/>
      <sheetName val="[입찰안_xls][입찰안_xls][입찰안_xls]B_80"/>
      <sheetName val="[입찰안_xls][입찰안_xls][입찰안_xls]B_66"/>
      <sheetName val="[입찰안_xls][입찰안_xls][입찰안_xls]B_67"/>
      <sheetName val="[입찰안_xls][입찰안_xls][입찰안_xls]B_65"/>
      <sheetName val="[입찰안_xls][입찰안_xls][입찰안_xls]B_69"/>
      <sheetName val="[입찰안_xls][입찰안_xls][입찰안_xls]B_70"/>
      <sheetName val="[입찰안_xls][입찰안_xls][입찰안_xls]B_71"/>
      <sheetName val="[입찰안_xls][입찰안_xls][입찰안_xls]B_73"/>
      <sheetName val="[입찰안_xls][입찰안_xls][입찰안_xls]B_74"/>
      <sheetName val="[입찰안_xls][입찰안_xls][입찰안_xls]B_72"/>
      <sheetName val="[입찰안_xls][입찰안_xls][입찰안_xls]B_75"/>
      <sheetName val="[입찰안_xls][입찰안_xls][입찰안_xls]B_76"/>
      <sheetName val="[입찰안_xls][입찰안_xls][입찰안_xls]B_77"/>
      <sheetName val="[입찰안_xls][입찰안_xls][입찰안_xls]B_78"/>
      <sheetName val="[입찰안_xls][입찰안_xls][입찰안_xls]B_81"/>
      <sheetName val="[입찰안_xls][입찰안_xls][입찰안_xls]B_82"/>
      <sheetName val="[입찰안_xls][입찰안_xls][입찰안_xls]B_83"/>
      <sheetName val="[입찰안_xls][입찰안_xls][입찰안_xls]B_93"/>
      <sheetName val="[입찰안_xls][입찰안_xls][입찰안_xls]B_96"/>
      <sheetName val="[입찰안_xls][입찰안_xls][입찰안_xls]B_86"/>
      <sheetName val="[입찰안_xls][입찰안_xls][입찰안_xls]B_87"/>
      <sheetName val="[입찰안_xls][입찰안_xls][입찰안_xls]B_84"/>
      <sheetName val="[입찰안_xls][입찰안_xls][입찰안_xls]B_85"/>
      <sheetName val="[입찰안_xls][입찰안_xls][입찰안_xls]B_88"/>
      <sheetName val="[입찰안_xls][입찰안_xls][입찰안_xls]B_89"/>
      <sheetName val="[입찰안_xls][입찰안_xls][입찰안_xls]B_90"/>
      <sheetName val="[입찰안_xls][입찰안_xls][입찰안_xls]B_91"/>
      <sheetName val="[입찰안_xls][입찰안_xls][입찰안_xls]B_92"/>
      <sheetName val="[입찰안_xls][입찰안_xls][입찰안_xls]B_94"/>
      <sheetName val="[입찰안_xls][입찰안_xls][입찰안_xls]B_95"/>
      <sheetName val="[입찰안_xls][입찰안_xls][입찰안_xls]B_97"/>
      <sheetName val="[입찰안_xls][입찰안_xls][입찰안_xls]B_98"/>
      <sheetName val="[입찰안_xls][입찰안_xls][입찰안_xls]B_99"/>
      <sheetName val="[입찰안_xls][입찰안_xls][입찰안_xls]B100"/>
      <sheetName val="[입찰안_xls][입찰안_xls][입찰안_xls]B101"/>
      <sheetName val="[입찰안_xls][입찰안_xls][입찰안_xls]_100"/>
      <sheetName val="[입찰안_xls][입찰안_xls][입찰안_xls]B102"/>
      <sheetName val="[입찰안_xls][입찰안_xls][입찰안_xls]_101"/>
      <sheetName val="[입찰안_xls][입찰안_xls][입찰안_xls]_102"/>
      <sheetName val="4_전_x0000_"/>
      <sheetName val="4_전ᄐ"/>
      <sheetName val="TH-Dien"/>
      <sheetName val="TTTram"/>
      <sheetName val="Names"/>
      <sheetName val="ND"/>
      <sheetName val="Xuly Data"/>
      <sheetName val="TL rieng"/>
      <sheetName val="THVT"/>
      <sheetName val="Sum"/>
      <sheetName val="_입찰안.xls__입찰안.xls__입찰안.xls_B__2"/>
      <sheetName val="_입찰안.xls__입찰안.xls__입찰안.xls_B__3"/>
      <sheetName val="_입찰안.xls__입찰안.xls__입찰안.xls_B__6"/>
      <sheetName val="_입찰안.xls__입찰안.xls__입찰안.xls_B__5"/>
      <sheetName val="_입찰안.xls__입찰안.xls__입찰안.xls_B__4"/>
      <sheetName val="_입찰안.xls__입찰안.xls__입찰안.xls_B_11"/>
      <sheetName val="_입찰안.xls__입찰안.xls__입찰안.xls_B__7"/>
      <sheetName val="_입찰안.xls__입찰안.xls__입찰안.xls_B__8"/>
      <sheetName val="_입찰안.xls__입찰안.xls__입찰안.xls_B__9"/>
      <sheetName val="_입찰안.xls__입찰안.xls__입찰안.xls_B_10"/>
      <sheetName val="_입찰안.xls__입찰안.xls__입찰안.xls_B_13"/>
      <sheetName val="_입찰안.xls__입찰안.xls__입찰안.xls_B_12"/>
      <sheetName val="_입찰안.xls__입찰안.xls__입찰안.xls_B_14"/>
      <sheetName val="_입찰안.xls__입찰안.xls__입찰안.xls_B_15"/>
      <sheetName val="_입찰안.xls__입찰안.xls__입찰안.xls_B_16"/>
      <sheetName val="_입찰안.xls__입찰안.xls__입찰안.xls_B_17"/>
      <sheetName val="_입찰안.xls__입찰안.xls__입찰안.xls_B_23"/>
      <sheetName val="_입찰안.xls__입찰안.xls__입찰안.xls_B_18"/>
      <sheetName val="_입찰안.xls__입찰안.xls__입찰안.xls_B_19"/>
      <sheetName val="_입찰안.xls__입찰안.xls__입찰안.xls_B_20"/>
      <sheetName val="_입찰안.xls__입찰안.xls__입찰안.xls_B_21"/>
      <sheetName val="_입찰안.xls__입찰안.xls__입찰안.xls_B_22"/>
      <sheetName val="_입찰안.xls__입찰안.xls__입찰안.xls_B_25"/>
      <sheetName val="_입찰안.xls__입찰안.xls__입찰안.xls_B_24"/>
      <sheetName val="_입찰안.xls__입찰안.xls__입찰안.xls_B_26"/>
      <sheetName val="_입찰안.xls__입찰안.xls__입찰안.xls_B_27"/>
      <sheetName val="_입찰안.xls__입찰안.xls__입찰안.xls_B_29"/>
      <sheetName val="_입찰안.xls__입찰안.xls__입찰안.xls_B_28"/>
      <sheetName val="Macro(전_x0005__x0003_"/>
      <sheetName val="Ԁ̀Ā܀਀Ѐ̀̀ЀЀ"/>
      <sheetName val="공종코드"/>
      <sheetName val="BD"/>
      <sheetName val="로더"/>
      <sheetName val="그레이더"/>
      <sheetName val="제요율표"/>
      <sheetName val="DT"/>
      <sheetName val="롤러"/>
      <sheetName val="BH"/>
      <sheetName val="BD운반거리"/>
      <sheetName val="디젤파일해머"/>
      <sheetName val="인력터파기품"/>
      <sheetName val="+-"/>
      <sheetName val="중뀀"/>
      <sheetName val="원가계산서(변경)"/>
      <sheetName val="덕_x0000_靰"/>
      <sheetName val="Cash"/>
      <sheetName val="Code 02"/>
      <sheetName val="Code 03"/>
      <sheetName val="Code 04"/>
      <sheetName val="Code 05"/>
      <sheetName val="Code 06"/>
      <sheetName val="Code 07"/>
      <sheetName val="Code 09"/>
      <sheetName val="CPK"/>
      <sheetName val="매부"/>
      <sheetName val="1. Dashboard"/>
      <sheetName val="기본DATA"/>
      <sheetName val="DU_LIEU"/>
      <sheetName val="負荷集計（断熱不燃）"/>
      <sheetName val="xe"/>
      <sheetName val="chiet tinh"/>
      <sheetName val="DMKH"/>
      <sheetName val="DmChitiet"/>
      <sheetName val="Nhatky"/>
      <sheetName val="Thoat nuoc"/>
      <sheetName val="BAG-2"/>
      <sheetName val="SAP"/>
      <sheetName val="PHU LUC 01"/>
      <sheetName val="Đầu vào"/>
      <sheetName val="Bill 02 INF"/>
      <sheetName val="1_설계_x0000_건3"/>
      <sheetName val="CM_x0000__x0000__x0000_"/>
      <sheetName val="단가_및_재_x0000_비3"/>
      <sheetName val="[입찰안.xls]___2"/>
      <sheetName val="[입찰안.xls]___3"/>
      <sheetName val="[입찰안.xls]B__2"/>
      <sheetName val="[입찰안.xls]B__3"/>
      <sheetName val="1_설계"/>
      <sheetName val="단가_및_재"/>
      <sheetName val="사업소득자세수추계"/>
      <sheetName val="3련_B裉ۿ"/>
      <sheetName val="노_표-조"/>
      <sheetName val="General_Data"/>
      <sheetName val="plan&amp;section_of勉Ԁ"/>
      <sheetName val="Requirement(Work_Crew)"/>
      <sheetName val="[입찰안_xls][입찰안_xls][입찰안_xls]_104"/>
      <sheetName val="[입찰안_xls][입찰안_xls][입찰안_xls]_112"/>
      <sheetName val="[입찰안_xls][입찰안_xls][입찰안_xls]_109"/>
      <sheetName val="[입찰안_xls][입찰안_xls][입찰안_xls]_106"/>
      <sheetName val="[입찰안_xls][입찰안_xls][입찰안_xls]_107"/>
      <sheetName val="[입찰안_xls][입찰안_xls][입찰안_xls]_105"/>
      <sheetName val="[입찰안_xls][입찰안_xls][입찰안_xls]_108"/>
      <sheetName val="[입찰안_xls][입찰안_xls][입찰안_xls]_110"/>
      <sheetName val="[입찰안_xls][입찰안_xls][입찰안_xls]_111"/>
      <sheetName val="[입찰안_xls][입찰안_xls][입찰안_xls]_113"/>
      <sheetName val="[입찰안_xls][입찰안_xls][입찰안_xls]_114"/>
      <sheetName val="[입찰안_xls][입찰안_xls][입찰안_xls]_116"/>
      <sheetName val="[입찰안_xls][입찰안_xls][입찰안_xls]_115"/>
      <sheetName val="[입찰안_xls][입찰안_xls][입찰안_xls]_117"/>
      <sheetName val="[입찰안_xls][입찰안_xls][입찰안_xls]_119"/>
      <sheetName val="[입찰안_xls][입찰안_xls][입찰안_xls]_118"/>
      <sheetName val="[입찰안_xls][입찰안_xls][입찰안_xls]_144"/>
      <sheetName val="[입찰안_xls][입찰안_xls][입찰안_xls]_147"/>
      <sheetName val="[입찰안_xls][입찰안_xls][입찰안_xls]_146"/>
      <sheetName val="[입찰안_xls][입찰안_xls][입찰안_xls]_122"/>
      <sheetName val="[입찰안_xls][입찰안_xls][입찰안_xls]_120"/>
      <sheetName val="[입찰안_xls][입찰안_xls][입찰안_xls]_121"/>
      <sheetName val="[입찰안_xls][입찰안_xls][입찰안_xls]_124"/>
      <sheetName val="[입찰안_xls][입찰안_xls][입찰안_xls]_123"/>
      <sheetName val="[입찰안_xls][입찰안_xls][입찰안_xls]_131"/>
      <sheetName val="[입찰안_xls][입찰안_xls][입찰안_xls]_128"/>
      <sheetName val="[입찰안_xls][입찰안_xls][입찰안_xls]_125"/>
      <sheetName val="[입찰안_xls][입찰안_xls][입찰안_xls]_126"/>
      <sheetName val="[입찰안_xls][입찰안_xls][입찰안_xls]_127"/>
      <sheetName val="[입찰안_xls][입찰안_xls][입찰안_xls]_129"/>
      <sheetName val="[입찰안_xls][입찰안_xls][입찰안_xls]_130"/>
      <sheetName val="[입찰안_xls][입찰안_xls][입찰안_xls]_132"/>
      <sheetName val="[입찰안_xls][입찰안_xls][입찰안_xls]_140"/>
      <sheetName val="[입찰안_xls][입찰안_xls][입찰안_xls]_135"/>
      <sheetName val="[입찰안_xls][입찰안_xls][입찰안_xls]_134"/>
      <sheetName val="[입찰안_xls][입찰안_xls][입찰안_xls]_133"/>
      <sheetName val="[입찰안_xls][입찰안_xls][입찰안_xls]_139"/>
      <sheetName val="[입찰안_xls][입찰안_xls][입찰안_xls]_136"/>
      <sheetName val="[입찰안_xls][입찰안_xls][입찰안_xls]_137"/>
      <sheetName val="[입찰안_xls][입찰안_xls][입찰안_xls]_138"/>
      <sheetName val="[입찰안_xls][입찰안_xls][입찰안_xls]_142"/>
      <sheetName val="[입찰안_xls][입찰안_xls][입찰안_xls]_141"/>
      <sheetName val="[입찰안_xls][입찰안_xls][입찰안_xls]_143"/>
      <sheetName val="[입찰안_xls][입찰안_xls][입찰안_xls]_145"/>
      <sheetName val="[입찰안_xls][입찰안_xls][입찰안_xls]_148"/>
      <sheetName val="협가표"/>
      <sheetName val="6-1.Summary Of Cost"/>
      <sheetName val="6-2.In-Direct Cost"/>
      <sheetName val="6-3.EQ Cost"/>
      <sheetName val="6-4-1.MP Status(107,125,12)"/>
      <sheetName val="6-4-2.MP Status(144)"/>
      <sheetName val="6-5-1.EQ Status(107,125,12)"/>
      <sheetName val="6-5-2.EQ Status(144)"/>
      <sheetName val="6-6.Agree.Other&amp;Expanse.(Att.1)"/>
      <sheetName val="6-7.EQ Apply"/>
      <sheetName val="제출&lt;--------&gt;참조"/>
      <sheetName val="MP U107,125,12"/>
      <sheetName val="MP U144"/>
      <sheetName val="EQ U107,125,12"/>
      <sheetName val="EQ U144"/>
      <sheetName val="Agrement Day W.Cost"/>
      <sheetName val="Agrement Day EQ Cost"/>
      <sheetName val="Indirect Cost"/>
      <sheetName val="신광초조도계선사업"/>
      <sheetName val="건濐"/>
      <sheetName val="CF"/>
      <sheetName val="패널"/>
      <sheetName val="기안문"/>
      <sheetName val="1공구원가계산서"/>
      <sheetName val="환율c­_x0000_Ԁ_x0000_쀀"/>
      <sheetName val="MAIN GATE HOUSE"/>
      <sheetName val="대비표"/>
      <sheetName val="Duc_bk"/>
      <sheetName val="Báo cáo"/>
      <sheetName val="Báo_cáo"/>
      <sheetName val="조선용암면"/>
      <sheetName val="8-31-98"/>
      <sheetName val="worksheet inchican"/>
      <sheetName val="combined 9-30"/>
      <sheetName val="CT Thang Mo"/>
      <sheetName val="Main_Mech"/>
      <sheetName val="Sub_Mech"/>
      <sheetName val="Cst Pkg-Eden"/>
      <sheetName val="Unt rate SS"/>
      <sheetName val="6MONTHS"/>
      <sheetName val="TONG HOP GIA TRI"/>
      <sheetName val="CHITIET VL-NC-TT -1p"/>
      <sheetName val="CHITIET VL-NC-TT-3p"/>
      <sheetName val="TONG HOP VL-NC TT"/>
      <sheetName val="TDTKP1"/>
      <sheetName val="KPVC-BD "/>
      <sheetName val="GIAVLIEU"/>
      <sheetName val="MTP"/>
      <sheetName val="KLDT DIEN"/>
      <sheetName val="제조원가"/>
      <sheetName val="ITEM_W"/>
      <sheetName val="II손익관리"/>
      <sheetName val="양배수장"/>
      <sheetName val="재공품(3)"/>
      <sheetName val="표준원가표(2)"/>
      <sheetName val="plan&amp;section_of_fo뮽◽_x0000__x0000_㠀퇛ﰙ팣"/>
      <sheetName val="plan&amp;section_of_fo_xd8e4_꼉_x0000_ꘀ㺨"/>
      <sheetName val="sh1"/>
      <sheetName val="_HIT__HMC_견"/>
      <sheetName val="[입찰안.xls][입찰안.xls]_____xls_1278"/>
      <sheetName val="[입찰안.xls][입찰안.xls]_____xls_1280"/>
      <sheetName val="[입찰안.xls][입찰안.xls]_____xls_1279"/>
      <sheetName val="6__안전_x0000_䶁_x0000_"/>
      <sheetName val="실행예산"/>
      <sheetName val="[입찰안.xls][입찰안.xls]_____xls_1272"/>
      <sheetName val="[입찰안.xls][입찰안.xls]_____xls_1271"/>
      <sheetName val="[입찰안.xls][입찰안.xls]_____xls_1273"/>
      <sheetName val="항목등록"/>
      <sheetName val="적용토목"/>
      <sheetName val="5F 계약단가"/>
      <sheetName val="[입찰안.xls][입찰안.xls]_____xls_1269"/>
      <sheetName val="[입찰안.xls][입찰안.xls]_____xls_1259"/>
      <sheetName val="[입찰안.xls][입찰안.xls]_____xls_1267"/>
      <sheetName val="[입찰안.xls][입찰안.xls]_____xls_1265"/>
      <sheetName val="철콘"/>
      <sheetName val="보링"/>
      <sheetName val="철물"/>
      <sheetName val="철강재"/>
      <sheetName val="견적내역"/>
      <sheetName val="포장"/>
      <sheetName val="기초단가(03,상반기)"/>
      <sheetName val="노임(03,상반기)"/>
      <sheetName val="중기손료(03,상반기)"/>
      <sheetName val="중기가격(03)"/>
      <sheetName val="경비단가(02)"/>
      <sheetName val="신복2"/>
      <sheetName val="평균터파기고(1-2,ASP)"/>
      <sheetName val="원가계산"/>
      <sheetName val="토공사"/>
      <sheetName val="6월 출고 일일보고"/>
      <sheetName val="음료실행"/>
      <sheetName val="견적을지"/>
      <sheetName val="Khoi_luong"/>
      <sheetName val="_입찰안_xls__입찰안_xls__입찰안_xls____2"/>
      <sheetName val="_입찰안_xls__입찰안_xls__입찰안_xls____3"/>
      <sheetName val="DTICH_(Full)"/>
      <sheetName val="[입찰안.xls][입찰안.xls]_____xls_1255"/>
      <sheetName val="[입찰안.xls][입찰안.xls]_____xls_1254"/>
      <sheetName val="[입찰안.xls][입찰안.xls]_____xls_1256"/>
      <sheetName val="산출서"/>
      <sheetName val="위치도"/>
      <sheetName val="토공집계(rp)"/>
      <sheetName val="[입찰안.xls][입찰안.xls]_____xls_1245"/>
      <sheetName val="[입찰안.xls][입찰안.xls]_____xls_1247"/>
      <sheetName val="[입찰안.xls][입찰안.xls]_____xls_1246"/>
      <sheetName val="DM_BBNT"/>
      <sheetName val="TCVN"/>
      <sheetName val="[입찰안.xls]B_17"/>
      <sheetName val="[입찰안.xls]B__5"/>
      <sheetName val="[입찰안.xls]B__4"/>
      <sheetName val="[입찰안.xls]B__8"/>
      <sheetName val="[입찰안.xls]B__6"/>
      <sheetName val="[입찰안.xls]B_23"/>
      <sheetName val="[입찰안.xls]B__7"/>
      <sheetName val="[입찰안.xls]B__9"/>
      <sheetName val="[입찰안.xls]B_10"/>
      <sheetName val="[입찰안.xls]B_11"/>
      <sheetName val="[입찰안.xls]B_12"/>
      <sheetName val="[입찰안.xls]B_13"/>
      <sheetName val="[입찰안.xls]B_14"/>
      <sheetName val="[입찰안.xls]B_15"/>
      <sheetName val="[입찰안.xls]B_16"/>
      <sheetName val="[입찰안.xls]B_18"/>
      <sheetName val="[입찰안.xls]B_19"/>
      <sheetName val="[입찰안.xls]B_20"/>
      <sheetName val="[입찰안.xls]B_21"/>
      <sheetName val="[입찰안.xls]B_22"/>
      <sheetName val="[입찰안.xls]B_25"/>
      <sheetName val="[입찰안.xls]B_24"/>
      <sheetName val="[입찰안.xls]B_26"/>
      <sheetName val="[입찰안.xls]B_27"/>
      <sheetName val="[입찰안_xls]___2"/>
      <sheetName val="[입찰안_xls]___1"/>
      <sheetName val="[입찰안_xls]B__2"/>
      <sheetName val="[입찰안_xls]B__3"/>
      <sheetName val="[입찰안_xls]___3"/>
      <sheetName val="[입찰안_xls]B__1"/>
      <sheetName val="[입찰안_xls]B__4"/>
      <sheetName val="[입찰안.xls]B_28"/>
      <sheetName val="[입찰안.xls]B_46"/>
      <sheetName val="[입찰안.xls]B_45"/>
      <sheetName val="[입찰안.xls]B_44"/>
      <sheetName val="[입찰안.xls]B_33"/>
      <sheetName val="[입찰안.xls]B_31"/>
      <sheetName val="[입찰안.xls]B_30"/>
      <sheetName val="[입찰안.xls]B_29"/>
      <sheetName val="[입찰안.xls]B_35"/>
      <sheetName val="[입찰안.xls]B_32"/>
      <sheetName val="[입찰안.xls]B_40"/>
      <sheetName val="[입찰안.xls]B_34"/>
      <sheetName val="[입찰안.xls]B_41"/>
      <sheetName val="[입찰안.xls]B_36"/>
      <sheetName val="[입찰안.xls]B_37"/>
      <sheetName val="[입찰안.xls]B_42"/>
      <sheetName val="[입찰안.xls]B_38"/>
      <sheetName val="[입찰안.xls]B_39"/>
      <sheetName val="[입찰안.xls]B_43"/>
      <sheetName val="[입찰안.xls]B_54"/>
      <sheetName val="[입찰안.xls]B_53"/>
      <sheetName val="[입찰안.xls]B_47"/>
      <sheetName val="[입찰안.xls]B_48"/>
      <sheetName val="[입찰안.xls]B_51"/>
      <sheetName val="[입찰안.xls]B_50"/>
      <sheetName val="[입찰안.xls]B_49"/>
      <sheetName val="[입찰안.xls]B_52"/>
      <sheetName val="[입찰안.xls]B_55"/>
      <sheetName val="[입찰안.xls]B_56"/>
      <sheetName val="[입찰안.xls]B_57"/>
      <sheetName val="[입찰안.xls]B_60"/>
      <sheetName val="[입찰안.xls]B_59"/>
      <sheetName val="[입찰안.xls]B_58"/>
      <sheetName val="(1)본선수량집ው"/>
      <sheetName val="[입찰안.xls][입찰안.xls]_____xls_1249"/>
      <sheetName val="[입찰안.xls][입찰안.xls]_____xls_1248"/>
      <sheetName val="[입찰안.xls][입찰안.xls]_____xls_1250"/>
      <sheetName val="[입찰안.xls][입찰안.xls]_____xls_1252"/>
      <sheetName val="[입찰안.xls][입찰안.xls]_____xls_1251"/>
      <sheetName val="[입찰안.xls][입찰안.xls]_____xls_1253"/>
      <sheetName val="[입찰안.xls][입찰안.xls]_____xls_1257"/>
      <sheetName val="[입찰안.xls][입찰안.xls]_____xls_1258"/>
      <sheetName val="[입찰안.xls][입찰안.xls]_____xls_1260"/>
      <sheetName val="[입찰안.xls][입찰안.xls]_____xls_1261"/>
      <sheetName val="[입찰안.xls][입찰안.xls]_____xls_1262"/>
      <sheetName val="[입찰안.xls][입찰안.xls]_____xls_1263"/>
      <sheetName val="[입찰안.xls][입찰안.xls]_____xls_1264"/>
      <sheetName val="[입찰안.xls][입찰안.xls]_____xls_1266"/>
      <sheetName val="[입찰안.xls][입찰안.xls]_____xls_1268"/>
      <sheetName val="[입찰안.xls][입찰안.xls]_____xls_1270"/>
      <sheetName val="[입찰안.xls][입찰안.xls]_____xls_1275"/>
      <sheetName val="[입찰안.xls][입찰안.xls]_____xls_1274"/>
      <sheetName val="[입찰안.xls][입찰안.xls]_____xls_1276"/>
      <sheetName val="[입찰안.xls][입찰안.xls]_____xls_1277"/>
      <sheetName val="기초데이타"/>
      <sheetName val="[입찰안.xls][입찰안.xls]_____xls_1407"/>
      <sheetName val="[입찰안.xls][입찰안.xls]_____xls_1410"/>
      <sheetName val="[입찰안.xls][입찰안.xls]_____xls_1413"/>
      <sheetName val="조건표 (2)"/>
      <sheetName val="[입찰안.xls][입찰안.xls]_____xls_1286"/>
      <sheetName val="[입찰안.xls][입찰안.xls]_____xls_1287"/>
      <sheetName val="[입찰안.xls][입찰안.xls]_____xls_1282"/>
      <sheetName val="원가집계"/>
      <sheetName val="4_전痠"/>
      <sheetName val="4_전矰"/>
      <sheetName val="5호광장_(만점)9"/>
      <sheetName val="인천국제_(만점)_(2)9"/>
      <sheetName val="Total_단위경유량집계9"/>
      <sheetName val="1_수인터널9"/>
      <sheetName val="준검_내역서9"/>
      <sheetName val="토공유동표(전체_당초)9"/>
      <sheetName val="3련_BOX9"/>
      <sheetName val="A_견적8"/>
      <sheetName val="BH-1_(2)9"/>
      <sheetName val="4_전기9"/>
      <sheetName val="표__지9"/>
      <sheetName val="I_설계조건9"/>
      <sheetName val="노원열병합__건축공사기성내역서9"/>
      <sheetName val="plan&amp;section_of_foundation9"/>
      <sheetName val="pile_bearing_capa_&amp;_arrenge9"/>
      <sheetName val="working_load_at_the_btm_ft_9"/>
      <sheetName val="stability_check9"/>
      <sheetName val="design_criteria9"/>
      <sheetName val="앉음벽_(2)9"/>
      <sheetName val="MSS_29"/>
      <sheetName val="2_1__노무비_평균단가산출8"/>
      <sheetName val="1_설계조건9"/>
      <sheetName val="우수관매설및_우수받이9"/>
      <sheetName val="조도계산서_(도서)9"/>
      <sheetName val="제출내역_(2)9"/>
      <sheetName val="내역_ver1_09"/>
      <sheetName val="보고서_기기리스트8"/>
      <sheetName val="7__현장관리비_9"/>
      <sheetName val="6__안전관리비9"/>
      <sheetName val="배수공_시멘트_및_골재량_산출8"/>
      <sheetName val="11_우각부_보강9"/>
      <sheetName val="_HIT__HMC_견적_3900_9"/>
      <sheetName val="소포내역_(2)9"/>
      <sheetName val="내___역8"/>
      <sheetName val="플랜트_설치8"/>
      <sheetName val="배수내역_(2)8"/>
      <sheetName val="11_산출(전열)9"/>
      <sheetName val="6_산출(동력)9"/>
      <sheetName val="7_산출(TRAY)9"/>
      <sheetName val="5_산출(전력)8"/>
      <sheetName val="수량산출서(전력간선_지하D_C)8"/>
      <sheetName val="SHEET_PILE단가8"/>
      <sheetName val="Customer_Databas8"/>
      <sheetName val="8_현장관리비8"/>
      <sheetName val="7_안전관리비8"/>
      <sheetName val="BH_1__2_8"/>
      <sheetName val="목차_8"/>
      <sheetName val="_HIT-&gt;HMC_견적(3900)8"/>
      <sheetName val="화재_탐지_설비8"/>
      <sheetName val="전_기8"/>
      <sheetName val="2차전체변경예정_(2)8"/>
      <sheetName val="6PILE__(돌출)8"/>
      <sheetName val="spc_배관견적8"/>
      <sheetName val="1_설계기준8"/>
      <sheetName val="귀래_설계_공내역서8"/>
      <sheetName val="unit_48"/>
      <sheetName val="1_취수장8"/>
      <sheetName val="도담구내_개소별_명세8"/>
      <sheetName val="개인별_순위표8"/>
      <sheetName val="세골재__T2_변경_현황8"/>
      <sheetName val="설_계8"/>
      <sheetName val="Cash_Flow-18"/>
      <sheetName val="3_1공사현황_공정표8"/>
      <sheetName val="노임_단가8"/>
      <sheetName val="投标材料清单_8"/>
      <sheetName val="내역서_8"/>
      <sheetName val="별표_8"/>
      <sheetName val="집_계_표8"/>
      <sheetName val="노임단가_(2)8"/>
      <sheetName val="3_공통공사대비8"/>
      <sheetName val="단가_및_재료비8"/>
      <sheetName val="단___산7"/>
      <sheetName val="실____단7"/>
      <sheetName val="7_공정표8"/>
      <sheetName val="단면_(2)8"/>
      <sheetName val="장비비_명세서18"/>
      <sheetName val="6__수량산출서7"/>
      <sheetName val="RETAIL_(ABOVE)8"/>
      <sheetName val="5__현장관리비(new)_8"/>
      <sheetName val="노무비_근거7"/>
      <sheetName val="제수변_수량집계표(보통)7"/>
      <sheetName val="2_대외공문8"/>
      <sheetName val="Eq__Mobilization8"/>
      <sheetName val="_갑지7"/>
      <sheetName val="장비_(2)7"/>
      <sheetName val="3BL공동구_수량7"/>
      <sheetName val="전선_및_전선관7"/>
      <sheetName val="CM_17"/>
      <sheetName val="5_동별횡주관경7"/>
      <sheetName val="일위대가56-1_6"/>
      <sheetName val="일위대가71-1_6"/>
      <sheetName val="일위대가74-1_6"/>
      <sheetName val="일위대가76-1_6"/>
      <sheetName val="일위대가77-1_6"/>
      <sheetName val="일위대가78-1_6"/>
      <sheetName val="_소방공사_산출근거6"/>
      <sheetName val="기성(1차)_6"/>
      <sheetName val="Sheet1_(2)7"/>
      <sheetName val="습식및_셀프레벨링7"/>
      <sheetName val="1차_내역서7"/>
      <sheetName val="BSD_(2)6"/>
      <sheetName val="바_한일양산6"/>
      <sheetName val="Project_Brief6"/>
      <sheetName val="영업_일16"/>
      <sheetName val="기기_내역서6"/>
      <sheetName val="내역서1999_8최종7"/>
      <sheetName val="전사_(2)6"/>
      <sheetName val="BA_(2)6"/>
      <sheetName val="CP_(2)6"/>
      <sheetName val="암거_제원표7"/>
      <sheetName val="수량산출서_(2)6"/>
      <sheetName val="토공_total6"/>
      <sheetName val="참조_(2)7"/>
      <sheetName val="일위대가_7"/>
      <sheetName val="4_LINE7"/>
      <sheetName val="7_th7"/>
      <sheetName val="변경명신물량_(2)6"/>
      <sheetName val="1_CB6"/>
      <sheetName val="토공_토적표6"/>
      <sheetName val="아파트_5"/>
      <sheetName val="갑지_을지5"/>
      <sheetName val="기존단가_(2)6"/>
      <sheetName val="미납품_현황5"/>
      <sheetName val="유효폭의_계산5"/>
      <sheetName val="도담구내_개소별_명柖7"/>
      <sheetName val="danh_muc_vat_tu7"/>
      <sheetName val="Register-BG_NCC7"/>
      <sheetName val="Data_27"/>
      <sheetName val="TB_chính7"/>
      <sheetName val="Steel_pipe7"/>
      <sheetName val="Ref_pipe+Ins7"/>
      <sheetName val="Plastic_pipe7"/>
      <sheetName val="Air_Grilles7"/>
      <sheetName val="Cost_bd-&quot;A&quot;7"/>
      <sheetName val="2-2_매출분석5"/>
      <sheetName val="STEEL_BOX_단면설계(SEC_8)5"/>
      <sheetName val="설명서_5"/>
      <sheetName val="표지_(2)5"/>
      <sheetName val="단양_00_아파트-세부내역5"/>
      <sheetName val="4_2_1_마루높이_검토5"/>
      <sheetName val="4__VOs_summary6"/>
      <sheetName val="Chiet_tinh_dz356"/>
      <sheetName val="_견적서5"/>
      <sheetName val="자격_땡겨오기5"/>
      <sheetName val="1_내역(청_하역장전등)5"/>
      <sheetName val="갑지_설계_내역서5"/>
      <sheetName val="2_단면가정_(양곡1교)5"/>
      <sheetName val="ITB_COST5"/>
      <sheetName val="수량산출서_갑지5"/>
      <sheetName val="05년_상5"/>
      <sheetName val="영흥TL(UP,DOWN)_5"/>
      <sheetName val="8_PILE__(돌출)5"/>
      <sheetName val="2000_054"/>
      <sheetName val="내역(인테리어_실내)(도급)4"/>
      <sheetName val="내역(인테리어_실외)(도급)4"/>
      <sheetName val="TABLE_DB4"/>
      <sheetName val="쌍용_data_base4"/>
      <sheetName val="_FURNACE현설4"/>
      <sheetName val="97_사업추정(WEKI)4"/>
      <sheetName val="8_설치품셈4"/>
      <sheetName val="자재기성_신청서_xlsx4"/>
      <sheetName val="DATA_LISTS4"/>
      <sheetName val="내역서_제출5"/>
      <sheetName val="19_07월_세_계4"/>
      <sheetName val="19_07항목별(시트복사금지100번쓰기)4"/>
      <sheetName val="19_05월4"/>
      <sheetName val="품셈_4"/>
      <sheetName val="M-EMS_GP-570(BIT)4"/>
      <sheetName val="Bảng_mã_VT6"/>
      <sheetName val="0_목록14"/>
      <sheetName val="중기조종사_단위단가4"/>
      <sheetName val="Elec_LG4"/>
      <sheetName val="ESTI_4"/>
      <sheetName val="D_&amp;_W_sizes4"/>
      <sheetName val="Gia_vat_tu4"/>
      <sheetName val="dtct_cong4"/>
      <sheetName val="[입찰안_xls][입찰안_xls][입찰안_xls]B103"/>
      <sheetName val="[입찰안_xls][입찰안_xls][입찰안_xls]B104"/>
      <sheetName val="[입찰안_xls][입찰안_xls][입찰안_xls]B105"/>
      <sheetName val="[입찰안_xls][입찰안_xls][입찰안_xls]B106"/>
      <sheetName val="[입찰안_xls][입찰안_xls][입찰안_xls]B107"/>
      <sheetName val="[입찰안_xls][입찰안_xls][입찰안_xls]B108"/>
      <sheetName val="[입찰안_xls][입찰안_xls][입찰안_xls]B109"/>
      <sheetName val="[입찰안_xls][입찰안_xls][입찰안_xls]B110"/>
      <sheetName val="[입찰안_xls][입찰안_xls][입찰안_xls]B111"/>
      <sheetName val="[입찰안_xls][입찰안_xls][입찰안_xls]B112"/>
      <sheetName val="[입찰안_xls][입찰안_xls][입찰안_xls]B113"/>
      <sheetName val="[입찰안_xls][입찰안_xls][입찰안_xls]B114"/>
      <sheetName val="[입찰안_xls][입찰안_xls][입찰안_xls]B115"/>
      <sheetName val="[입찰안_xls][입찰안_xls][입찰안_xls]B116"/>
      <sheetName val="[입찰안_xls][입찰안_xls][입찰안_xls]B117"/>
      <sheetName val="So_sanh3"/>
      <sheetName val="[입찰안_xls][입찰안_xls][입찰안_xls]B118"/>
      <sheetName val="[입찰안_xls][입찰안_xls][입찰안_xls]B119"/>
      <sheetName val="[입찰안_xls][입찰안_xls][입찰안_xls]B120"/>
      <sheetName val="[입찰안_xls][입찰안_xls][입찰안_xls]B121"/>
      <sheetName val="[입찰안_xls][입찰안_xls][입찰안_xls]B122"/>
      <sheetName val="[입찰안_xls][입찰안_xls][입찰안_xls]B123"/>
      <sheetName val="[입찰안_xls][입찰안_xls][입찰안_xls]B124"/>
      <sheetName val="[입찰안_xls][입찰안_xls][입찰안_xls]B125"/>
      <sheetName val="[입찰안_xls][입찰안_xls][입찰안_xls]B126"/>
      <sheetName val="[입찰안_xls][입찰안_xls][입찰안_xls]B127"/>
      <sheetName val="[입찰안_xls][입찰안_xls][입찰안_xls]B128"/>
      <sheetName val="PROJ__DATA3"/>
      <sheetName val="_Beams_Sched_3"/>
      <sheetName val="[입찰안_xls][입찰안_xls][입찰안_xls]___6"/>
      <sheetName val="[입찰안_xls][입찰안_xls][입찰안_xls]___7"/>
      <sheetName val="견적비교표_(2)1"/>
      <sheetName val="결재방(지우지_마세요)1"/>
      <sheetName val="EXCHANGE_RATE1"/>
      <sheetName val="중강당_내역1"/>
      <sheetName val="[입찰안_xls][입찰안_xls][입찰안_xls]B129"/>
      <sheetName val="[입찰안_xls][입찰안_xls][입찰안_xls]B130"/>
      <sheetName val="[입찰안_xls][입찰안_xls][입찰안_xls]B131"/>
      <sheetName val="[입찰안_xls][입찰안_xls][입찰안_xls]B132"/>
      <sheetName val="[입찰안_xls][입찰안_xls][입찰안_xls]B133"/>
      <sheetName val="[입찰안_xls][입찰안_xls][입찰안_xls]B134"/>
      <sheetName val="[입찰안_xls][입찰안_xls][입찰안_xls]B135"/>
      <sheetName val="[입찰안_xls][입찰안_xls][입찰안_xls]B136"/>
      <sheetName val="[입찰안_xls][입찰안_xls][입찰안_xls]B137"/>
      <sheetName val="[입찰안_xls][입찰안_xls][입찰안_xls]B138"/>
      <sheetName val="[입찰안_xls][입찰안_xls][입찰안_xls]B139"/>
      <sheetName val="[입찰안_xls][입찰안_xls][입찰안_xls]B140"/>
      <sheetName val="[입찰안_xls][입찰안_xls][입찰안_xls]B141"/>
      <sheetName val="[입찰안_xls][입찰안_xls][입찰안_xls]B142"/>
      <sheetName val="[입찰안_xls][입찰안_xls][입찰안_xls]B143"/>
      <sheetName val="[입찰안_xls][입찰안_xls][입찰안_xls]B144"/>
      <sheetName val="[입찰안_xls][입찰안_xls][입찰안_xls]B145"/>
      <sheetName val="[입찰안_xls][입찰안_xls][입찰안_xls]B146"/>
      <sheetName val="[입찰안_xls][입찰안_xls][입찰안_xls]B147"/>
      <sheetName val="[입찰안_xls][입찰안_xls][입찰안_xls]B148"/>
      <sheetName val="[입찰안_xls][입찰안_xls][입찰안_xls]B149"/>
      <sheetName val="[입찰안_xls][입찰안_xls][입찰안_xls]B150"/>
      <sheetName val="[입찰안_xls][입찰안_xls][입찰안_xls]B151"/>
      <sheetName val="[입찰안_xls][입찰안_xls][입찰안_xls]B152"/>
      <sheetName val="[입찰안_xls][입찰안_xls][입찰안_xls]B153"/>
      <sheetName val="[입찰안_xls][입찰안_xls][입찰안_xls]B154"/>
      <sheetName val="[입찰안_xls][입찰안_xls][입찰안_xls]B155"/>
      <sheetName val="[입찰안_xls][입찰안_xls][입찰안_xls]B156"/>
      <sheetName val="[입찰안_xls][입찰안_xls][입찰안_xls]B157"/>
      <sheetName val="[입찰안_xls][입찰안_xls][입찰안_xls]B158"/>
      <sheetName val="[입찰안_xls][입찰안_xls][입찰안_xls]B159"/>
      <sheetName val="[입찰안_xls][입찰안_xls][입찰안_xls]B160"/>
      <sheetName val="[입찰안_xls][입찰안_xls][입찰안_xls]B161"/>
      <sheetName val="6-1_보오링(1)1"/>
      <sheetName val="실행내역서_1"/>
      <sheetName val="[입찰안_xls][입찰안_xls][입찰안_xls]B162"/>
      <sheetName val="[입찰안_xls][입찰안_xls][입찰안_xls]B163"/>
      <sheetName val="[입찰안_xls][입찰안_xls][입찰안_xls]B164"/>
      <sheetName val="[입찰안_xls][입찰안_xls][입찰안_xls]B165"/>
      <sheetName val="[입찰안_xls][입찰안_xls][입찰안_xls]B166"/>
      <sheetName val="[입찰안_xls][입찰안_xls][입찰안_xls]B167"/>
      <sheetName val="[입찰안_xls][입찰안_xls][입찰안_xls]B168"/>
      <sheetName val="[입찰안_xls][입찰안_xls][입찰안_xls]B169"/>
      <sheetName val="[입찰안_xls][입찰안_xls][입찰안_xls]B170"/>
      <sheetName val="[입찰안_xls][입찰안_xls][입찰안_xls]B171"/>
      <sheetName val="[입찰안_xls][입찰안_xls][입찰안_xls]B172"/>
      <sheetName val="[입찰안_xls][입찰안_xls][입찰안_xls]B173"/>
      <sheetName val="[입찰안_xls][입찰안_xls][입찰안_xls]B174"/>
      <sheetName val="[입찰안_xls][입찰안_xls][입찰안_xls]B175"/>
      <sheetName val="[입찰안_xls][입찰안_xls][입찰안_xls]B176"/>
      <sheetName val="[입찰안_xls][입찰안_xls][입찰안_xls]B177"/>
      <sheetName val="[입찰안_xls][입찰안_xls][입찰안_xls]B178"/>
      <sheetName val="[입찰안_xls][입찰안_xls][입찰안_xls]B179"/>
      <sheetName val="[입찰안_xls][입찰안_xls][입찰안_xls]B180"/>
      <sheetName val="[입찰안_xls][입찰안_xls][입찰안_xls]B181"/>
      <sheetName val="[입찰안_xls][입찰안_xls][입찰안_xls]B182"/>
      <sheetName val="[입찰안_xls][입찰안_xls][입찰안_xls]B183"/>
      <sheetName val="[입찰안_xls][입찰안_xls][입찰안_xls]B184"/>
      <sheetName val="[입찰안_xls][입찰안_xls][입찰안_xls]B185"/>
      <sheetName val="[입찰안_xls][입찰안_xls][입찰안_xls]B186"/>
      <sheetName val="[입찰안_xls][입찰안_xls][입찰안_xls]B187"/>
      <sheetName val="[입찰안_xls][입찰안_xls][입찰안_xls]B188"/>
      <sheetName val="[입찰안_xls][입찰안_xls][입찰안_xls]B189"/>
      <sheetName val="[입찰안_xls][입찰안_xls][입찰안_xls]B190"/>
      <sheetName val="[입찰안_xls][입찰안_xls][입찰안_xls]B191"/>
      <sheetName val="[입찰안_xls][입찰안_xls][입찰안_xls]B192"/>
      <sheetName val="[입찰안_xls][입찰안_xls][입찰안_xls]B193"/>
      <sheetName val="[입찰안_xls][입찰안_xls][입찰안_xls]B194"/>
      <sheetName val="[입찰안_xls][입찰안_xls][입찰안_xls]B195"/>
      <sheetName val="[입찰안_xls][입찰안_xls][입찰안_xls]B196"/>
      <sheetName val="[입찰안_xls][입찰안_xls][입찰안_xls]B197"/>
      <sheetName val="[입찰안_xls][입찰안_xls][입찰안_xls]B198"/>
      <sheetName val="[입찰안_xls][입찰안_xls][입찰안_xls]B199"/>
      <sheetName val="[입찰안_xls][입찰안_xls][입찰안_xls]B200"/>
      <sheetName val="TOWER_12TON1"/>
      <sheetName val="공사투입계획(변경결의)19_91"/>
      <sheetName val="노무비_월별지급현황19_91"/>
      <sheetName val="갑지(외주기성)19_91"/>
      <sheetName val="노임단가_및_기계경비1"/>
      <sheetName val="[입찰안_xls][입찰안_xls][입찰안_xls]_155"/>
      <sheetName val="[입찰안_xls][입찰안_xls][입찰안_xls]_152"/>
      <sheetName val="[입찰안_xls][입찰안_xls][입찰안_xls]_150"/>
      <sheetName val="[입찰안_xls][입찰안_xls][입찰안_xls]___8"/>
      <sheetName val="사__업__비__수__지__예__산__서"/>
      <sheetName val="[입찰안_xls][입찰안_xls][입찰안_xls]_149"/>
      <sheetName val="[입찰안_xls][입찰안_xls][입찰안_xls]_151"/>
      <sheetName val="[입찰안_xls][입찰안_xls][입찰안_xls]_153"/>
      <sheetName val="[입찰안_xls][입찰안_xls][입찰안_xls]_154"/>
      <sheetName val="[입찰안_xls][입찰안_xls][입찰안_xls]_156"/>
      <sheetName val="[입찰안_xls][입찰안_xls][입찰안_xls]_157"/>
      <sheetName val="[입찰안_xls][입찰안_xls][입찰안_xls]_158"/>
      <sheetName val="[입찰안_xls][입찰안_xls][입찰안_xls]_159"/>
      <sheetName val="[입찰안_xls][입찰안_xls][입찰안_xls]_160"/>
      <sheetName val="[입찰안_xls][입찰안_xls][입찰안_xls]_161"/>
      <sheetName val="[입찰안_xls][입찰안_xls][입찰안_xls]_162"/>
      <sheetName val="[입찰안_xls][입찰안_xls][입찰안_xls]_163"/>
      <sheetName val="[입찰안_xls][입찰안_xls][입찰안_xls]_164"/>
      <sheetName val="[입찰안_xls][입찰안_xls][입찰안_xls]_165"/>
      <sheetName val="[입찰안_xls][입찰안_xls][입찰안_xls]_166"/>
      <sheetName val="[입찰안_xls][입찰안_xls][입찰안_xls]_167"/>
      <sheetName val="[입찰안_xls][입찰안_xls][입찰안_xls]_168"/>
      <sheetName val="[입찰안_xls][입찰안_xls][입찰안_xls]_169"/>
      <sheetName val="[입찰안_xls][입찰안_xls][입찰안_xls]_170"/>
      <sheetName val="[입찰안_xls][입찰안_xls][입찰안_xls]_171"/>
      <sheetName val="[입찰안_xls][입찰안_xls][입찰안_xls]_172"/>
      <sheetName val="[입찰안_xls][입찰안_xls][입찰안_xls]_173"/>
      <sheetName val="[입찰안_xls][입찰안_xls][입찰안_xls]_174"/>
      <sheetName val="[입찰안_xls][입찰안_xls][입찰안_xls]_175"/>
      <sheetName val="[입찰안_xls][입찰안_xls][입찰안_xls]_176"/>
      <sheetName val="[입찰안_xls][입찰안_xls][입찰안_xls]_177"/>
      <sheetName val="[입찰안_xls][입찰안_xls][입찰안_xls]_178"/>
      <sheetName val="[입찰안_xls][입찰안_xls][입찰안_xls]_179"/>
      <sheetName val="[입찰안_xls][입찰안_xls][입찰안_xls]_180"/>
      <sheetName val="[입찰안_xls][입찰안_xls][입찰안_xls]_184"/>
      <sheetName val="[입찰안_xls][입찰안_xls][입찰안_xls]_181"/>
      <sheetName val="[입찰안_xls][입찰안_xls][입찰안_xls]_182"/>
      <sheetName val="[입찰안_xls][입찰안_xls][입찰안_xls]_183"/>
      <sheetName val="[입찰안_xls][입찰안_xls][입찰안_xls]_185"/>
      <sheetName val="[입찰안_xls][입찰안_xls][입찰안_xls]_186"/>
      <sheetName val="[입찰안_xls][입찰안_xls][입찰안_xls]_187"/>
      <sheetName val="[입찰안_xls][입찰안_xls][입찰안_xls]_188"/>
      <sheetName val="[입찰안_xls][입찰안_xls][입찰안_xls]_189"/>
      <sheetName val="[입찰안_xls][입찰안_xls][입찰안_xls]_190"/>
      <sheetName val="[입찰안_xls][입찰안_xls][입찰안_xls]_191"/>
      <sheetName val="[입찰안_xls][입찰안_xls][입찰안_xls]_193"/>
      <sheetName val="[입찰안_xls][입찰안_xls][입찰안_xls]_192"/>
      <sheetName val="[입찰안_xls][입찰안_xls][입찰안_xls]_195"/>
      <sheetName val="[입찰안_xls][입찰안_xls][입찰안_xls]_196"/>
      <sheetName val="[입찰안_xls][입찰안_xls][입찰안_xls]_194"/>
      <sheetName val="[입찰안_xls][입찰안_xls][입찰안_xls]_197"/>
      <sheetName val="[입찰안_xls][입찰안_xls][입찰안_xls]_198"/>
      <sheetName val="[입찰안_xls][입찰안_xls][입찰안_xls]_199"/>
      <sheetName val="[입찰안_xls][입찰안_xls][입찰안_xls]_200"/>
      <sheetName val="[입찰안_xls][입찰안_xls][입찰안_xls]_201"/>
      <sheetName val="[입찰안_xls][입찰안_xls][입찰안_xls]_202"/>
      <sheetName val="[입찰안_xls][입찰안_xls][입찰안_xls]_203"/>
      <sheetName val="[입찰안_xls][입찰안_xls][입찰안_xls]_204"/>
      <sheetName val="[입찰안_xls][입찰안_xls][입찰안_xls]_205"/>
      <sheetName val="[입찰안_xls][입찰안_xls][입찰안_xls]_206"/>
      <sheetName val="[입찰안_xls][입찰안_xls][입찰안_xls]_207"/>
      <sheetName val="[입찰안_xls][입찰안_xls][입찰안_xls]_208"/>
      <sheetName val="[입찰안_xls][입찰안_xls][입찰안_xls]_209"/>
      <sheetName val="[입찰안_xls][입찰안_xls][입찰안_xls]_210"/>
      <sheetName val="[입찰안_xls][입찰안_xls][입찰안_xls]_211"/>
      <sheetName val="[입찰안_xls][입찰안_xls][입찰안_xls]_212"/>
      <sheetName val="[입찰안_xls][입찰안_xls][입찰안_xls]_213"/>
      <sheetName val="stability䘢䠂檱䠛檳"/>
      <sheetName val="[입찰안_xls][입찰안_xls][입찰안_xls]_214"/>
      <sheetName val="Sheet2_(2)"/>
      <sheetName val="[입찰안_xls][입찰안_xls][입찰안_xls]_215"/>
      <sheetName val="[입찰안_xls][입찰안_xls][입찰안_xls]_216"/>
      <sheetName val="[입찰안_xls][입찰안_xls][입찰안_xls]_217"/>
      <sheetName val="[입찰안_xls][입찰안_xls][입찰안_xls]_218"/>
      <sheetName val="[입찰안_xls][입찰안_xls][입찰안_xls]_219"/>
      <sheetName val="[입찰안_xls][입찰안_xls][입찰안_xls]_220"/>
      <sheetName val="[입찰안_xls][입찰안_xls][입찰안_xls]_221"/>
      <sheetName val="[입찰안_xls][입찰안_xls][입찰안_xls]_222"/>
      <sheetName val="[입찰안_xls][입찰안_xls][입찰안_xls]_223"/>
      <sheetName val="Báo_cáo1"/>
      <sheetName val="코_x005f_x0000_"/>
      <sheetName val="7_산출(⠀榅弁䘿_x005f_x0000_"/>
      <sheetName val="10공-_x005f_x0000_Ԁ"/>
      <sheetName val="1,2,3,4_x005f_x0000__x005f_x0000_界Þ多⽬"/>
      <sheetName val="B:\입찰안_xls"/>
      <sheetName val="[입찰안_xls][입찰안_xls]B:\입찰안_xls"/>
      <sheetName val="[입찰안_xls]B:\입찰안_xls"/>
      <sheetName val="[입찰안_xls][입찰안_xls][입찰안_xls]___9"/>
      <sheetName val="A_LINE"/>
      <sheetName val="[입찰안_xls][입찰안_xls][입찰안_xls]_225"/>
      <sheetName val="[입찰안_xls][입찰안_xls][입찰안_xls]_224"/>
      <sheetName val="[입찰안_xls][입찰안_xls][입찰안_xls]_230"/>
      <sheetName val="[입찰안_xls][입찰안_xls][입찰안_xls]_226"/>
      <sheetName val="[입찰안_xls][입찰안_xls][입찰안_xls]_227"/>
      <sheetName val="[입찰안_xls][입찰안_xls][입찰안_xls]_228"/>
      <sheetName val="[입찰안_xls][입찰안_xls][입찰안_xls]_229"/>
      <sheetName val="[입찰안_xls][입찰안_xls][입찰안_xls]_236"/>
      <sheetName val="[입찰안_xls][입찰안_xls][입찰안_xls]_233"/>
      <sheetName val="[입찰안_xls][입찰안_xls][입찰안_xls]_232"/>
      <sheetName val="[입찰안_xls][입찰안_xls][입찰안_xls]_231"/>
      <sheetName val="[입찰안_xls][입찰안_xls][입찰안_xls]_234"/>
      <sheetName val="[입찰안_xls][입찰안_xls][입찰안_xls]_241"/>
      <sheetName val="[입찰안_xls][입찰안_xls][입찰안_xls]_238"/>
      <sheetName val="[입찰안_xls][입찰안_xls][입찰안_xls]_235"/>
      <sheetName val="[입찰안_xls][입찰안_xls][입찰안_xls]_237"/>
      <sheetName val="[입찰안_xls][입찰안_xls][입찰안_xls]_239"/>
      <sheetName val="[입찰안_xls][입찰안_xls][입찰안_xls]_240"/>
      <sheetName val="[입찰안_xls][입찰안_xls][입찰안_xls]_242"/>
      <sheetName val="[입찰안_xls][입찰안_xls][입찰안_xls]_243"/>
      <sheetName val="[입찰안_xls][입찰안_xls][입찰안_xls]_244"/>
      <sheetName val="[입찰안_xls][입찰안_xls][입찰안_xls]_252"/>
      <sheetName val="[입찰안_xls][입찰안_xls][입찰안_xls]_245"/>
      <sheetName val="[입찰안_xls][입찰안_xls][입찰안_xls]_249"/>
      <sheetName val="[입찰안_xls][입찰안_xls][입찰안_xls]_246"/>
      <sheetName val="[입찰안_xls][입찰안_xls][입찰안_xls]_247"/>
      <sheetName val="[입찰안_xls][입찰안_xls][입찰안_xls]_248"/>
      <sheetName val="[입찰안_xls][입찰안_xls][입찰안_xls]_250"/>
      <sheetName val="[입찰안_xls][입찰안_xls][입찰안_xls]_251"/>
      <sheetName val="[입찰안_xls][입찰안_xls][입찰안_xls]_253"/>
      <sheetName val="[입찰안_xls][입찰안_xls][입찰안_xls]_254"/>
      <sheetName val="XXXXXX"/>
      <sheetName val="일위대가-내역 "/>
      <sheetName val="1.일위"/>
      <sheetName val="장비코드표_0506015"/>
      <sheetName val="2007년_생산1부장비5"/>
      <sheetName val="2008년_생산부전장비코드5"/>
      <sheetName val="DDB부_장비_관리현황5"/>
      <sheetName val="Xunit_(단위환산)5"/>
      <sheetName val="01__DATA4"/>
      <sheetName val="SCOPE_OF_WORK4"/>
      <sheetName val="DGCT_(01)4"/>
      <sheetName val="Chi_tiet4"/>
      <sheetName val="nhôm_1,2mm4"/>
      <sheetName val="nhôm_1,4mm4"/>
      <sheetName val="Phan_tich_ca_may3"/>
      <sheetName val="Chenh_lech_ca_may3"/>
      <sheetName val="TLg_CN&amp;Laixe3"/>
      <sheetName val="TLg_CN&amp;Laixe_(2)3"/>
      <sheetName val="TLg_Laitau3"/>
      <sheetName val="TLg_Laitau_(2)3"/>
      <sheetName val="Cọc_nhồi3"/>
      <sheetName val="Gia_VLNCMTC3"/>
      <sheetName val="Dầm_13"/>
      <sheetName val="Chiet_tinh_don_gia_CM3"/>
      <sheetName val="Sàn_T13"/>
      <sheetName val="Lỗ_thông_gió3"/>
      <sheetName val="Sàn_tầng_01_(_old_)3"/>
      <sheetName val="Measure_13063"/>
      <sheetName val="EE_(3)3"/>
      <sheetName val="Div26_-_Elect2"/>
      <sheetName val="RAB_AR&amp;STR2"/>
      <sheetName val="Isolasi_Luar_Dalam2"/>
      <sheetName val="Isolasi_Luar2"/>
      <sheetName val="U_P_Breakdown2"/>
      <sheetName val="할증_2"/>
      <sheetName val="간접비_총괄표2"/>
      <sheetName val="1_R18_BF2"/>
      <sheetName val="6_External_works-R182"/>
      <sheetName val="Bill_01_-_CTN2"/>
      <sheetName val="020_235_23632"/>
      <sheetName val="CHITIET_VL-NC-TT1p2"/>
      <sheetName val="Project_Infor2"/>
      <sheetName val="Data_input2"/>
      <sheetName val="_입찰안_xls_직접뀀鞖_2"/>
      <sheetName val="_입찰안_xls__입찰안_xls_직접뀀鞖_2"/>
      <sheetName val="bang_TH2"/>
      <sheetName val="[입찰안_xls][입찰안_xls][입찰안_xls]__10"/>
      <sheetName val="[입찰안_xls][입찰안_xls]직접뀀鞖/3"/>
      <sheetName val="[입찰안_xls][입찰안_xls][입찰안_xls]__11"/>
      <sheetName val="[입찰안_xls][입찰안_xls][입찰안_xls]_256"/>
      <sheetName val="[입찰안_xls][입찰안_xls][입찰안_xls]_257"/>
      <sheetName val="[입찰안_xls][입찰안_xls][입찰안_xls]_255"/>
      <sheetName val="[입찰안_xls][입찰안_xls][입찰안_xls]_258"/>
      <sheetName val="[입찰안_xls][입찰안_xls][입찰안_xls]_259"/>
      <sheetName val="[입찰안_xls][입찰안_xls][입찰안_xls]_260"/>
      <sheetName val="[입찰안_xls][입찰안_xls][입찰안_xls]_261"/>
      <sheetName val="[입찰안_xls][입찰안_xls][입찰안_xls]_262"/>
      <sheetName val="[입찰안_xls][입찰안_xls][입찰안_xls]_263"/>
      <sheetName val="[입찰안_xls][입찰안_xls][입찰안_xls]_264"/>
      <sheetName val="Phan_tho2"/>
      <sheetName val="Tien_Thuong2"/>
      <sheetName val="NC_XL_6T_cuoi_01_CTy2"/>
      <sheetName val="Data_-6T_dau2"/>
      <sheetName val="Cong_6T2"/>
      <sheetName val="[입찰안_xls][입찰안_xls][입찰안_xls]_265"/>
      <sheetName val="[입찰안_xls][입찰안_xls][입찰안_xls]_266"/>
      <sheetName val="[입찰안_xls][입찰안_xls][입찰안_xls]_267"/>
      <sheetName val="[입찰안_xls][입찰안_xls][입찰안_xls]_268"/>
      <sheetName val="[입찰안_xls][입찰안_xls][입찰안_xls]_269"/>
      <sheetName val="[입찰안_xls][입찰안_xls][입찰안_xls]_270"/>
      <sheetName val="[입찰안_xls][입찰안_xls][입찰안_xls]_271"/>
      <sheetName val="[입찰안_xls][입찰안_xls][입찰안_xls]_272"/>
      <sheetName val="[입찰안_xls][입찰안_xls][입찰안_xls]_273"/>
      <sheetName val="[입찰안_xls][입찰안_xls][입찰안_xls]_274"/>
      <sheetName val="[입찰안_xls][입찰안_xls][입찰안_xls]_275"/>
      <sheetName val="[입찰안_xls][입찰안_xls][입찰안_xls]_276"/>
      <sheetName val="[입찰안_xls][입찰안_xls][입찰안_xls]_277"/>
      <sheetName val="[입찰안_xls][입찰안_xls][입찰안_xls]_291"/>
      <sheetName val="[입찰안_xls][입찰안_xls][입찰안_xls]_290"/>
      <sheetName val="_HIT__HMC_견ꉀ펔ɠ"/>
      <sheetName val="[입찰안_xls][입찰안_xls][입찰안_xls]_289"/>
      <sheetName val="새로이_설치할_정비기반시설_조서_나번_(2)"/>
      <sheetName val="정리계앀"/>
      <sheetName val="정리계"/>
      <sheetName val="plan&amp;section_of勉"/>
      <sheetName val="[입찰안_xls][입찰안_xls][입찰안_xls]_278"/>
      <sheetName val="[입찰안_xls][입찰안_xls][입찰안_xls]_279"/>
      <sheetName val="[입찰안_xls][입찰안_xls][입찰안_xls]_280"/>
      <sheetName val="[입찰안_xls][입찰안_xls][입찰안_xls]_288"/>
      <sheetName val="[입찰안_xls][입찰안_xls][입찰안_xls]_287"/>
      <sheetName val="[입찰안_xls][입찰안_xls][입찰안_xls]_286"/>
      <sheetName val="[입찰안_xls][입찰안_xls][입찰안_xls]_285"/>
      <sheetName val="[입찰안_xls][입찰안_xls][입찰안_xls]_284"/>
      <sheetName val="[입찰안_xls][입찰안_xls][입찰안_xls]_281"/>
      <sheetName val="[입찰안_xls][입찰안_xls][입찰안_xls]_282"/>
      <sheetName val="[입찰안_xls][입찰안_xls][입찰안_xls]_283"/>
      <sheetName val="[입찰안_xls][입찰안_xls][입찰안_xls]_292"/>
      <sheetName val="[입찰안_xls][입찰안_xls][입찰안_xls]_293"/>
      <sheetName val="[입찰안_xls][입찰안_xls][입찰안_xls]_294"/>
      <sheetName val="[입찰안_xls][입찰안_xls][입찰안_xls]_295"/>
      <sheetName val="co-no_2"/>
      <sheetName val="(1)2002년_매출목표_산출"/>
      <sheetName val="[입찰안_xls][입찰안_xls][입찰안_xls]_296"/>
      <sheetName val="[입찰안_xls][입찰안_xls][입찰안_xls]_297"/>
      <sheetName val="[입찰안_xls][입찰안_xls][입찰안_xls]_298"/>
      <sheetName val="[입찰안_xls][입찰안_xls][입찰안_xls]_299"/>
      <sheetName val="[입찰안_xls][입찰안_xls][입찰안_xls]_300"/>
      <sheetName val="[입찰안_xls][입찰안_xls][입찰안_xls]_301"/>
      <sheetName val="[입찰안_xls][입찰안_xls][입찰안_xls]_302"/>
      <sheetName val="[입찰안_xls][입찰안_xls][입찰안_xls]_303"/>
      <sheetName val="[입찰안_xls][입찰안_xls][입찰안_xls]_304"/>
      <sheetName val="[입찰안_xls][입찰안_xls][입찰안_xls]_305"/>
      <sheetName val="[입찰안_xls][입찰안_xls][입찰안_xls]_306"/>
      <sheetName val="[입찰안_xls][입찰안_xls][입찰안_xls]_307"/>
      <sheetName val="[입찰안_xls][입찰안_xls][입찰안_xls]_308"/>
      <sheetName val="[입찰안_xls][입찰안_xls][입찰안_xls]_309"/>
      <sheetName val="[입찰안_xls][입찰안_xls][입찰안_xls]_310"/>
      <sheetName val="[입찰안_xls][입찰안_xls][입찰안_xls]_311"/>
      <sheetName val="[입찰안_xls][입찰안_xls][입찰안_xls]_312"/>
      <sheetName val="[입찰안_xls][입찰안_xls][입찰안_xls]_347"/>
      <sheetName val="[입찰안_xls][입찰안_xls][입찰안_xls]_313"/>
      <sheetName val="[입찰안_xls][입찰안_xls][입찰안_xls]_314"/>
      <sheetName val="[입찰안_xls][입찰안_xls][입찰안_xls]_315"/>
      <sheetName val="[입찰안_xls][입찰안_xls][입찰안_xls]_316"/>
      <sheetName val="[입찰안_xls][입찰안_xls][입찰안_xls]_317"/>
      <sheetName val="[입찰안_xls][입찰안_xls][입찰안_xls]_318"/>
      <sheetName val="[입찰안_xls][입찰안_xls][입찰안_xls]_319"/>
      <sheetName val="[입찰안_xls][입찰안_xls][입찰안_xls]_320"/>
      <sheetName val="[입찰안_xls][입찰안_xls][입찰안_xls]_321"/>
      <sheetName val="[입찰안_xls][입찰안_xls][입찰안_xls]_322"/>
      <sheetName val="[입찰안_xls][입찰안_xls][입찰안_xls]_323"/>
      <sheetName val="[입찰안_xls][입찰안_xls][입찰안_xls]_324"/>
      <sheetName val="[입찰안_xls][입찰안_xls][입찰안_xls]_325"/>
      <sheetName val="[입찰안_xls][입찰안_xls][입찰안_xls]_326"/>
      <sheetName val="[입찰안_xls][입찰안_xls][입찰안_xls]_327"/>
      <sheetName val="[입찰안_xls][입찰안_xls][입찰안_xls]_328"/>
      <sheetName val="F_D_SEC__PROP"/>
      <sheetName val="[입찰안_xls][입찰안_xls][입찰안_xls]_329"/>
      <sheetName val="[입찰안_xls][입찰안_xls][입찰안_xls]_330"/>
      <sheetName val="[입찰안_xls][입찰안_xls][입찰안_xls]_331"/>
      <sheetName val="[입찰안_xls][입찰안_xls][입찰안_xls]_332"/>
      <sheetName val="[입찰안_xls][입찰안_xls][입찰안_xls]_333"/>
      <sheetName val="[입찰안_xls][입찰안_xls][입찰안_xls]_334"/>
      <sheetName val="[입찰안_xls][입찰안_xls][입찰안_xls]_335"/>
      <sheetName val="[입찰안_xls][입찰안_xls][입찰안_xls]_336"/>
      <sheetName val="[입찰안_xls][입찰안_xls][입찰안_xls]_337"/>
      <sheetName val="[입찰안_xls][입찰안_xls][입찰안_xls]_338"/>
      <sheetName val="[입찰안_xls][입찰안_xls][입찰안_xls]_339"/>
      <sheetName val="[입찰안_xls][입찰안_xls][입찰안_xls]_340"/>
      <sheetName val="[입찰안_xls][입찰안_xls][입찰안_xls]_341"/>
      <sheetName val="[입찰안_xls][입찰안_xls][입찰안_xls]_342"/>
      <sheetName val="[입찰안_xls][입찰안_xls][입찰안_xls]_343"/>
      <sheetName val="[입찰안_xls][입찰안_xls][입찰안_xls]_344"/>
      <sheetName val="[입찰안_xls][입찰안_xls][입찰안_xls]_345"/>
      <sheetName val="[입찰안_xls][입찰안_xls][입찰안_xls]_346"/>
      <sheetName val="[입찰안_xls][입찰안_xls][입찰안_xls]_348"/>
      <sheetName val="[입찰안_xls][입찰안_xls][입찰안_xls]_349"/>
      <sheetName val="[입찰안_xls][입찰안_xls][입찰안_xls]_350"/>
      <sheetName val="[입찰안_xls][입찰안_xls][입찰안_xls]_351"/>
      <sheetName val="[입찰안_xls][입찰안_xls][입찰안_xls]_352"/>
      <sheetName val="[입찰안_xls][입찰안_xls][입찰안_xls]_353"/>
      <sheetName val="GRAND_SUM"/>
      <sheetName val="[입찰안_xls][입찰안_xls][입찰안_xls]_354"/>
      <sheetName val="[입찰안_xls][입찰안_xls][입찰안_xls]_355"/>
      <sheetName val="[입찰안_xls][입찰안_xls][입찰안_xls]_356"/>
      <sheetName val="[입찰안_xls][입찰안_xls][입찰안_xls]_357"/>
      <sheetName val="[입찰안_xls][입찰안_xls][입찰안_xls]_395"/>
      <sheetName val="[입찰안_xls][입찰안_xls][입찰안_xls]_396"/>
      <sheetName val="[입찰안_xls][입찰안_xls][입찰안_xls]_397"/>
      <sheetName val="PA"/>
      <sheetName val="[입찰안_xls][입찰안_xls][입찰안_xls]_385"/>
      <sheetName val="[입찰안_xls][입찰안_xls][입찰안_xls]_386"/>
      <sheetName val="[입찰안_xls][입찰안_xls][입찰안_xls]_391"/>
      <sheetName val="[입찰안_xls][입찰안_xls][입찰안_xls]_361"/>
      <sheetName val="[입찰안_xls][입찰안_xls][입찰안_xls]_358"/>
      <sheetName val="[입찰안_xls][입찰안_xls][입찰안_xls]_359"/>
      <sheetName val="[입찰안_xls][입찰안_xls][입찰안_xls]_360"/>
      <sheetName val="[입찰안_xls][입찰안_xls][입찰안_xls]_362"/>
      <sheetName val="[입찰안_xls][입찰안_xls][입찰안_xls]_363"/>
      <sheetName val="[입찰안_xls][입찰안_xls][입찰안_xls]_364"/>
      <sheetName val="[입찰안_xls][입찰안_xls][입찰안_xls]_365"/>
      <sheetName val="[입찰안_xls][입찰안_xls][입찰안_xls]_366"/>
      <sheetName val="[입찰안_xls][입찰안_xls][입찰안_xls]_367"/>
      <sheetName val="[입찰안_xls][입찰안_xls][입찰안_xls]_368"/>
      <sheetName val="[입찰안_xls][입찰안_xls][입찰안_xls]_369"/>
      <sheetName val="[입찰안_xls][입찰안_xls][입찰안_xls]_370"/>
      <sheetName val="[입찰안_xls][입찰안_xls][입찰안_xls]_371"/>
      <sheetName val="[입찰안_xls][입찰안_xls][입찰안_xls]_372"/>
      <sheetName val="[입찰안_xls][입찰안_xls][입찰안_xls]_374"/>
      <sheetName val="[입찰안_xls][입찰안_xls][입찰안_xls]_373"/>
      <sheetName val="[입찰안_xls][입찰안_xls][입찰안_xls]_375"/>
      <sheetName val="[입찰안_xls][입찰안_xls][입찰안_xls]_376"/>
      <sheetName val="[입찰안_xls][입찰안_xls][입찰안_xls]_377"/>
      <sheetName val="[입찰안_xls][입찰안_xls][입찰안_xls]_378"/>
      <sheetName val="[입찰안_xls][입찰안_xls][입찰안_xls]_379"/>
      <sheetName val="[입찰안_xls][입찰안_xls][입찰안_xls]_380"/>
      <sheetName val="[입찰안_xls][입찰안_xls][입찰안_xls]_381"/>
      <sheetName val="[입찰안_xls][입찰안_xls][입찰안_xls]_382"/>
      <sheetName val="[입찰안_xls][입찰안_xls][입찰안_xls]_383"/>
      <sheetName val="[입찰안_xls][입찰안_xls][입찰안_xls]_384"/>
      <sheetName val="[입찰안_xls][입찰안_xls][입찰안_xls]_387"/>
      <sheetName val="[입찰안_xls][입찰안_xls][입찰안_xls]_388"/>
      <sheetName val="[입찰안_xls][입찰안_xls][입찰안_xls]_389"/>
      <sheetName val="[입찰안_xls][입찰안_xls][입찰안_xls]_390"/>
      <sheetName val="[입찰안_xls][입찰안_xls][입찰안_xls]_392"/>
      <sheetName val="[입찰안_xls][입찰안_xls][입찰안_xls]_393"/>
      <sheetName val="[입찰안_xls][입찰안_xls][입찰안_xls]_394"/>
      <sheetName val="[입찰안_xls][입찰안_xls][입찰안_xls]_398"/>
      <sheetName val="[입찰안_xls][입찰안_xls][입찰안_xls]_399"/>
      <sheetName val="[입찰안_xls][입찰안_xls][입찰안_xls]_400"/>
      <sheetName val="[입찰안_xls][입찰안_xls][입찰안_xls]_401"/>
      <sheetName val="[입찰안_xls][입찰안_xls][입찰안_xls]_402"/>
      <sheetName val="[입찰안_xls][입찰안_xls][입찰안_xls]_420"/>
      <sheetName val="[입찰안_xls][입찰안_xls][입찰안_xls]_413"/>
      <sheetName val="[입찰안_xls][입찰안_xls][입찰안_xls]_414"/>
      <sheetName val="[입찰안_xls][입찰안_xls][입찰안_xls]_410"/>
      <sheetName val="[입찰안_xls][입찰안_xls][입찰안_xls]_411"/>
      <sheetName val="[입찰안_xls][입찰안_xls][입찰안_xls]_407"/>
      <sheetName val="[입찰안_xls][입찰안_xls][입찰안_xls]_409"/>
      <sheetName val="[입찰안_xls][입찰안_xls][입찰안_xls]_408"/>
      <sheetName val="COST_SUMMARY"/>
      <sheetName val="Xuly_Data"/>
      <sheetName val="TL_rieng"/>
      <sheetName val="Thuc_thanh"/>
      <sheetName val="Cost_factor"/>
      <sheetName val="Item_list"/>
      <sheetName val="Sheet_Template_Empty"/>
      <sheetName val="[입찰안_xls][입찰안_xls][입찰안_xls]_403"/>
      <sheetName val="[입찰안_xls][입찰안_xls][입찰안_xls]_404"/>
      <sheetName val="[입찰안_xls][입찰안_xls][입찰안_xls]_405"/>
      <sheetName val="[입찰안_xls][입찰안_xls][입찰안_xls]_406"/>
      <sheetName val="[입찰안_xls][입찰안_xls][입찰안_xls]_412"/>
      <sheetName val="[입찰안_xls][입찰안_xls][입찰안_xls]_415"/>
      <sheetName val="[입찰안_xls][입찰안_xls][입찰안_xls]_416"/>
      <sheetName val="[입찰안_xls][입찰안_xls][입찰안_xls]_417"/>
      <sheetName val="[입찰안_xls][입찰안_xls][입찰안_xls]_418"/>
      <sheetName val="[입찰안_xls][입찰안_xls][입찰안_xls]_419"/>
      <sheetName val="[입찰안_xls][입찰안_xls][입찰안_xls]_421"/>
      <sheetName val="[입찰안_xls][입찰안_xls][입찰안_xls]_422"/>
      <sheetName val="[입찰안_xls][입찰안_xls][입찰안_xls]_423"/>
      <sheetName val="[입찰안_xls][입찰안_xls][입찰안_xls]_424"/>
      <sheetName val="[입찰안_xls][입찰안_xls][입찰안_xls]_425"/>
      <sheetName val="[입찰안_xls][입찰안_xls][입찰안_xls]_426"/>
      <sheetName val="[입찰안_xls][입찰안_xls][입찰안_xls]_427"/>
      <sheetName val="[입찰안_xls][입찰안_xls][입찰안_xls]_428"/>
      <sheetName val="[입찰안_xls][입찰안_xls][입찰안_xls]_429"/>
      <sheetName val="[입찰안_xls][입찰안_xls][입찰안_xls]_430"/>
      <sheetName val="[입찰안_xls][입찰안_xls][입찰안_xls]_431"/>
      <sheetName val="[입찰안_xls][입찰안_xls][입찰안_xls]_432"/>
      <sheetName val="[입찰안_xls][입찰안_xls][입찰안_xls]_433"/>
      <sheetName val="[입찰안_xls][입찰안_xls][입찰안_xls]_434"/>
      <sheetName val="[입찰안_xls][입찰안_xls][입찰안_xls]_435"/>
      <sheetName val="[입찰안_xls][입찰안_xls][입찰안_xls]_436"/>
      <sheetName val="[입찰안_xls][입찰안_xls][입찰안_xls]_437"/>
      <sheetName val="[입찰안_xls][입찰안_xls][입찰안_xls]_438"/>
      <sheetName val="[입찰안_xls][입찰안_xls][입찰안_xls]_439"/>
      <sheetName val="[입찰안_xls][입찰안_xls][입찰안_xls]_440"/>
      <sheetName val="[입찰안_xls][입찰안_xls][입찰안_xls]_441"/>
      <sheetName val="[입찰안_xls][입찰안_xls][입찰안_xls]_442"/>
      <sheetName val="[입찰안_xls][입찰안_xls][입찰안_xls]_443"/>
      <sheetName val="Macro(전"/>
      <sheetName val="[입찰안_xls][입찰안_xls][입찰안_xls]_444"/>
      <sheetName val="[입찰안_xls][입찰안_xls][입찰안_xls]_445"/>
      <sheetName val="[입찰안_xls][입찰안_xls][입찰안_xls]_446"/>
      <sheetName val="[입찰안_xls][입찰안_xls][입찰안_xls]_447"/>
      <sheetName val="[입찰안_xls][입찰안_xls][입찰안_xls]_448"/>
      <sheetName val="[입찰안_xls][입찰안_xls][입찰안_xls]_449"/>
      <sheetName val="[입찰안_xls][입찰안_xls][입찰안_xls]_450"/>
      <sheetName val="[입찰안_xls][입찰안_xls][입찰안_xls]_451"/>
      <sheetName val="[입찰안_xls][입찰안_xls][입찰안_xls]_452"/>
      <sheetName val="[입찰안_xls][입찰안_xls][입찰안_xls]_453"/>
      <sheetName val="[입찰안_xls][입찰안_xls][입찰안_xls]_454"/>
      <sheetName val="[입찰안_xls][입찰안_xls][입찰안_xls]_455"/>
      <sheetName val="[입찰안_xls][입찰안_xls][입찰안_xls]_456"/>
      <sheetName val="[입찰안_xls][입찰안_xls][입찰안_xls]_457"/>
      <sheetName val="[입찰안_xls][입찰안_xls][입찰안_xls]_458"/>
      <sheetName val="[입찰안_xls][입찰안_xls][입찰안_xls]_459"/>
      <sheetName val="[입찰안_xls][입찰안_xls][입찰안_xls]_460"/>
      <sheetName val="[입찰안_xls][입찰안_xls][입찰안_xls]_461"/>
      <sheetName val="[입찰안_xls][입찰안_xls][입찰안_xls]_462"/>
      <sheetName val="Code_02"/>
      <sheetName val="Code_03"/>
      <sheetName val="Code_04"/>
      <sheetName val="Code_05"/>
      <sheetName val="Code_06"/>
      <sheetName val="Code_07"/>
      <sheetName val="Code_09"/>
      <sheetName val="[입찰안_xls][입찰안_xls][입찰안_xls]_463"/>
      <sheetName val="[입찰안_xls][입찰안_xls][입찰안_xls]_464"/>
      <sheetName val="[입찰안_xls][입찰안_xls][입찰안_xls]_465"/>
      <sheetName val="[입찰안_xls][입찰안_xls][입찰안_xls]_466"/>
      <sheetName val="[입찰안_xls][입찰안_xls][입찰안_xls]_467"/>
      <sheetName val="[입찰안_xls][입찰안_xls][입찰안_xls]_468"/>
      <sheetName val="[입찰안_xls][입찰안_xls][입찰안_xls]_469"/>
      <sheetName val="Div10"/>
      <sheetName val="Div13"/>
      <sheetName val="Div4"/>
      <sheetName val="Div5"/>
      <sheetName val="Div6"/>
      <sheetName val="Div7"/>
      <sheetName val="Div9"/>
      <sheetName val="Earthwork"/>
      <sheetName val="Đơn giá theo m2"/>
      <sheetName val="plan&amp;section_of勉_x0010__x0000__x0000__x0000__x0000__x0000__x0001_Ԁ_x0000_�"/>
      <sheetName val="[입찰안.xls][입찰안.xls]_____xls_1281"/>
      <sheetName val="[입찰안.xls][입찰안.xls]_____xls_1283"/>
      <sheetName val="[입찰안.xls][입찰안.xls]_____xls_1284"/>
      <sheetName val="[입찰안.xls][입찰안.xls]_____xls_1288"/>
      <sheetName val="[입찰안.xls][입찰안.xls]_____xls_1285"/>
      <sheetName val="[입찰안.xls][입찰안.xls]_____xls_1313"/>
      <sheetName val="[입찰안.xls][입찰안.xls]_____xls_1290"/>
      <sheetName val="[입찰안.xls][입찰안.xls]_____xls_1289"/>
      <sheetName val="[입찰안.xls][입찰안.xls]_____xls_1291"/>
      <sheetName val="[입찰안.xls][입찰안.xls]_____xls_1294"/>
      <sheetName val="[입찰안.xls][입찰안.xls]_____xls_1292"/>
      <sheetName val="[입찰안.xls][입찰안.xls]_____xls_1296"/>
      <sheetName val="[입찰안.xls][입찰안.xls]_____xls_1293"/>
      <sheetName val="[입찰안.xls][입찰안.xls]_____xls_1295"/>
      <sheetName val="[입찰안.xls][입찰안.xls]_____xls_1297"/>
      <sheetName val="[입찰안.xls][입찰안.xls]_____xls_1298"/>
      <sheetName val="[입찰안.xls][입찰안.xls]_____xls_1299"/>
      <sheetName val="[입찰안.xls][입찰안.xls]_____xls_1300"/>
      <sheetName val="[입찰안.xls][입찰안.xls]_____xls_1307"/>
      <sheetName val="[입찰안.xls][입찰안.xls]_____xls_1306"/>
      <sheetName val="[입찰안.xls][입찰안.xls]_____xls_1301"/>
      <sheetName val="[입찰안.xls][입찰안.xls]_____xls_1302"/>
      <sheetName val="[입찰안.xls][입찰안.xls]_____xls_1303"/>
      <sheetName val="[입찰안.xls][입찰안.xls]_____xls_1304"/>
      <sheetName val="[입찰안.xls][입찰안.xls]_____xls_1305"/>
      <sheetName val="[입찰안.xls][입찰안.xls]_____xls_1308"/>
      <sheetName val="[입찰안.xls][입찰안.xls]_____xls_1312"/>
      <sheetName val="[입찰안.xls][입찰안.xls]_____xls_1309"/>
      <sheetName val="[입찰안.xls][입찰안.xls]_____xls_1310"/>
      <sheetName val="[입찰안.xls][입찰안.xls]_____xls_1311"/>
      <sheetName val="[입찰안.xls][입찰안.xls]_____xls_1316"/>
      <sheetName val="[입찰안.xls][입찰안.xls]_____xls_1317"/>
      <sheetName val="[입찰안.xls][입찰안.xls]_____xls_1318"/>
      <sheetName val="[입찰안.xls][입찰안.xls]_____xls_1314"/>
      <sheetName val="[입찰안.xls][입찰안.xls]_____xls_1315"/>
      <sheetName val="[입찰안.xls][입찰안.xls]_____xls_1321"/>
      <sheetName val="[입찰안.xls][입찰안.xls]_____xls_1319"/>
      <sheetName val="[입찰안.xls][입찰안.xls]_____xls_1320"/>
      <sheetName val="[입찰안.xls][입찰안.xls]_____xls_1324"/>
      <sheetName val="[입찰안.xls][입찰안.xls]_____xls_1322"/>
      <sheetName val="[입찰안.xls][입찰안.xls]_____xls_1323"/>
      <sheetName val="[입찰안.xls][입찰안.xls]_____xls_1327"/>
      <sheetName val="[입찰안.xls][입찰안.xls]_____xls_1325"/>
      <sheetName val="[입찰안.xls][입찰안.xls]_____xls_1326"/>
      <sheetName val="[입찰안.xls][입찰안.xls]_____xls_1328"/>
      <sheetName val="[입찰안.xls][입찰안.xls]_____xls_1330"/>
      <sheetName val="[입찰안.xls][입찰안.xls]_____xls_1331"/>
      <sheetName val="[입찰안.xls][입찰안.xls]_____xls_1329"/>
      <sheetName val="[입찰안.xls][입찰안.xls]_____xls_1335"/>
      <sheetName val="[입찰안.xls][입찰안.xls]_____xls_1334"/>
      <sheetName val="[입찰안.xls][입찰안.xls]_____xls_1337"/>
      <sheetName val="[입찰안.xls][입찰안.xls]_____xls_1332"/>
      <sheetName val="[입찰안.xls][입찰안.xls]_____xls_1333"/>
      <sheetName val="[입찰안.xls][입찰안.xls]_____xls_1338"/>
      <sheetName val="[입찰안.xls][입찰안.xls]_____xls_1339"/>
      <sheetName val="[입찰안.xls][입찰안.xls]_____xls_1336"/>
      <sheetName val="[입찰안.xls][입찰안.xls]_____xls_1340"/>
      <sheetName val="[입찰안.xls][입찰안.xls]_____xls_1341"/>
      <sheetName val="[입찰안.xls][입찰안.xls]_____xls_1355"/>
      <sheetName val="[입찰안.xls][입찰안.xls]_____xls_1354"/>
      <sheetName val="[입찰안.xls][입찰안.xls]_____xls_1349"/>
      <sheetName val="[입찰안.xls][입찰안.xls]_____xls_1342"/>
      <sheetName val="[입찰안.xls][입찰안.xls]_____xls_1343"/>
      <sheetName val="[입찰안.xls][입찰안.xls]_____xls_1347"/>
      <sheetName val="[입찰안.xls][입찰안.xls]_____xls_1348"/>
      <sheetName val="[입찰안.xls][입찰안.xls]_____xls_1344"/>
      <sheetName val="[입찰안.xls][입찰안.xls]_____xls_1345"/>
      <sheetName val="[입찰안.xls][입찰안.xls]_____xls_1346"/>
      <sheetName val="[입찰안.xls][입찰안.xls]_____xls_1350"/>
      <sheetName val="[입찰안.xls][입찰안.xls]_____xls_1351"/>
      <sheetName val="[입찰안.xls][입찰안.xls]_____xls_1352"/>
      <sheetName val="[입찰안.xls][입찰안.xls]_____xls_1353"/>
      <sheetName val="[입찰안.xls][입찰안.xls]_____xls_1356"/>
      <sheetName val="[입찰안.xls][입찰안.xls]_____xls_1357"/>
      <sheetName val="[입찰안.xls][입찰안.xls]_____xls_1358"/>
      <sheetName val="[입찰안.xls][입찰안.xls]_____xls_1363"/>
      <sheetName val="[입찰안.xls][입찰안.xls]_____xls_1364"/>
      <sheetName val="[입찰안.xls][입찰안.xls]_____xls_1365"/>
      <sheetName val="[입찰안.xls][입찰안.xls]_____xls_1362"/>
      <sheetName val="[입찰안.xls][입찰안.xls]_____xls_1360"/>
      <sheetName val="[입찰안.xls][입찰안.xls]_____xls_1361"/>
      <sheetName val="[입찰안.xls][입찰안.xls]_____xls_1359"/>
      <sheetName val="[입찰안.xls][입찰안.xls]_____xls_1366"/>
      <sheetName val="[입찰안.xls][입찰안.xls]_____xls_1367"/>
      <sheetName val="[입찰안.xls][입찰안.xls]_____xls_1369"/>
      <sheetName val="[입찰안.xls][입찰안.xls]_____xls_1368"/>
      <sheetName val="[입찰안.xls][입찰안.xls]_____xls_1370"/>
      <sheetName val="[입찰안.xls][입찰안.xls]_____xls_1371"/>
      <sheetName val="[입찰안.xls][입찰안.xls]_____xls_1372"/>
      <sheetName val="[입찰안.xls][입찰안.xls]_____xls_1373"/>
      <sheetName val="[입찰안.xls][입찰안.xls]_____xls_1375"/>
      <sheetName val="[입찰안.xls][입찰안.xls]_____xls_1388"/>
      <sheetName val="[입찰안.xls][입찰안.xls]_____xls_1390"/>
      <sheetName val="[입찰안.xls][입찰안.xls]_____xls_1374"/>
      <sheetName val="[입찰안.xls][입찰안.xls]_____xls_1376"/>
      <sheetName val="[입찰안.xls][입찰안.xls]_____xls_1377"/>
      <sheetName val="[입찰안.xls][입찰안.xls]_____xls_1381"/>
      <sheetName val="[입찰안.xls][입찰안.xls]_____xls_1379"/>
      <sheetName val="[입찰안.xls][입찰안.xls]_____xls_1380"/>
      <sheetName val="[입찰안.xls][입찰안.xls]_____xls_1378"/>
      <sheetName val="[입찰안.xls][입찰안.xls]_____xls_1387"/>
      <sheetName val="[입찰안.xls][입찰안.xls]_____xls_1384"/>
      <sheetName val="[입찰안.xls][입찰안.xls]_____xls_1382"/>
      <sheetName val="[입찰안.xls][입찰안.xls]_____xls_1383"/>
      <sheetName val="[입찰안.xls][입찰안.xls]_____xls_1385"/>
      <sheetName val="[입찰안.xls][입찰안.xls]_____xls_1386"/>
      <sheetName val="[입찰안.xls][입찰안.xls]_____xls_1391"/>
      <sheetName val="[입찰안.xls][입찰안.xls]_____xls_1397"/>
      <sheetName val="[입찰안.xls][입찰안.xls]_____xls_1389"/>
      <sheetName val="[입찰안.xls][입찰안.xls]_____xls_1392"/>
      <sheetName val="[입찰안.xls][입찰안.xls]_____xls_1393"/>
      <sheetName val="[입찰안.xls][입찰안.xls]_____xls_1398"/>
      <sheetName val="[입찰안.xls][입찰안.xls]_____xls_1394"/>
      <sheetName val="[입찰안.xls][입찰안.xls]_____xls_1399"/>
      <sheetName val="[입찰안.xls][입찰안.xls]_____xls_1395"/>
      <sheetName val="[입찰안.xls][입찰안.xls]_____xls_1396"/>
      <sheetName val="[입찰안.xls][입찰안.xls]_____xls_1400"/>
      <sheetName val="equip"/>
      <sheetName val="[입찰안.xls][입찰안.xls]_____xls_1401"/>
      <sheetName val="[입찰안.xls][입찰안.xls]_____xls_1402"/>
      <sheetName val="[입찰안.xls][입찰안.xls]_____xls_1403"/>
      <sheetName val="[입찰안.xls][입찰안.xls]_____xls_1404"/>
      <sheetName val="[입찰안.xls][입찰안.xls]_____xls_1406"/>
      <sheetName val="[입찰안.xls][입찰안.xls]_____xls_1405"/>
      <sheetName val="[입찰안.xls][입찰안.xls]_____xls_1414"/>
      <sheetName val="[입찰안.xls][입찰안.xls]_____xls_1408"/>
      <sheetName val="[입찰안.xls][입찰안.xls]_____xls_1409"/>
      <sheetName val="확약서"/>
      <sheetName val="_입찰안.xls__입찰안.xls__입찰안.xls_B_30"/>
      <sheetName val="_입찰안.xls__입찰안.xls__입찰안.xls_B_31"/>
      <sheetName val="_입찰안.xls__입찰안.xls__입찰안.xls_B_32"/>
      <sheetName val="_입찰안.xls__입찰안.xls__입찰안.xls_B_47"/>
      <sheetName val="_입찰안.xls__입찰안.xls__입찰안.xls_B_46"/>
      <sheetName val="_입찰안.xls__입찰안.xls__입찰안.xls_B_45"/>
      <sheetName val="_입찰안.xls__입찰안.xls__입찰안.xls_B_33"/>
      <sheetName val="_입찰안.xls__입찰안.xls__입찰안.xls_B_35"/>
      <sheetName val="_입찰안.xls__입찰안.xls__입찰안.xls_B_40"/>
      <sheetName val="_입찰안.xls__입찰안.xls__입찰안.xls_B_34"/>
      <sheetName val="_입찰안.xls__입찰안.xls__입찰안.xls_B_41"/>
      <sheetName val="_입찰안.xls__입찰안.xls__입찰안.xls_B_36"/>
      <sheetName val="_입찰안.xls__입찰안.xls__입찰안.xls_B_37"/>
      <sheetName val="_입찰안.xls__입찰안.xls__입찰안.xls_B_42"/>
      <sheetName val="_입찰안.xls__입찰안.xls__입찰안.xls_B_38"/>
      <sheetName val="_입찰안.xls__입찰안.xls__입찰안.xls_B_39"/>
      <sheetName val="_입찰안.xls__입찰안.xls__입찰안.xls_B_43"/>
      <sheetName val="_입찰안.xls__입찰안.xls__입찰안.xls_B_44"/>
      <sheetName val="_입찰안.xls__입찰안.xls__입찰안.xls_B_48"/>
      <sheetName val="_입찰안_xls__입찰안_xls__입찰안_xls____1"/>
      <sheetName val="_입찰안_xls__입찰안_xls__입찰안_xls_B__2"/>
      <sheetName val="_입찰안_xls__입찰안_xls__입찰안_xls_B__3"/>
      <sheetName val="_입찰안_xls__입찰안_xls__입찰안_xls_B__1"/>
      <sheetName val="_입찰안_xls__입찰안_xls__입찰안_xls_B__4"/>
      <sheetName val="_입찰안.xls__입찰안.xls__입찰안.xls_B_53"/>
      <sheetName val="_입찰안.xls__입찰안.xls__입찰안.xls_B_49"/>
      <sheetName val="_입찰안.xls__입찰안.xls__입찰안.xls_B_50"/>
      <sheetName val="_입찰안.xls__입찰안.xls__입찰안.xls_B_51"/>
      <sheetName val="_입찰안.xls__입찰안.xls__입찰안.xls_B_52"/>
      <sheetName val="_입찰안.xls__입찰안.xls__입찰안.xls_B_54"/>
      <sheetName val="_입찰안.xls__입찰안.xls__입찰안.xls_B_55"/>
      <sheetName val="_입찰안.xls__입찰안.xls__입찰안.xls_B_57"/>
      <sheetName val="_입찰안.xls__입찰안.xls__입찰안.xls_B_58"/>
      <sheetName val="_입찰안.xls__입찰안.xls__입찰안.xls_B_56"/>
      <sheetName val="_입찰안.xls__입찰안.xls__입찰안.xls_B_64"/>
      <sheetName val="_입찰안.xls__입찰안.xls__입찰안.xls_B_63"/>
      <sheetName val="_입찰안.xls__입찰안.xls__입찰안.xls_B_62"/>
      <sheetName val="_입찰안.xls__입찰안.xls__입찰안.xls_B_61"/>
      <sheetName val="_입찰안.xls__입찰안.xls__입찰안.xls_B_60"/>
      <sheetName val="_입찰안.xls__입찰안.xls__입찰안.xls_B_59"/>
      <sheetName val="_입찰안.xls__입찰안.xls__입찰안.xls_B_67"/>
      <sheetName val="_입찰안.xls__입찰안.xls__입찰안.xls_B_66"/>
      <sheetName val="_입찰안.xls__입찰안.xls__입찰안.xls_B_65"/>
      <sheetName val="_입찰안.xls__입찰안.xls__입찰안.xls_B_68"/>
      <sheetName val="_입찰안.xls__입찰안.xls__입찰안.xls_B_70"/>
      <sheetName val="_입찰안.xls__입찰안.xls__입찰안.xls_B_69"/>
      <sheetName val="_입찰안.xls__입찰안.xls__입찰안.xls_B_71"/>
      <sheetName val="_입찰안.xls__입찰안.xls__입찰안.xls_B_84"/>
      <sheetName val="_입찰안.xls__입찰안.xls__입찰안.xls_B_86"/>
      <sheetName val="_입찰안.xls__입찰안.xls__입찰안.xls_B_85"/>
      <sheetName val="_입찰안.xls__입찰안.xls__입찰안.xls_B_82"/>
      <sheetName val="_입찰안.xls__입찰안.xls__입찰안.xls_B_73"/>
      <sheetName val="_입찰안.xls__입찰안.xls__입찰안.xls_B_72"/>
      <sheetName val="_입찰안.xls__입찰안.xls__입찰안.xls_B_77"/>
      <sheetName val="_입찰안.xls__입찰안.xls__입찰안.xls_B_83"/>
      <sheetName val="_입찰안.xls__입찰안.xls__입찰안.xls_B_74"/>
      <sheetName val="_입찰안.xls__입찰안.xls__입찰안.xls_B_75"/>
      <sheetName val="_입찰안.xls__입찰안.xls__입찰안.xls_B_76"/>
      <sheetName val="_입찰안.xls__입찰안.xls__입찰안.xls_B_79"/>
      <sheetName val="_입찰안.xls__입찰안.xls__입찰안.xls_B_78"/>
      <sheetName val="_입찰안.xls__입찰안.xls__입찰안.xls_B_80"/>
      <sheetName val="_입찰안.xls__입찰안.xls__입찰안.xls_B_81"/>
      <sheetName val="_입찰안.xls__입찰안.xls__입찰안.xls_B_88"/>
      <sheetName val="_입찰안.xls__입찰안.xls__입찰안.xls_B_87"/>
      <sheetName val="_입찰안.xls__입찰안.xls__입찰안.xls_B_95"/>
      <sheetName val="_입찰안.xls__입찰안.xls__입찰안.xls_B_97"/>
      <sheetName val="_입찰안.xls__입찰안.xls__입찰안.xls_B_96"/>
      <sheetName val="_입찰안.xls__입찰안.xls__입찰안.xls_B_89"/>
      <sheetName val="_입찰안.xls__입찰안.xls__입찰안.xls_B_90"/>
      <sheetName val="_입찰안.xls__입찰안.xls__입찰안.xls_B_91"/>
      <sheetName val="_입찰안.xls__입찰안.xls__입찰안.xls_B_93"/>
      <sheetName val="_입찰안.xls__입찰안.xls__입찰안.xls_B_92"/>
      <sheetName val="_입찰안.xls__입찰안.xls__입찰안.xls_B_94"/>
      <sheetName val="_입찰안.xls__입찰안.xls__입찰안.xls_B_99"/>
      <sheetName val="_입찰안.xls__입찰안.xls__입찰안.xls__102"/>
      <sheetName val="_입찰안.xls__입찰안.xls__입찰안.xls__101"/>
      <sheetName val="_입찰안.xls__입찰안.xls__입찰안.xls_B_98"/>
      <sheetName val="_입찰안.xls__입찰안.xls__입찰안.xls__103"/>
      <sheetName val="_입찰안.xls__입찰안.xls__입찰안.xls__100"/>
      <sheetName val="_입찰안.xls__입찰안.xls__입찰안.xls__104"/>
      <sheetName val="_입찰안.xls__입찰안.xls__입찰안.xls__105"/>
      <sheetName val="_입찰안.xls__입찰안.xls__입찰안.xls__107"/>
      <sheetName val="_입찰안.xls__입찰안.xls__입찰안.xls__106"/>
      <sheetName val="_입찰안.xls__입찰안.xls__입찰안.xls__108"/>
      <sheetName val="_입찰안.xls__입찰안.xls__입찰안.xls__112"/>
      <sheetName val="_입찰안.xls__입찰안.xls__입찰안.xls__110"/>
      <sheetName val="_입찰안.xls__입찰안.xls__입찰안.xls__109"/>
      <sheetName val="_입찰안.xls__입찰안.xls__입찰안.xls__111"/>
      <sheetName val="지질조사분석"/>
      <sheetName val="[입찰안.xls][입찰안.xls]_____xls_1411"/>
      <sheetName val="[입찰안.xls][입찰안.xls]_____xls_1412"/>
      <sheetName val="[입찰안.xls][입찰안.xls]_____xls_1415"/>
      <sheetName val="[입찰안.xls][입찰안.xls]_____xls_1417"/>
      <sheetName val="[입찰안.xls][입찰안.xls]_____xls_1416"/>
      <sheetName val="[입찰안.xls][입찰안.xls]_____xls_2335"/>
      <sheetName val="[입찰안.xls][입찰안.xls]_____xls_2337"/>
      <sheetName val="[입찰안.xls][입찰안.xls]_____xls_2336"/>
      <sheetName val="해평견적"/>
      <sheetName val="SS"/>
      <sheetName val="장비단"/>
      <sheetName val="[입찰안.xls][입찰안.xls]_____xls_1973"/>
      <sheetName val="[입찰안.xls][입찰안.xls]_____xls_1975"/>
      <sheetName val="[입찰안.xls][입찰안.xls]_____xls_1974"/>
      <sheetName val="[입찰안.xls][입찰안.xls]_____xls_1423"/>
      <sheetName val="[입찰안.xls][입찰안.xls]_____xls_1424"/>
      <sheetName val="[입찰안.xls][입찰안.xls]_____xls_1418"/>
      <sheetName val="[입찰안.xls][입찰안.xls]_____xls_1419"/>
      <sheetName val="[입찰안.xls][입찰안.xls]_____xls_1420"/>
      <sheetName val="[입찰안.xls][입찰안.xls]_____xls_1422"/>
      <sheetName val="[입찰안.xls][입찰안.xls]_____xls_1421"/>
      <sheetName val="[입찰안.xls][입찰안.xls]_____xls_1427"/>
      <sheetName val="[입찰안.xls][입찰안.xls]_____xls_1446"/>
      <sheetName val="[입찰안.xls][입찰안.xls]_____xls_1425"/>
      <sheetName val="[입찰안.xls][입찰안.xls]_____xls_1426"/>
      <sheetName val="[입찰안.xls][입찰안.xls]_____xls_1432"/>
      <sheetName val="[입찰안.xls][입찰안.xls]_____xls_1428"/>
      <sheetName val="[입찰안.xls][입찰안.xls]_____xls_1429"/>
      <sheetName val="[입찰안.xls][입찰안.xls]_____xls_1430"/>
      <sheetName val="[입찰안.xls][입찰안.xls]_____xls_1431"/>
      <sheetName val="[입찰안.xls][입찰안.xls]_____xls_1433"/>
      <sheetName val="[입찰안.xls][입찰안.xls]_____xls_1434"/>
      <sheetName val="[입찰안.xls][입찰안.xls]_____xls_1435"/>
      <sheetName val="[입찰안.xls][입찰안.xls]_____xls_1436"/>
      <sheetName val="[입찰안.xls][입찰안.xls]_____xls_1438"/>
      <sheetName val="[입찰안.xls][입찰안.xls]_____xls_1437"/>
      <sheetName val="[입찰안.xls][입찰안.xls]_____xls_1441"/>
      <sheetName val="[입찰안.xls][입찰안.xls]_____xls_1439"/>
      <sheetName val="[입찰안.xls][입찰안.xls]_____xls_1440"/>
      <sheetName val="[입찰안.xls][입찰안.xls]_____xls_1442"/>
      <sheetName val="[입찰안.xls][입찰안.xls]_____xls_1453"/>
      <sheetName val="[입찰안.xls][입찰안.xls]_____xls_1443"/>
      <sheetName val="[입찰안.xls][입찰안.xls]_____xls_1445"/>
      <sheetName val="[입찰안.xls][입찰안.xls]_____xls_1444"/>
      <sheetName val="[입찰안.xls][입찰안.xls]_____xls_1447"/>
      <sheetName val="[입찰안.xls][입찰안.xls]_____xls_1448"/>
      <sheetName val="[입찰안.xls][입찰안.xls]_____xls_1449"/>
      <sheetName val="[입찰안.xls][입찰안.xls]_____xls_1469"/>
      <sheetName val="[입찰안.xls][입찰안.xls]_____xls_1450"/>
      <sheetName val="[입찰안.xls][입찰안.xls]_____xls_1451"/>
      <sheetName val="[입찰안.xls][입찰안.xls]_____xls_1452"/>
      <sheetName val="[입찰안.xls][입찰안.xls]_____xls_1457"/>
      <sheetName val="[입찰안.xls][입찰안.xls]_____xls_1455"/>
      <sheetName val="[입찰안.xls][입찰안.xls]_____xls_1454"/>
      <sheetName val="[입찰안.xls][입찰안.xls]_____xls_1456"/>
      <sheetName val="[입찰안.xls][입찰안.xls]_____xls_1460"/>
      <sheetName val="[입찰안.xls][입찰안.xls]_____xls_1458"/>
      <sheetName val="[입찰안.xls][입찰안.xls]_____xls_1459"/>
      <sheetName val="[입찰안.xls][입찰안.xls]_____xls_1461"/>
      <sheetName val="[입찰안.xls][입찰안.xls]_____xls_1462"/>
      <sheetName val="[입찰안.xls][입찰안.xls]_____xls_1463"/>
      <sheetName val="[입찰안.xls][입찰안.xls]_____xls_1464"/>
      <sheetName val="[입찰안.xls][입찰안.xls]_____xls_1465"/>
      <sheetName val="[입찰안.xls][입찰안.xls]_____xls_1468"/>
      <sheetName val="[입찰안.xls][입찰안.xls]_____xls_1466"/>
      <sheetName val="[입찰안.xls][입찰안.xls]_____xls_1467"/>
      <sheetName val="[입찰안.xls][입찰안.xls]_____xls_1470"/>
      <sheetName val="[입찰안.xls][입찰안.xls]_____xls_1476"/>
      <sheetName val="[입찰안.xls][입찰안.xls]_____xls_1471"/>
      <sheetName val="[입찰안.xls][입찰안.xls]_____xls_1473"/>
      <sheetName val="[입찰안.xls][입찰안.xls]_____xls_1472"/>
      <sheetName val="[입찰안.xls][입찰안.xls]_____xls_1474"/>
      <sheetName val="[입찰안.xls][입찰안.xls]_____xls_1475"/>
      <sheetName val="[입찰안.xls][입찰안.xls]_____xls_1483"/>
      <sheetName val="[입찰안.xls][입찰안.xls]_____xls_1478"/>
      <sheetName val="[입찰안.xls][입찰안.xls]_____xls_1477"/>
      <sheetName val="[입찰안.xls][입찰안.xls]_____xls_1482"/>
      <sheetName val="[입찰안.xls][입찰안.xls]_____xls_1479"/>
      <sheetName val="[입찰안.xls][입찰안.xls]_____xls_1480"/>
      <sheetName val="[입찰안.xls][입찰안.xls]_____xls_1481"/>
      <sheetName val="[입찰안.xls][입찰안.xls]_____xls_1484"/>
      <sheetName val="[입찰안.xls][입찰안.xls]_____xls_1485"/>
      <sheetName val="[입찰안.xls][입찰안.xls]_____xls_1497"/>
      <sheetName val="[입찰안.xls][입찰안.xls]_____xls_1489"/>
      <sheetName val="[입찰안.xls][입찰안.xls]_____xls_1488"/>
      <sheetName val="[입찰안.xls][입찰안.xls]_____xls_1486"/>
      <sheetName val="[입찰안.xls][입찰안.xls]_____xls_1487"/>
      <sheetName val="[입찰안.xls][입찰안.xls]_____xls_1501"/>
      <sheetName val="[입찰안.xls][입찰안.xls]_____xls_1490"/>
      <sheetName val="[입찰안.xls][입찰안.xls]_____xls_1491"/>
      <sheetName val="[입찰안.xls][입찰안.xls]_____xls_1492"/>
      <sheetName val="[입찰안.xls][입찰안.xls]_____xls_1493"/>
      <sheetName val="[입찰안.xls][입찰안.xls]_____xls_1494"/>
      <sheetName val="[입찰안.xls][입찰안.xls]_____xls_1495"/>
      <sheetName val="[입찰안.xls][입찰안.xls]_입_안_xls_1000"/>
      <sheetName val="[입찰안.xls][입찰안.xls]_____xls_1496"/>
      <sheetName val="[입찰안.xls][입찰안.xls]_____xls_1498"/>
      <sheetName val="[입찰안.xls][입찰안.xls]_____xls_1500"/>
      <sheetName val="[입찰안.xls][입찰안.xls]_____xls_1499"/>
      <sheetName val="[입찰안.xls][입찰안.xls]_____xls_1505"/>
      <sheetName val="[입찰안.xls][입찰안.xls]_____xls_1507"/>
      <sheetName val="[입찰안.xls][입찰안.xls]_____xls_1502"/>
      <sheetName val="[입찰안.xls][입찰안.xls]_____xls_1503"/>
      <sheetName val="[입찰안.xls][입찰안.xls]_____xls_1504"/>
      <sheetName val="[입찰안.xls][입찰안.xls]_____xls_1518"/>
      <sheetName val="[입찰안.xls][입찰안.xls]_____xls_1506"/>
      <sheetName val="[입찰안.xls][입찰안.xls]_____xls_1530"/>
      <sheetName val="[입찰안.xls][입찰안.xls]_____xls_1508"/>
      <sheetName val="[입찰안.xls][입찰안.xls]_____xls_1509"/>
      <sheetName val="[입찰안.xls][입찰안.xls]_____xls_1510"/>
      <sheetName val="[입찰안.xls][입찰안.xls]_____xls_1511"/>
      <sheetName val="[입찰안.xls][입찰안.xls]_____xls_1513"/>
      <sheetName val="[입찰안.xls][입찰안.xls]_____xls_1512"/>
      <sheetName val="[입찰안.xls][입찰안.xls]_____xls_1514"/>
      <sheetName val="[입찰안.xls][입찰안.xls]_____xls_1515"/>
      <sheetName val="[입찰안.xls][입찰안.xls]_____xls_1517"/>
      <sheetName val="[입찰안.xls][입찰안.xls]_____xls_1516"/>
      <sheetName val="[입찰안.xls][입찰안.xls]_____xls_1526"/>
      <sheetName val="[입찰안.xls][입찰안.xls]_____xls_1519"/>
      <sheetName val="[입찰안.xls][입찰안.xls]_____xls_1520"/>
      <sheetName val="[입찰안.xls][입찰안.xls]_____xls_1522"/>
      <sheetName val="[입찰안.xls][입찰안.xls]_____xls_1521"/>
      <sheetName val="[입찰안.xls][입찰안.xls]_____xls_1523"/>
      <sheetName val="[입찰안.xls][입찰안.xls]_____xls_1525"/>
      <sheetName val="[입찰안.xls][입찰안.xls]_____xls_1524"/>
      <sheetName val="[입찰안.xls][입찰안.xls]_____xls_1527"/>
      <sheetName val="[입찰안.xls][입찰안.xls]_____xls_1543"/>
      <sheetName val="[입찰안.xls][입찰안.xls]_____xls_1528"/>
      <sheetName val="[입찰안.xls][입찰안.xls]_____xls_1529"/>
      <sheetName val="[입찰안.xls][입찰안.xls]_____xls_1535"/>
      <sheetName val="[입찰안.xls][입찰안.xls]_____xls_1531"/>
      <sheetName val="[입찰안.xls][입찰안.xls]_____xls_1532"/>
      <sheetName val="[입찰안.xls][입찰안.xls]_____xls_1534"/>
      <sheetName val="[입찰안.xls][입찰안.xls]_____xls_1533"/>
      <sheetName val="[입찰안.xls][입찰안.xls]_____xls_1536"/>
      <sheetName val="[입찰안.xls][입찰안.xls]_____xls_1538"/>
      <sheetName val="[입찰안.xls][입찰안.xls]_____xls_1537"/>
      <sheetName val="[입찰안.xls][입찰안.xls]_____xls_1539"/>
      <sheetName val="[입찰안.xls][입찰안.xls]_____xls_1540"/>
      <sheetName val="[입찰안.xls][입찰안.xls]_____xls_1541"/>
      <sheetName val="[입찰안.xls][입찰안.xls]_____xls_1542"/>
      <sheetName val="[입찰안.xls][입찰안.xls]_____xls_1544"/>
      <sheetName val="[입찰안.xls][입찰안.xls]_____xls_1547"/>
      <sheetName val="[입찰안.xls][입찰안.xls]_____xls_1545"/>
      <sheetName val="[입찰안.xls][입찰안.xls]_____xls_1546"/>
      <sheetName val="[입찰안.xls][입찰안.xls]_____xls_1552"/>
      <sheetName val="[입찰안.xls][입찰안.xls]_____xls_1548"/>
      <sheetName val="[입찰안.xls][입찰안.xls]_____xls_1549"/>
      <sheetName val="[입찰안.xls][입찰안.xls]_____xls_1560"/>
      <sheetName val="[입찰안.xls][입찰안.xls]_____xls_1550"/>
      <sheetName val="[입찰안.xls][입찰안.xls]_____xls_1551"/>
      <sheetName val="[입찰안.xls][입찰안.xls]_____xls_1572"/>
      <sheetName val="[입찰안.xls][입찰안.xls]_____xls_1553"/>
      <sheetName val="[입찰안.xls][입찰안.xls]_____xls_1558"/>
      <sheetName val="[입찰안.xls][입찰안.xls]_____xls_1554"/>
      <sheetName val="[입찰안.xls][입찰안.xls]_____xls_1556"/>
      <sheetName val="[입찰안.xls][입찰안.xls]_____xls_1555"/>
      <sheetName val="[입찰안.xls][입찰안.xls]_____xls_1557"/>
      <sheetName val="[입찰안.xls][입찰안.xls]_____xls_1559"/>
      <sheetName val="[입찰안.xls][입찰안.xls]_____xls_1561"/>
      <sheetName val="[입찰안.xls][입찰안.xls]_____xls_1563"/>
      <sheetName val="[입찰안.xls][입찰안.xls]_____xls_1562"/>
      <sheetName val="[입찰안.xls][입찰안.xls]_____xls_1581"/>
      <sheetName val="[입찰안.xls][입찰안.xls]_____xls_1564"/>
      <sheetName val="[입찰안.xls][입찰안.xls]_____xls_1566"/>
      <sheetName val="[입찰안.xls][입찰안.xls]_____xls_1565"/>
      <sheetName val="[입찰안.xls][입찰안.xls]_____xls_1568"/>
      <sheetName val="[입찰안.xls][입찰안.xls]_____xls_1567"/>
      <sheetName val="[입찰안.xls][입찰안.xls]_____xls_1569"/>
      <sheetName val="[입찰안.xls][입찰안.xls]_____xls_1570"/>
      <sheetName val="[입찰안.xls][입찰안.xls]_____xls_1571"/>
      <sheetName val="[입찰안.xls][입찰안.xls]_____xls_1580"/>
      <sheetName val="[입찰안.xls][입찰안.xls]_____xls_1579"/>
      <sheetName val="[입찰안.xls][입찰안.xls]_____xls_1574"/>
      <sheetName val="[입찰안.xls][입찰안.xls]_____xls_1573"/>
      <sheetName val="[입찰안.xls][입찰안.xls]_____xls_1575"/>
      <sheetName val="[입찰안.xls][입찰안.xls]_____xls_1576"/>
      <sheetName val="[입찰안.xls][입찰안.xls]_____xls_1577"/>
      <sheetName val="[입찰안.xls][입찰안.xls]_____xls_1578"/>
      <sheetName val="[입찰안.xls][입찰안.xls]_____xls_1582"/>
      <sheetName val="[입찰안.xls][입찰안.xls]_____xls_1583"/>
      <sheetName val="[입찰안.xls][입찰안.xls]_____xls_1593"/>
      <sheetName val="[입찰안.xls][입찰안.xls]_____xls_1586"/>
      <sheetName val="[입찰안.xls][입찰안.xls]_____xls_1584"/>
      <sheetName val="[입찰안.xls][입찰안.xls]_____xls_1585"/>
      <sheetName val="[입찰안.xls][입찰안.xls]_____xls_1587"/>
      <sheetName val="[입찰안.xls][입찰안.xls]_____xls_1588"/>
      <sheetName val="[입찰안.xls][입찰안.xls]_____xls_1591"/>
      <sheetName val="[입찰안.xls][입찰안.xls]_____xls_1589"/>
      <sheetName val="[입찰안.xls][입찰안.xls]_____xls_1590"/>
      <sheetName val="[입찰안.xls][입찰안.xls]_____xls_1592"/>
      <sheetName val="[입찰안.xls][입찰안.xls]_____xls_1598"/>
      <sheetName val="[입찰안.xls][입찰안.xls]_____xls_1594"/>
      <sheetName val="[입찰안.xls][입찰안.xls]_____xls_1595"/>
      <sheetName val="[입찰안.xls][입찰안.xls]_____xls_1596"/>
      <sheetName val="[입찰안.xls][입찰안.xls]_____xls_1613"/>
      <sheetName val="[입찰안.xls][입찰안.xls]_____xls_1597"/>
      <sheetName val="[입찰안.xls][입찰안.xls]_____xls_1603"/>
      <sheetName val="[입찰안.xls][입찰안.xls]_____xls_1601"/>
      <sheetName val="[입찰안.xls][입찰안.xls]_____xls_1599"/>
      <sheetName val="[입찰안.xls][입찰안.xls]_____xls_1600"/>
      <sheetName val="[입찰안.xls][입찰안.xls]_____xls_1602"/>
      <sheetName val="[입찰안.xls][입찰안.xls]_____xls_1604"/>
      <sheetName val="[입찰안.xls][입찰안.xls]_____xls_1612"/>
      <sheetName val="[입찰안.xls][입찰안.xls]_____xls_1609"/>
      <sheetName val="[입찰안.xls][입찰안.xls]_____xls_1605"/>
      <sheetName val="[입찰안.xls][입찰안.xls]_____xls_1608"/>
      <sheetName val="[입찰안.xls][입찰안.xls]_____xls_1606"/>
      <sheetName val="[입찰안.xls][입찰안.xls]_____xls_1607"/>
      <sheetName val="[입찰안.xls][입찰안.xls]_____xls_1617"/>
      <sheetName val="[입찰안.xls][입찰안.xls]_____xls_1610"/>
      <sheetName val="[입찰안.xls][입찰안.xls]_____xls_1611"/>
      <sheetName val="[입찰안.xls][입찰안.xls]_____xls_1614"/>
      <sheetName val="[입찰안.xls][입찰안.xls]_____xls_1653"/>
      <sheetName val="[입찰안.xls][입찰안.xls]_____xls_1615"/>
      <sheetName val="[입찰안.xls][입찰안.xls]_____xls_1616"/>
      <sheetName val="[입찰안.xls][입찰안.xls]_____xls_1619"/>
      <sheetName val="[입찰안.xls][입찰안.xls]_____xls_1618"/>
      <sheetName val="[입찰안.xls][입찰안.xls]_____xls_1620"/>
      <sheetName val="[입찰안.xls][입찰안.xls]_____xls_1621"/>
      <sheetName val="[입찰안.xls][입찰안.xls]_____xls_1622"/>
      <sheetName val="[입찰안.xls][입찰안.xls]_____xls_1623"/>
      <sheetName val="[입찰안.xls][입찰안.xls]_____xls_1625"/>
      <sheetName val="[입찰안.xls][입찰안.xls]_____xls_1624"/>
      <sheetName val="[입찰안.xls][입찰안.xls]_____xls_1626"/>
      <sheetName val="[입찰안.xls][입찰안.xls]_____xls_1630"/>
      <sheetName val="[입찰안.xls][입찰안.xls]_____xls_1627"/>
      <sheetName val="[입찰안.xls][입찰안.xls]_____xls_1628"/>
      <sheetName val="[입찰안.xls][입찰안.xls]_____xls_1629"/>
      <sheetName val="[입찰안.xls][입찰안.xls]_____xls_1635"/>
      <sheetName val="[입찰안.xls][입찰안.xls]_____xls_1631"/>
      <sheetName val="[입찰안.xls][입찰안.xls]_____xls_1632"/>
      <sheetName val="[입찰안.xls][입찰안.xls]_____xls_1633"/>
      <sheetName val="[입찰안.xls][입찰안.xls]_____xls_1634"/>
      <sheetName val="[입찰안.xls][입찰안.xls]_____xls_1636"/>
      <sheetName val="[입찰안.xls][입찰안.xls]_____xls_1637"/>
      <sheetName val="[입찰안.xls][입찰안.xls]_____xls_1638"/>
      <sheetName val="[입찰안.xls][입찰안.xls]_____xls_1649"/>
      <sheetName val="[입찰안.xls][입찰안.xls]_____xls_1643"/>
      <sheetName val="[입찰안.xls][입찰안.xls]_____xls_1639"/>
      <sheetName val="[입찰안.xls][입찰안.xls]_____xls_1640"/>
      <sheetName val="[입찰안.xls][입찰안.xls]_____xls_1641"/>
      <sheetName val="[입찰안.xls][입찰안.xls]_____xls_1642"/>
      <sheetName val="[입찰안.xls][입찰안.xls]_____xls_1644"/>
      <sheetName val="[입찰안.xls][입찰안.xls]_____xls_1645"/>
      <sheetName val="[입찰안.xls][입찰안.xls]_____xls_1647"/>
      <sheetName val="[입찰안.xls][입찰안.xls]_____xls_1646"/>
      <sheetName val="[입찰안.xls][입찰안.xls]_____xls_1648"/>
      <sheetName val="[입찰안.xls][입찰안.xls]_____xls_1668"/>
      <sheetName val="[입찰안.xls][입찰안.xls]_____xls_1650"/>
      <sheetName val="[입찰안.xls][입찰안.xls]_____xls_1651"/>
      <sheetName val="[입찰안.xls][입찰안.xls]_____xls_1652"/>
      <sheetName val="[입찰안.xls][입찰안.xls]_____xls_1655"/>
      <sheetName val="[입찰안.xls][입찰안.xls]_____xls_1654"/>
      <sheetName val="[입찰안.xls][입찰안.xls]_____xls_1656"/>
      <sheetName val="[입찰안.xls][입찰안.xls]_____xls_1657"/>
      <sheetName val="[입찰안.xls][입찰안.xls]_____xls_1658"/>
      <sheetName val="[입찰안.xls][입찰안.xls]_____xls_1659"/>
      <sheetName val="[입찰안.xls][입찰안.xls]_____xls_1662"/>
      <sheetName val="[입찰안.xls][입찰안.xls]_____xls_1660"/>
      <sheetName val="[입찰안.xls][입찰안.xls]_____xls_1661"/>
      <sheetName val="[입찰안.xls][입찰안.xls]_____xls_1675"/>
      <sheetName val="[입찰안.xls][입찰안.xls]_____xls_1663"/>
      <sheetName val="[입찰안.xls][입찰안.xls]_____xls_1664"/>
      <sheetName val="[입찰안.xls][입찰안.xls]_____xls_1667"/>
      <sheetName val="[입찰안.xls][입찰안.xls]_____xls_1665"/>
      <sheetName val="[입찰안.xls][입찰안.xls]_____xls_1666"/>
      <sheetName val="[입찰안.xls][입찰안.xls]_____xls_1671"/>
      <sheetName val="[입찰안.xls][입찰안.xls]_____xls_1669"/>
      <sheetName val="[입찰안.xls][입찰안.xls]_____xls_1670"/>
      <sheetName val="[입찰안.xls][입찰안.xls]_____xls_1672"/>
      <sheetName val="[입찰안.xls][입찰안.xls]_____xls_1673"/>
      <sheetName val="[입찰안.xls][입찰안.xls]_____xls_1674"/>
      <sheetName val="[입찰안.xls][입찰안.xls]_____xls_1681"/>
      <sheetName val="[입찰안.xls][입찰안.xls]_____xls_1676"/>
      <sheetName val="[입찰안.xls][입찰안.xls]_____xls_1677"/>
      <sheetName val="[입찰안.xls][입찰안.xls]_____xls_1678"/>
      <sheetName val="[입찰안.xls][입찰안.xls]_____xls_1679"/>
      <sheetName val="[입찰안.xls][입찰안.xls]_____xls_1680"/>
      <sheetName val="[입찰안.xls][입찰안.xls]_____xls_1686"/>
      <sheetName val="[입찰안.xls][입찰안.xls]_____xls_1682"/>
      <sheetName val="[입찰안.xls][입찰안.xls]_____xls_1683"/>
      <sheetName val="[입찰안.xls][입찰안.xls]_____xls_1684"/>
      <sheetName val="[입찰안.xls][입찰안.xls]_____xls_1685"/>
      <sheetName val="[입찰안.xls][입찰안.xls]_____xls_1693"/>
      <sheetName val="[입찰안.xls][입찰안.xls]_____xls_1695"/>
      <sheetName val="[입찰안.xls][입찰안.xls]_____xls_1694"/>
      <sheetName val="[입찰안.xls][입찰안.xls]_____xls_1687"/>
      <sheetName val="[입찰안.xls][입찰안.xls]_____xls_1688"/>
      <sheetName val="[입찰안.xls][입찰안.xls]_____xls_1689"/>
      <sheetName val="[입찰안.xls][입찰안.xls]_____xls_1690"/>
      <sheetName val="[입찰안.xls][입찰안.xls]_____xls_1691"/>
      <sheetName val="[입찰안.xls][입찰안.xls]_____xls_1692"/>
      <sheetName val="[입찰안.xls][입찰안.xls]_____xls_1707"/>
      <sheetName val="[입찰안.xls][입찰안.xls]_____xls_1708"/>
      <sheetName val="[입찰안.xls][입찰안.xls]_____xls_1698"/>
      <sheetName val="[입찰안.xls][입찰안.xls]_____xls_1696"/>
      <sheetName val="[입찰안.xls][입찰안.xls]_____xls_1697"/>
      <sheetName val="[입찰안.xls][입찰안.xls]_____xls_1699"/>
      <sheetName val="[입찰안.xls][입찰안.xls]_____xls_1700"/>
      <sheetName val="[입찰안.xls][입찰안.xls]_____xls_1701"/>
      <sheetName val="[입찰안.xls][입찰안.xls]_____xls_1702"/>
      <sheetName val="[입찰안.xls][입찰안.xls]_____xls_1703"/>
      <sheetName val="[입찰안.xls][입찰안.xls]_____xls_1704"/>
      <sheetName val="[입찰안.xls][입찰안.xls]_____xls_1705"/>
      <sheetName val="[입찰안.xls][입찰안.xls]_____xls_1706"/>
      <sheetName val="[입찰안.xls][입찰안.xls]_____xls_1739"/>
      <sheetName val="[입찰안.xls][입찰안.xls]_____xls_1733"/>
      <sheetName val="[입찰안.xls][입찰안.xls]_____xls_1730"/>
      <sheetName val="[입찰안.xls][입찰안.xls]_____xls_1715"/>
      <sheetName val="[입찰안.xls][입찰안.xls]_____xls_1709"/>
      <sheetName val="[입찰안.xls][입찰안.xls]_____xls_1710"/>
      <sheetName val="[입찰안.xls][입찰안.xls]_____xls_1711"/>
      <sheetName val="[입찰안.xls][입찰안.xls]_____xls_1713"/>
      <sheetName val="[입찰안.xls][입찰안.xls]_____xls_1712"/>
      <sheetName val="[입찰안.xls][입찰안.xls]_____xls_1714"/>
      <sheetName val="[입찰안.xls][입찰안.xls]_____xls_1723"/>
      <sheetName val="[입찰안.xls][입찰안.xls]_____xls_1719"/>
      <sheetName val="[입찰안.xls][입찰안.xls]_____xls_1718"/>
      <sheetName val="[입찰안.xls][입찰안.xls]_____xls_1716"/>
      <sheetName val="[입찰안.xls][입찰안.xls]_____xls_1717"/>
      <sheetName val="[입찰안.xls][입찰안.xls]_____xls_1720"/>
      <sheetName val="[입찰안.xls][입찰안.xls]_____xls_1721"/>
      <sheetName val="[입찰안.xls][입찰안.xls]_____xls_1722"/>
      <sheetName val="[입찰안.xls][입찰안.xls]_____xls_1725"/>
      <sheetName val="[입찰안.xls][입찰안.xls]_____xls_1724"/>
      <sheetName val="[입찰안.xls][입찰안.xls]_____xls_1729"/>
      <sheetName val="[입찰안.xls][입찰안.xls]_____xls_1726"/>
      <sheetName val="[입찰안.xls][입찰안.xls]_____xls_1727"/>
      <sheetName val="[입찰안.xls][입찰안.xls]_____xls_1728"/>
      <sheetName val="[입찰안.xls][입찰안.xls]_____xls_1731"/>
      <sheetName val="[입찰안.xls][입찰안.xls]_____xls_1732"/>
      <sheetName val="[입찰안.xls][입찰안.xls]_____xls_1734"/>
      <sheetName val="[입찰안.xls][입찰안.xls]_____xls_1736"/>
      <sheetName val="[입찰안.xls][입찰안.xls]_____xls_1735"/>
      <sheetName val="[입찰안.xls][입찰안.xls]_____xls_1737"/>
      <sheetName val="[입찰안.xls][입찰안.xls]_____xls_1738"/>
      <sheetName val="[입찰안.xls][입찰안.xls]_____xls_1787"/>
      <sheetName val="[입찰안.xls][입찰안.xls]_____xls_1740"/>
      <sheetName val="[입찰안.xls][입찰안.xls]_____xls_1746"/>
      <sheetName val="[입찰안.xls][입찰안.xls]_____xls_1741"/>
      <sheetName val="[입찰안.xls][입찰안.xls]_____xls_1742"/>
      <sheetName val="[입찰안.xls][입찰안.xls]_____xls_1745"/>
      <sheetName val="[입찰안.xls][입찰안.xls]_____xls_1743"/>
      <sheetName val="[입찰안.xls][입찰안.xls]_____xls_1744"/>
      <sheetName val="[입찰안.xls][입찰안.xls]_____xls_1750"/>
      <sheetName val="[입찰안.xls][입찰안.xls]_____xls_1747"/>
      <sheetName val="[입찰안.xls][입찰안.xls]_____xls_1758"/>
      <sheetName val="[입찰안.xls][입찰안.xls]_____xls_1748"/>
      <sheetName val="[입찰안.xls][입찰안.xls]_____xls_1749"/>
      <sheetName val="[입찰안.xls][입찰안.xls]_____xls_1751"/>
      <sheetName val="[입찰안.xls][입찰안.xls]_____xls_1752"/>
      <sheetName val="[입찰안.xls][입찰안.xls]_____xls_1753"/>
      <sheetName val="[입찰안.xls][입찰안.xls]_____xls_1754"/>
      <sheetName val="[입찰안.xls][입찰안.xls]_____xls_1755"/>
      <sheetName val="[입찰안.xls][입찰안.xls]_____xls_1756"/>
      <sheetName val="[입찰안.xls][입찰안.xls]_____xls_1757"/>
      <sheetName val="[입찰안.xls][입찰안.xls]_____xls_1761"/>
      <sheetName val="[입찰안.xls][입찰안.xls]_____xls_1759"/>
      <sheetName val="[입찰안.xls][입찰안.xls]_____xls_1768"/>
      <sheetName val="[입찰안.xls][입찰안.xls]_____xls_1760"/>
      <sheetName val="[입찰안.xls][입찰안.xls]_____xls_1762"/>
      <sheetName val="[입찰안.xls][입찰안.xls]_____xls_1763"/>
      <sheetName val="[입찰안.xls][입찰안.xls]_____xls_1764"/>
      <sheetName val="[입찰안.xls][입찰안.xls]_____xls_1769"/>
      <sheetName val="[입찰안.xls][입찰안.xls]_____xls_1765"/>
      <sheetName val="[입찰안.xls][입찰안.xls]_____xls_1766"/>
      <sheetName val="[입찰안.xls][입찰안.xls]_____xls_1767"/>
      <sheetName val="[입찰안.xls][입찰안.xls]_____xls_1770"/>
      <sheetName val="[입찰안.xls][입찰안.xls]_____xls_1772"/>
      <sheetName val="[입찰안.xls][입찰안.xls]_____xls_1774"/>
      <sheetName val="[입찰안.xls][입찰안.xls]_____xls_1771"/>
      <sheetName val="[입찰안.xls][입찰안.xls]_____xls_1773"/>
      <sheetName val="[입찰안.xls][입찰안.xls]_____xls_1775"/>
      <sheetName val="[입찰안.xls][입찰안.xls]_____xls_1776"/>
      <sheetName val="[입찰안.xls][입찰안.xls]_____xls_1827"/>
      <sheetName val="[입찰안.xls][입찰안.xls]_____xls_1777"/>
      <sheetName val="[입찰안.xls][입찰안.xls]_____xls_1778"/>
      <sheetName val="[입찰안.xls][입찰안.xls]_____xls_1828"/>
      <sheetName val="[입찰안.xls][입찰안.xls]_____xls_1779"/>
      <sheetName val="[입찰안.xls][입찰안.xls]_____xls_1780"/>
      <sheetName val="[입찰안.xls][입찰안.xls]_____xls_1781"/>
      <sheetName val="[입찰안.xls][입찰안.xls]_____xls_1782"/>
      <sheetName val="[입찰안.xls][입찰안.xls]_____xls_1783"/>
      <sheetName val="[입찰안.xls][입찰안.xls]_____xls_1784"/>
      <sheetName val="[입찰안.xls][입찰안.xls]_____xls_1785"/>
      <sheetName val="[입찰안.xls][입찰안.xls]_____xls_1786"/>
      <sheetName val="[입찰안.xls][입찰안.xls]_____xls_1788"/>
      <sheetName val="[입찰안.xls][입찰안.xls]_____xls_1793"/>
      <sheetName val="[입찰안.xls][입찰안.xls]_____xls_1801"/>
      <sheetName val="[입찰안.xls][입찰안.xls]_____xls_1789"/>
      <sheetName val="[입찰안.xls][입찰안.xls]_____xls_1790"/>
      <sheetName val="[입찰안.xls][입찰안.xls]_____xls_1791"/>
      <sheetName val="[입찰안.xls][입찰안.xls]_____xls_1792"/>
      <sheetName val="[입찰안.xls][입찰안.xls]_____xls_1794"/>
      <sheetName val="[입찰안.xls][입찰안.xls]_____xls_1802"/>
      <sheetName val="[입찰안.xls][입찰안.xls]_____xls_1795"/>
      <sheetName val="[입찰안.xls][입찰안.xls]_____xls_1796"/>
      <sheetName val="[입찰안.xls][입찰안.xls]_____xls_1797"/>
      <sheetName val="[입찰안.xls][입찰안.xls]_____xls_1798"/>
      <sheetName val="[입찰안.xls][입찰안.xls]_____xls_1799"/>
      <sheetName val="[입찰안.xls][입찰안.xls]_____xls_1800"/>
      <sheetName val="[입찰안.xls][입찰안.xls]_____xls_1815"/>
      <sheetName val="[입찰안.xls][입찰안.xls]_____xls_1803"/>
      <sheetName val="[입찰안.xls][입찰안.xls]_____xls_1804"/>
      <sheetName val="[입찰안.xls][입찰안.xls]_____xls_1805"/>
      <sheetName val="[입찰안.xls][입찰안.xls]_____xls_1806"/>
      <sheetName val="[입찰안.xls][입찰안.xls]_____xls_1807"/>
      <sheetName val="[입찰안.xls][입찰안.xls]_____xls_1811"/>
      <sheetName val="[입찰안.xls][입찰안.xls]_____xls_1808"/>
      <sheetName val="[입찰안.xls][입찰안.xls]_____xls_1809"/>
      <sheetName val="[입찰안.xls][입찰안.xls]_____xls_1810"/>
      <sheetName val="[입찰안.xls][입찰안.xls]_____xls_1813"/>
      <sheetName val="[입찰안.xls][입찰안.xls]_____xls_1812"/>
      <sheetName val="[입찰안.xls][입찰안.xls]_____xls_1814"/>
      <sheetName val="[입찰안.xls][입찰안.xls]_____xls_1816"/>
      <sheetName val="[입찰안.xls][입찰안.xls]_____xls_1819"/>
      <sheetName val="[입찰안.xls][입찰안.xls]_____xls_1817"/>
      <sheetName val="[입찰안.xls][입찰안.xls]_____xls_1818"/>
      <sheetName val="[입찰안.xls][입찰안.xls]_____xls_1820"/>
      <sheetName val="[입찰안.xls][입찰안.xls]_____xls_1824"/>
      <sheetName val="[입찰안.xls][입찰안.xls]_____xls_1821"/>
      <sheetName val="[입찰안.xls][입찰안.xls]_____xls_1822"/>
      <sheetName val="[입찰안.xls][입찰안.xls]_____xls_1823"/>
      <sheetName val="[입찰안.xls][입찰안.xls]_____xls_1825"/>
      <sheetName val="[입찰안.xls][입찰안.xls]_____xls_1826"/>
      <sheetName val="[입찰안.xls][입찰안.xls]_____xls_1842"/>
      <sheetName val="[입찰안.xls][입찰안.xls]_____xls_1855"/>
      <sheetName val="[입찰안.xls][입찰안.xls]_____xls_1844"/>
      <sheetName val="[입찰안.xls][입찰안.xls]_____xls_1830"/>
      <sheetName val="[입찰안.xls][입찰안.xls]_____xls_1829"/>
      <sheetName val="[입찰안.xls][입찰안.xls]_____xls_1833"/>
      <sheetName val="[입찰안.xls][입찰안.xls]_____xls_1831"/>
      <sheetName val="[입찰안.xls][입찰안.xls]_____xls_1832"/>
      <sheetName val="[입찰안.xls][입찰안.xls]_____xls_1835"/>
      <sheetName val="[입찰안.xls][입찰안.xls]_____xls_1834"/>
      <sheetName val="[입찰안.xls][입찰안.xls]_____xls_1837"/>
      <sheetName val="[입찰안.xls][입찰안.xls]_____xls_1836"/>
      <sheetName val="[입찰안.xls][입찰안.xls]_____xls_1838"/>
      <sheetName val="[입찰안.xls][입찰안.xls]_____xls_1839"/>
      <sheetName val="[입찰안.xls][입찰안.xls]_____xls_1840"/>
      <sheetName val="[입찰안.xls][입찰안.xls]_____xls_1841"/>
      <sheetName val="[입찰안.xls][입찰안.xls]_____xls_1843"/>
      <sheetName val="[입찰안.xls][입찰안.xls]_____xls_1857"/>
      <sheetName val="[입찰안.xls][입찰안.xls]_____xls_1899"/>
      <sheetName val="[입찰안.xls][입찰안.xls]_____xls_1845"/>
      <sheetName val="[입찰안.xls][입찰안.xls]_____xls_1846"/>
      <sheetName val="[입찰안.xls][입찰안.xls]_____xls_1847"/>
      <sheetName val="[입찰안.xls][입찰안.xls]_____xls_1848"/>
      <sheetName val="[입찰안.xls][입찰안.xls]_____xls_1849"/>
      <sheetName val="[입찰안.xls][입찰안.xls]_____xls_1850"/>
      <sheetName val="[입찰안.xls][입찰안.xls]_____xls_1851"/>
      <sheetName val="[입찰안.xls][입찰안.xls]_____xls_1852"/>
      <sheetName val="[입찰안.xls][입찰안.xls]_____xls_1853"/>
      <sheetName val="[입찰안.xls][입찰안.xls]_____xls_1854"/>
      <sheetName val="[입찰안.xls][입찰안.xls]_____xls_1856"/>
      <sheetName val="[입찰안.xls][입찰안.xls]_____xls_1861"/>
      <sheetName val="[입찰안.xls][입찰안.xls]_____xls_1860"/>
      <sheetName val="[입찰안.xls][입찰안.xls]_____xls_1859"/>
      <sheetName val="[입찰안.xls][입찰안.xls]_____xls_1858"/>
      <sheetName val="[입찰안.xls][입찰안.xls]_____xls_1909"/>
      <sheetName val="[입찰안.xls][입찰안.xls]_____xls_1862"/>
      <sheetName val="[입찰안.xls][입찰안.xls]_____xls_1863"/>
      <sheetName val="[입찰안.xls][입찰안.xls]_____xls_1864"/>
      <sheetName val="[입찰안.xls][입찰안.xls]_____xls_1865"/>
      <sheetName val="[입찰안.xls][입찰안.xls]_____xls_1866"/>
      <sheetName val="[입찰안.xls][입찰안.xls]_____xls_1867"/>
      <sheetName val="[입찰안.xls][입찰안.xls]_____xls_1868"/>
      <sheetName val="[입찰안.xls][입찰안.xls]_____xls_1869"/>
      <sheetName val="[입찰안.xls][입찰안.xls]_____xls_1870"/>
      <sheetName val="[입찰안.xls][입찰안.xls]_____xls_1871"/>
      <sheetName val="[입찰안.xls][입찰안.xls]_____xls_1872"/>
      <sheetName val="[입찰안.xls][입찰안.xls]_____xls_1874"/>
      <sheetName val="[입찰안.xls][입찰안.xls]_____xls_1873"/>
      <sheetName val="[입찰안.xls][입찰안.xls]_입___xls_1000"/>
      <sheetName val="[입찰안.xls][입찰안.xls]_____xls_1875"/>
      <sheetName val="[입찰안.xls][입찰안.xls]_____xls_1877"/>
      <sheetName val="[입찰안.xls][입찰안.xls]_____xls_1876"/>
      <sheetName val="[입찰안.xls][입찰안.xls]_____xls_1878"/>
      <sheetName val="[입찰안.xls][입찰안.xls]_____xls_1879"/>
      <sheetName val="[입찰안.xls][입찰안.xls]_____xls_1880"/>
      <sheetName val="[입찰안.xls][입찰안.xls]_____xls_1881"/>
      <sheetName val="[입찰안.xls][입찰안.xls]_____xls_1882"/>
      <sheetName val="[입찰안.xls][입찰안.xls]_____xls_1891"/>
      <sheetName val="[입찰안.xls][입찰안.xls]_____xls_1883"/>
      <sheetName val="[입찰안.xls][입찰안.xls]_____xls_1884"/>
      <sheetName val="[입찰안.xls][입찰안.xls]_____xls_1885"/>
      <sheetName val="[입찰안.xls][입찰안.xls]_____xls_1886"/>
      <sheetName val="[입찰안.xls][입찰안.xls]_____xls_1889"/>
      <sheetName val="[입찰안.xls][입찰안.xls]_____xls_1887"/>
      <sheetName val="[입찰안.xls][입찰안.xls]_____xls_1888"/>
      <sheetName val="[입찰안.xls][입찰안.xls]_____xls_1890"/>
      <sheetName val="[입찰안.xls][입찰안.xls]_____xls_1894"/>
      <sheetName val="[입찰안.xls][입찰안.xls]_____xls_1892"/>
      <sheetName val="[입찰안.xls][입찰안.xls]_____xls_1893"/>
      <sheetName val="[입찰안.xls][입찰안.xls]_____xls_1895"/>
      <sheetName val="[입찰안.xls][입찰안.xls]_____xls_1896"/>
      <sheetName val="[입찰안.xls][입찰안.xls]_____xls_1897"/>
      <sheetName val="[입찰안.xls][입찰안.xls]_____xls_1898"/>
      <sheetName val="[입찰안.xls][입찰안.xls]_____xls_1902"/>
      <sheetName val="[입찰안.xls][입찰안.xls]_____xls_1900"/>
      <sheetName val="[입찰안.xls][입찰안.xls]_____xls_1901"/>
      <sheetName val="[입찰안.xls][입찰안.xls]_____xls_1914"/>
      <sheetName val="[입찰안.xls][입찰안.xls]_____xls_1903"/>
      <sheetName val="[입찰안.xls][입찰안.xls]_____xls_1905"/>
      <sheetName val="[입찰안.xls][입찰안.xls]_____xls_1904"/>
      <sheetName val="[입찰안.xls][입찰안.xls]_____xls_1906"/>
      <sheetName val="[입찰안.xls][입찰안.xls]_____xls_1907"/>
      <sheetName val="[입찰안.xls][입찰안.xls]_____xls_1908"/>
      <sheetName val="[입찰안.xls][입찰안.xls]_____xls_1928"/>
      <sheetName val="[입찰안.xls][입찰안.xls]_____xls_1913"/>
      <sheetName val="[입찰안.xls][입찰안.xls]_____xls_1911"/>
      <sheetName val="[입찰안.xls][입찰안.xls]_____xls_1910"/>
      <sheetName val="[입찰안.xls][입찰안.xls]_____xls_1912"/>
      <sheetName val="[입찰안.xls][입찰안.xls]_____xls_1917"/>
      <sheetName val="[입찰안.xls][입찰안.xls]_____xls_1916"/>
      <sheetName val="[입찰안.xls][입찰안.xls]_____xls_1915"/>
      <sheetName val="[입찰안.xls][입찰안.xls]_____xls_1925"/>
      <sheetName val="[입찰안.xls][입찰안.xls]_____xls_1920"/>
      <sheetName val="[입찰안.xls][입찰안.xls]_____xls_1918"/>
      <sheetName val="[입찰안.xls][입찰안.xls]_____xls_1919"/>
      <sheetName val="[입찰안.xls][입찰안.xls]_____xls_1924"/>
      <sheetName val="[입찰안.xls][입찰안.xls]_____xls_1921"/>
      <sheetName val="[입찰안.xls][입찰안.xls]_____xls_1922"/>
      <sheetName val="[입찰안.xls][입찰안.xls]_____xls_1923"/>
      <sheetName val="[입찰안.xls][입찰안.xls]_____xls_1926"/>
      <sheetName val="[입찰안.xls][입찰안.xls]_____xls_1927"/>
      <sheetName val="[입찰안.xls][입찰안.xls]_____xls_1929"/>
      <sheetName val="[입찰안.xls][입찰안.xls]_____xls_1930"/>
      <sheetName val="[입찰안.xls][입찰안.xls]_____xls_1932"/>
      <sheetName val="[입찰안.xls][입찰안.xls]_____xls_1953"/>
      <sheetName val="[입찰안.xls][입찰안.xls]_____xls_1931"/>
      <sheetName val="[입찰안.xls][입찰안.xls]_____xls_1939"/>
      <sheetName val="[입찰안.xls][입찰안.xls]_____xls_1933"/>
      <sheetName val="[입찰안.xls][입찰안.xls]_____xls_1934"/>
      <sheetName val="[입찰안.xls][입찰안.xls]_____xls_1935"/>
      <sheetName val="[입찰안.xls][입찰안.xls]_____xls_1936"/>
      <sheetName val="[입찰안.xls][입찰안.xls]_____xls_1937"/>
      <sheetName val="[입찰안.xls][입찰안.xls]_____xls_1938"/>
      <sheetName val="[입찰안.xls][입찰안.xls]_____xls_1941"/>
      <sheetName val="[입찰안.xls][입찰안.xls]_____xls_1940"/>
      <sheetName val="[입찰안.xls][입찰안.xls]_____xls_1942"/>
      <sheetName val="[입찰안.xls][입찰안.xls]_____xls_1954"/>
      <sheetName val="[입찰안.xls][입찰안.xls]_____xls_1943"/>
      <sheetName val="[입찰안.xls][입찰안.xls]_____xls_1949"/>
      <sheetName val="[입찰안.xls][입찰안.xls]_____xls_1944"/>
      <sheetName val="[입찰안.xls][입찰안.xls]_____xls_1945"/>
      <sheetName val="[입찰안.xls][입찰안.xls]_____xls_1946"/>
      <sheetName val="[입찰안.xls][입찰안.xls]_____xls_1947"/>
      <sheetName val="[입찰안.xls][입찰안.xls]_____xls_1948"/>
      <sheetName val="[입찰안.xls][입찰안.xls]_____xls_1950"/>
      <sheetName val="[입찰안.xls][입찰안.xls]_____xls_1951"/>
      <sheetName val="[입찰안.xls][입찰안.xls]_____xls_1952"/>
      <sheetName val="[입찰안.xls][입찰안.xls]_____xls_1957"/>
      <sheetName val="[입찰안.xls][입찰안.xls]_____xls_1956"/>
      <sheetName val="[입찰안.xls][입찰안.xls]_____xls_1955"/>
      <sheetName val="[입찰안.xls][입찰안.xls]_____xls_1971"/>
      <sheetName val="[입찰안.xls][입찰안.xls]_____xls_1958"/>
      <sheetName val="[입찰안.xls][입찰안.xls]_____xls_1959"/>
      <sheetName val="[입찰안.xls][입찰안.xls]_____xls_1961"/>
      <sheetName val="[입찰안.xls][입찰안.xls]_____xls_1960"/>
      <sheetName val="[입찰안.xls][입찰안.xls]_____xls_1962"/>
      <sheetName val="[입찰안.xls][입찰안.xls]_____xls_1963"/>
      <sheetName val="[입찰안.xls][입찰안.xls]_____xls_1965"/>
      <sheetName val="[입찰안.xls][입찰안.xls]_____xls_1964"/>
      <sheetName val="[입찰안.xls][입찰안.xls]_____xls_1966"/>
      <sheetName val="[입찰안.xls][입찰안.xls]_____xls_1967"/>
      <sheetName val="[입찰안.xls][입찰안.xls]_____xls_1968"/>
      <sheetName val="[입찰안.xls][입찰안.xls]_____xls_1969"/>
      <sheetName val="[입찰안.xls][입찰안.xls]_____xls_1970"/>
      <sheetName val="[입찰안.xls][입찰안.xls]_____xls_1972"/>
      <sheetName val="[입찰안.xls][입찰안.xls]_____xls_1979"/>
      <sheetName val="[입찰안.xls][입찰안.xls]_____xls_1978"/>
      <sheetName val="[입찰안.xls][입찰안.xls]_____xls_1980"/>
      <sheetName val="[입찰안.xls][입찰안.xls]_____xls_1976"/>
      <sheetName val="[입찰안.xls][입찰안.xls]_____xls_1977"/>
      <sheetName val="[입찰안.xls][입찰안.xls]_____xls_1981"/>
      <sheetName val="[입찰안.xls][입찰안.xls]_____xls_1984"/>
      <sheetName val="[입찰안.xls][입찰안.xls]_____xls_1982"/>
      <sheetName val="[입찰안.xls][입찰안.xls]_____xls_1983"/>
      <sheetName val="[입찰안.xls][입찰안.xls]_____xls_1985"/>
      <sheetName val="[입찰안.xls][입찰안.xls]_____xls_1986"/>
      <sheetName val="[입찰안.xls][입찰안.xls]_____xls_1987"/>
      <sheetName val="0226"/>
      <sheetName val="작업일보"/>
      <sheetName val="[입찰안.xls][입찰안.xls]_입___xls_1002"/>
      <sheetName val="[입찰안.xls][입찰안.xls]_입___xls_1001"/>
      <sheetName val="제잡비 산출내역(실적공사비)"/>
      <sheetName val="pile_bearing_capa_&amp;_¬_x0000_Ԁ_x0000_　촖蹻"/>
      <sheetName val="pile_bearing_capa_&amp;_¬_x0000_Ԁ_x0000_瀀濓蹮"/>
      <sheetName val="pile_bearing_capa_&amp;_¬_x0000_Ԁ_x0000_팉蹨"/>
      <sheetName val="pile_bearing_capa_&amp;_¬_x0000_Ԁ_x0000_瀀竒蹩"/>
      <sheetName val="pile_bearing_capa_&amp;_¬_x0000_Ԁ_x0000_뀀蹭"/>
      <sheetName val="pile_bearing_capa_&amp;_¬_x0000_Ԁ_x0000_℘撦"/>
      <sheetName val="설계기준"/>
      <sheetName val="[입찰안.xls][입찰안.xls]_____xls_1988"/>
      <sheetName val="평가표"/>
      <sheetName val="[입찰안.xls][입찰안.xls]_____xls_1989"/>
      <sheetName val="[입찰안.xls][입찰안.xls]_____xls_1990"/>
      <sheetName val="[입찰안.xls][입찰안.xls]_____xls_1991"/>
      <sheetName val="design_critఀ_x0002_땚"/>
      <sheetName val="노원열병합__건축공사기성내역ၒ"/>
      <sheetName val="수량산출서집²_x0000_㘀_x0000__x0000__x0000__x0000_"/>
      <sheetName val="_HIT__HM_x0000__x0000__x0005__x0000_᱀倨Ǖ_x0000__x0000__x0000_"/>
      <sheetName val="지하시설물작성"/>
      <sheetName val="[입찰안.xls][입찰안.xls]_____xls_1994"/>
      <sheetName val="[입찰안.xls][입찰안.xls]_____xls_1992"/>
      <sheetName val="[입찰안.xls][입찰안.xls]_____xls_1993"/>
      <sheetName val="[입찰안.xls][입찰안.xls]_____xls_1995"/>
      <sheetName val="[입찰안.xls][입찰안.xls]_____xls_1996"/>
      <sheetName val="[입찰안.xls][입찰안.xls]_입찰__xls_1000"/>
      <sheetName val="[입찰안.xls][입찰안.xls]_____xls_2146"/>
      <sheetName val="[입찰안.xls][입찰안.xls]_____xls_2144"/>
      <sheetName val="[입찰안.xls][입찰안.xls]_____xls_2145"/>
      <sheetName val="[입찰안.xls][입찰안.xls]_____xls_2143"/>
      <sheetName val="[입찰안.xls][입찰안.xls]_____xls_2006"/>
      <sheetName val="[입찰안.xls][입찰안.xls]_____xls_1997"/>
      <sheetName val="[입찰안.xls][입찰안.xls]_____xls_1998"/>
      <sheetName val="[입찰안.xls][입찰안.xls]_____xls_2001"/>
      <sheetName val="[입찰안.xls][입찰안.xls]_____xls_1999"/>
      <sheetName val="[입찰안.xls][입찰안.xls]_____xls_2000"/>
      <sheetName val="[입찰안.xls][입찰안.xls]_____xls_2003"/>
      <sheetName val="[입찰안.xls][입찰안.xls]_____xls_2002"/>
      <sheetName val="[입찰안.xls][입찰안.xls]_____xls_2005"/>
      <sheetName val="[입찰안.xls][입찰안.xls]_____xls_2004"/>
      <sheetName val="[입찰안.xls][입찰안.xls]_____xls_2007"/>
      <sheetName val="[입찰안.xls][입찰안.xls]_____xls_2014"/>
      <sheetName val="[입찰안.xls][입찰안.xls]_____xls_2044"/>
      <sheetName val="[입찰안.xls][입찰안.xls]_____xls_2008"/>
      <sheetName val="[입찰안.xls][입찰안.xls]_____xls_2009"/>
      <sheetName val="[입찰안.xls][입찰안.xls]_____xls_2010"/>
      <sheetName val="[입찰안.xls][입찰안.xls]_____xls_2011"/>
      <sheetName val="[입찰안.xls][입찰안.xls]_____xls_2012"/>
      <sheetName val="[입찰안.xls][입찰안.xls]_____xls_2013"/>
      <sheetName val="[입찰안.xls][입찰안.xls]_____xls_2015"/>
      <sheetName val="[입찰안.xls][입찰안.xls]_____xls_2016"/>
      <sheetName val="[입찰안.xls][입찰안.xls]_____xls_2017"/>
      <sheetName val="[입찰안.xls][입찰안.xls]_____xls_2018"/>
      <sheetName val="[입찰안.xls][입찰안.xls]_____xls_2019"/>
      <sheetName val="[입찰안.xls][입찰안.xls]_____xls_2026"/>
      <sheetName val="[입찰안.xls][입찰안.xls]_____xls_2020"/>
      <sheetName val="[입찰안.xls][입찰안.xls]_____xls_2021"/>
      <sheetName val="[입찰안.xls][입찰안.xls]_____xls_2022"/>
      <sheetName val="[입찰안.xls][입찰안.xls]_____xls_2023"/>
      <sheetName val="[입찰안.xls][입찰안.xls]_____xls_2024"/>
      <sheetName val="[입찰안.xls][입찰안.xls]_____xls_2025"/>
      <sheetName val="[입찰안.xls][입찰안.xls]_____xls_2028"/>
      <sheetName val="[입찰안.xls][입찰안.xls]_____xls_2027"/>
      <sheetName val="[입찰안.xls][입찰안.xls]_____xls_2029"/>
      <sheetName val="[입찰안.xls][입찰안.xls]_____xls_2072"/>
      <sheetName val="[입찰안.xls][입찰안.xls]_____xls_2030"/>
      <sheetName val="[입찰안.xls][입찰안.xls]_____xls_2032"/>
      <sheetName val="[입찰안.xls][입찰안.xls]_____xls_2031"/>
      <sheetName val="[입찰안.xls][입찰안.xls]_____xls_2034"/>
      <sheetName val="[입찰안.xls][입찰안.xls]_____xls_2033"/>
      <sheetName val="[입찰안.xls][입찰안.xls]_____xls_2035"/>
      <sheetName val="[입찰안.xls][입찰안.xls]_____xls_2036"/>
      <sheetName val="[입찰안.xls][입찰안.xls]_____xls_2037"/>
      <sheetName val="[입찰안.xls][입찰안.xls]_____xls_2039"/>
      <sheetName val="[입찰안.xls][입찰안.xls]_____xls_2038"/>
      <sheetName val="[입찰안.xls][입찰안.xls]_____xls_2042"/>
      <sheetName val="[입찰안.xls][입찰안.xls]_____xls_2040"/>
      <sheetName val="[입찰안.xls][입찰안.xls]_____xls_2041"/>
      <sheetName val="[입찰안.xls][입찰안.xls]_____xls_2043"/>
      <sheetName val="[입찰안.xls][입찰안.xls]_____xls_2050"/>
      <sheetName val="[입찰안.xls][입찰안.xls]_____xls_2053"/>
      <sheetName val="[입찰안.xls][입찰안.xls]_____xls_2045"/>
      <sheetName val="[입찰안.xls][입찰안.xls]_____xls_2047"/>
      <sheetName val="[입찰안.xls][입찰안.xls]_____xls_2046"/>
      <sheetName val="[입찰안.xls][입찰안.xls]_____xls_2048"/>
      <sheetName val="[입찰안.xls][입찰안.xls]_____xls_2049"/>
      <sheetName val="[입찰안.xls][입찰안.xls]_____xls_2051"/>
      <sheetName val="[입찰안.xls][입찰안.xls]_____xls_2052"/>
      <sheetName val="[입찰안.xls][입찰안.xls]_____xls_2054"/>
      <sheetName val="[입찰안.xls][입찰안.xls]_____xls_2055"/>
      <sheetName val="[입찰안.xls][입찰안.xls]_____xls_2056"/>
      <sheetName val="[입찰안.xls][입찰안.xls]_____xls_2057"/>
      <sheetName val="[입찰안.xls][입찰안.xls]_____xls_2060"/>
      <sheetName val="[입찰안.xls][입찰안.xls]_____xls_2059"/>
      <sheetName val="[입찰안.xls][입찰안.xls]_____xls_2058"/>
      <sheetName val="[입찰안.xls][입찰안.xls]_____xls_2061"/>
      <sheetName val="[입찰안.xls][입찰안.xls]_____xls_2074"/>
      <sheetName val="[입찰안.xls][입찰안.xls]_____xls_2062"/>
      <sheetName val="[입찰안.xls][입찰안.xls]_____xls_2063"/>
      <sheetName val="[입찰안.xls][입찰안.xls]_____xls_2064"/>
      <sheetName val="[입찰안.xls][입찰안.xls]_____xls_2066"/>
      <sheetName val="[입찰안.xls][입찰안.xls]_____xls_2065"/>
      <sheetName val="[입찰안.xls][입찰안.xls]_____xls_2067"/>
      <sheetName val="[입찰안.xls][입찰안.xls]_____xls_2070"/>
      <sheetName val="[입찰안.xls][입찰안.xls]_____xls_2068"/>
      <sheetName val="[입찰안.xls][입찰안.xls]_____xls_2069"/>
      <sheetName val="[입찰안.xls][입찰안.xls]_____xls_2071"/>
      <sheetName val="[입찰안.xls][입찰안.xls]_____xls_2073"/>
      <sheetName val="[입찰안.xls][입찰안.xls]_____xls_2082"/>
      <sheetName val="[입찰안.xls][입찰안.xls]_____xls_2075"/>
      <sheetName val="[입찰안.xls][입찰안.xls]_____xls_2076"/>
      <sheetName val="[입찰안.xls][입찰안.xls]_____xls_2077"/>
      <sheetName val="[입찰안.xls][입찰안.xls]_____xls_2079"/>
      <sheetName val="[입찰안.xls][입찰안.xls]_____xls_2078"/>
      <sheetName val="[입찰안.xls][입찰안.xls]_____xls_2104"/>
      <sheetName val="[입찰안.xls][입찰안.xls]_____xls_2080"/>
      <sheetName val="[입찰안.xls][입찰안.xls]_____xls_2081"/>
      <sheetName val="[입찰안.xls][입찰안.xls]_____xls_2103"/>
      <sheetName val="[입찰안.xls][입찰안.xls]_____xls_2083"/>
      <sheetName val="[입찰안.xls][입찰안.xls]_____xls_2087"/>
      <sheetName val="[입찰안.xls][입찰안.xls]_____xls_2095"/>
      <sheetName val="[입찰안.xls][입찰안.xls]_____xls_2085"/>
      <sheetName val="[입찰안.xls][입찰안.xls]_____xls_2084"/>
      <sheetName val="[입찰안.xls][입찰안.xls]_____xls_2086"/>
      <sheetName val="[입찰안.xls][입찰안.xls]_____xls_2088"/>
      <sheetName val="[입찰안.xls][입찰안.xls]_____xls_2090"/>
      <sheetName val="[입찰안.xls][입찰안.xls]_____xls_2089"/>
      <sheetName val="[입찰안.xls][입찰안.xls]_____xls_2091"/>
      <sheetName val="[입찰안.xls][입찰안.xls]_____xls_2092"/>
      <sheetName val="[입찰안.xls][입찰안.xls]_____xls_2093"/>
      <sheetName val="[입찰안.xls][입찰안.xls]_____xls_2094"/>
      <sheetName val="[입찰안.xls][입찰안.xls]_____xls_2096"/>
      <sheetName val="[입찰안.xls][입찰안.xls]_____xls_2097"/>
      <sheetName val="[입찰안.xls][입찰안.xls]_____xls_2098"/>
      <sheetName val="[입찰안.xls][입찰안.xls]_____xls_2100"/>
      <sheetName val="[입찰안.xls][입찰안.xls]_____xls_2099"/>
      <sheetName val="[입찰안.xls][입찰안.xls]_____xls_2101"/>
      <sheetName val="[입찰안.xls][입찰안.xls]_____xls_2102"/>
      <sheetName val="[입찰안.xls][입찰안.xls]_____xls_2105"/>
      <sheetName val="[입찰안.xls][입찰안.xls]_____xls_2129"/>
      <sheetName val="[입찰안.xls][입찰안.xls]_____xls_2128"/>
      <sheetName val="[입찰안.xls][입찰안.xls]_____xls_2107"/>
      <sheetName val="[입찰안.xls][입찰안.xls]_____xls_2106"/>
      <sheetName val="[입찰안.xls][입찰안.xls]_____xls_2110"/>
      <sheetName val="[입찰안.xls][입찰안.xls]_____xls_2108"/>
      <sheetName val="[입찰안.xls][입찰안.xls]_____xls_2109"/>
      <sheetName val="[입찰안.xls][입찰안.xls]_____xls_2112"/>
      <sheetName val="[입찰안.xls][입찰안.xls]_____xls_2111"/>
      <sheetName val="[입찰안.xls][입찰안.xls]_____xls_2114"/>
      <sheetName val="[입찰안.xls][입찰안.xls]_____xls_2113"/>
      <sheetName val="[입찰안.xls][입찰안.xls]_____xls_2115"/>
      <sheetName val="[입찰안.xls][입찰안.xls]_____xls_2116"/>
      <sheetName val="[입찰안.xls][입찰안.xls]_____xls_2119"/>
      <sheetName val="[입찰안.xls][입찰안.xls]_____xls_2117"/>
      <sheetName val="[입찰안.xls][입찰안.xls]_____xls_2118"/>
      <sheetName val="[입찰안.xls][입찰안.xls]_____xls_2120"/>
      <sheetName val="[입찰안.xls][입찰안.xls]_____xls_2121"/>
      <sheetName val="[입찰안.xls][입찰안.xls]_____xls_2122"/>
      <sheetName val="[입찰안.xls][입찰안.xls]_____xls_2123"/>
      <sheetName val="[입찰안.xls][입찰안.xls]_____xls_2127"/>
      <sheetName val="[입찰안.xls][입찰안.xls]_____xls_2124"/>
      <sheetName val="[입찰안.xls][입찰안.xls]_____xls_2125"/>
      <sheetName val="[입찰안.xls][입찰안.xls]_____xls_2126"/>
      <sheetName val="[입찰안.xls][입찰안.xls]_____xls_2138"/>
      <sheetName val="[입찰안.xls][입찰안.xls]_____xls_2130"/>
      <sheetName val="[입찰안.xls][입찰안.xls]_____xls_2131"/>
      <sheetName val="[입찰안.xls][입찰안.xls]_____xls_2132"/>
      <sheetName val="[입찰안.xls][입찰안.xls]_____xls_2133"/>
      <sheetName val="[입찰안.xls][입찰안.xls]_____xls_2134"/>
      <sheetName val="[입찰안.xls][입찰안.xls]_____xls_2135"/>
      <sheetName val="[입찰안.xls][입찰안.xls]_____xls_2136"/>
      <sheetName val="[입찰안.xls][입찰안.xls]_____xls_2137"/>
      <sheetName val="[입찰안.xls][입찰안.xls]_____xls_2142"/>
      <sheetName val="[입찰안.xls][입찰안.xls]_____xls_2139"/>
      <sheetName val="[입찰안.xls][입찰안.xls]_____xls_2140"/>
      <sheetName val="[입찰안.xls][입찰안.xls]_____xls_2141"/>
      <sheetName val="[입찰안.xls][입찰안.xls]_____xls_2148"/>
      <sheetName val="[입찰안.xls][입찰안.xls]_____xls_2147"/>
      <sheetName val="_입찰안_xls__입찰안_xls__입찰안_xls_B__6"/>
      <sheetName val="_입찰안_xls__입찰안_xls__입찰안_xls_B__5"/>
      <sheetName val="_입찰안_xls__입찰안_xls__입찰안_xls_B_11"/>
      <sheetName val="_입찰안_xls__입찰안_xls__입찰안_xls_B__7"/>
      <sheetName val="_입찰안_xls__입찰안_xls__입찰안_xls_B__8"/>
      <sheetName val="_입찰안_xls__입찰안_xls__입찰안_xls_B__9"/>
      <sheetName val="_입찰안_xls__입찰안_xls__입찰안_xls_B_10"/>
      <sheetName val="_입찰안_xls__입찰안_xls__입찰안_xls_B_13"/>
      <sheetName val="_입찰안_xls__입찰안_xls__입찰안_xls_B_12"/>
      <sheetName val="_입찰안_xls__입찰안_xls__입찰안_xls_B_14"/>
      <sheetName val="_입찰안_xls__입찰안_xls__입찰안_xls_B_15"/>
      <sheetName val="_입찰안_xls__입찰안_xls__입찰안_xls_B_16"/>
      <sheetName val="_입찰안_xls__입찰안_xls__입찰안_xls_B_17"/>
      <sheetName val="_입찰안_xls__입찰안_xls__입찰안_xls_B_23"/>
      <sheetName val="_입찰안_xls__입찰안_xls__입찰안_xls_B_18"/>
      <sheetName val="_입찰안_xls__입찰안_xls__입찰안_xls_B_19"/>
      <sheetName val="_입찰안_xls__입찰안_xls__입찰안_xls_B_20"/>
      <sheetName val="_입찰안_xls__입찰안_xls__입찰안_xls_B_21"/>
      <sheetName val="_입찰안_xls__입찰안_xls__입찰안_xls_B_22"/>
      <sheetName val="_입찰안_xls__입찰안_xls__입찰안_xls_B_25"/>
      <sheetName val="_입찰안_xls__입찰안_xls__입찰안_xls_B_24"/>
      <sheetName val="_입찰안_xls__입찰안_xls__입찰안_xls_B_26"/>
      <sheetName val="_입찰안_xls__입찰안_xls__입찰안_xls_B_27"/>
      <sheetName val="_입찰안_xls__입찰안_xls__입찰안_xls_B_29"/>
      <sheetName val="_입찰안_xls__입찰안_xls__입찰안_xls_B_28"/>
      <sheetName val="6__안培¹_x0000__x0000_"/>
      <sheetName val="6__안培ú_x0000__x0000_"/>
      <sheetName val="[입찰안.xls][입찰안.xls]_입_안_xls_1001"/>
      <sheetName val="[입찰안.xls][입찰안.xls]_입_안_xls_1003"/>
      <sheetName val="[입찰안.xls][입찰안.xls]_입_안_xls_1004"/>
      <sheetName val="[입찰안.xls][입찰안.xls]_입_안_xls_1002"/>
      <sheetName val="[입찰안.xls][입찰안.xls]_입_안_xls_1006"/>
      <sheetName val="[입찰안.xls][입찰안.xls]_입_안_xls_1005"/>
      <sheetName val="[입찰안.xls][입찰안.xls]_입_안_xls_1007"/>
      <sheetName val="[입찰안.xls][입찰안.xls]_입_안_xls_1008"/>
      <sheetName val="[입찰안.xls][입찰안.xls]_입_안_xls_1010"/>
      <sheetName val="[입찰안.xls][입찰안.xls]_입_안_xls_1009"/>
      <sheetName val="08하"/>
      <sheetName val="[입찰안.xls][입찰안.xls]_____xls_2149"/>
      <sheetName val="[입찰안.xls][입찰안.xls]_____xls_2152"/>
      <sheetName val="[입찰안.xls][입찰안.xls]_____xls_2151"/>
      <sheetName val="[입찰안.xls][입찰안.xls]_____xls_2153"/>
      <sheetName val="[입찰안.xls][입찰안.xls]_____xls_2150"/>
      <sheetName val="[입찰안.xls][입찰안.xls]_____xls_2155"/>
      <sheetName val="[입찰안.xls][입찰안.xls]_____xls_2154"/>
      <sheetName val="plan&amp;section_of_fouꄰₙ_x0000__x0000__x0000__x0000_ﱔ"/>
      <sheetName val="plan&amp;section_of_fou_x0000_¶釈̫ꗝû߸"/>
      <sheetName val="plan&amp;section_of_fou_x0000_¶釈̫ꗝû荸"/>
      <sheetName val="plan&amp;section_of_fou_x0000_g釈ˆꗝ㥀"/>
      <sheetName val="plan&amp;section_of_fou_x0000_g釈ˆꗝ᳀"/>
      <sheetName val="plan&amp;section_of_fouꗝ¾䝠Ύ_x0000__x0000__x0000_"/>
      <sheetName val="plan&amp;section_of_fou_x0002__x0000_蒸ζ㓡è諠"/>
      <sheetName val="plan&amp;section_of_fouﵨὰ⭸⇭_x0000__x0000_㖬"/>
      <sheetName val="plan&amp;section_of_fou_x0000__x0000__x0005__x0000_௰좤ˑ"/>
      <sheetName val="plan&amp;section_of_fou_x0000__x0000__x0005__x0000_ហ붽ˑ"/>
      <sheetName val="plan&amp;section_of_fou_x0000__x0000__x0005__x0000_≰쬡ˑ"/>
      <sheetName val="plan&amp;section_of_fou_x0000__x0000__x0005__x0000_꒰쩼ˑ"/>
      <sheetName val="기초단가"/>
      <sheetName val="[입찰안.xls][입찰안.xls]__찰안_xls_1000"/>
      <sheetName val="PSCbeam설계"/>
      <sheetName val="E䣉᜵᠀"/>
      <sheetName val="[입찰안.xls][입찰안.xls]__찰안_xls_1001"/>
      <sheetName val="현금및현금등가물1"/>
      <sheetName val="건물"/>
      <sheetName val="1221"/>
      <sheetName val="가격표"/>
      <sheetName val="환율차"/>
      <sheetName val="VAT duoc khau tru"/>
      <sheetName val="VAT_duoc_khau_tru"/>
      <sheetName val="[입찰안.xls][입찰안.xls][입찰안.xls]___9"/>
      <sheetName val="[입찰안.xls][입찰안_xls][입찰안_xls]___5"/>
      <sheetName val="[입찰안.xls][입찰안.xls][입찰안_xls]___4"/>
      <sheetName val="VAT_duoc_khau_tru1"/>
      <sheetName val="단가조견"/>
      <sheetName val="자산TOTAL"/>
      <sheetName val="Job Assign"/>
      <sheetName val="정미시간"/>
      <sheetName val="주민번호"/>
      <sheetName val="CAUDIT"/>
      <sheetName val="7.안전관㣸C"/>
      <sheetName val="일위대¼_x0000__x0000__x0000__x0000_"/>
      <sheetName val="[입찰안.xls][입찰안.xls]_____xls_2156"/>
      <sheetName val="[입찰안.xls][입찰안.xls]_____xls_2158"/>
      <sheetName val="[입찰안.xls][입찰안.xls]_____xls_2157"/>
      <sheetName val="[입찰안.xls][입찰안.xls]_____xls_2159"/>
      <sheetName val="[입찰안.xls][입찰안.xls]_____xls_2161"/>
      <sheetName val="[입찰안.xls][입찰안.xls]_____xls_2160"/>
      <sheetName val="[입찰안.xls][입찰안.xls]_____xls_2201"/>
      <sheetName val="[입찰안.xls][입찰안.xls]_____xls_2199"/>
      <sheetName val="[입찰안.xls][입찰안.xls]_____xls_2202"/>
      <sheetName val="[입찰안.xls][입찰안.xls]_____xls_2197"/>
      <sheetName val="[입찰안.xls][입찰안.xls]_____xls_2196"/>
      <sheetName val="[입찰안.xls][입찰안.xls]_____xls_2195"/>
      <sheetName val="[입찰안.xls][입찰안.xls]_____xls_2187"/>
      <sheetName val="[입찰안.xls][입찰안.xls]_____xls_2189"/>
      <sheetName val="[입찰안.xls][입찰안.xls]_____xls_2190"/>
      <sheetName val="[입찰안.xls][입찰안.xls]_____xls_2184"/>
      <sheetName val="[입찰안.xls][입찰안.xls]_____xls_2185"/>
      <sheetName val="[입찰안.xls][입찰안.xls]_____xls_2164"/>
      <sheetName val="[입찰안.xls][입찰안.xls]_____xls_2165"/>
      <sheetName val="[입찰안.xls][입찰안.xls]_____xls_2163"/>
      <sheetName val="[입찰안.xls][입찰안.xls]_____xls_2162"/>
      <sheetName val="[입찰안.xls][입찰안.xls]_____xls_2166"/>
      <sheetName val="[입찰안.xls][입찰안.xls]_____xls_2180"/>
      <sheetName val="[입찰안.xls][입찰안.xls]_____xls_2167"/>
      <sheetName val="[입찰안.xls][입찰안.xls]_____xls_2169"/>
      <sheetName val="[입찰안.xls][입찰안.xls]_____xls_2170"/>
      <sheetName val="[입찰안.xls][입찰안.xls]_____xls_2177"/>
      <sheetName val="[입찰안.xls][입찰안.xls]_____xls_2168"/>
      <sheetName val="[입찰안.xls][입찰안.xls]_____xls_2181"/>
      <sheetName val="[입찰안.xls][입찰안.xls]_____xls_2171"/>
      <sheetName val="[입찰안.xls][입찰안.xls]_____xls_2172"/>
      <sheetName val="[입찰안.xls][입찰안.xls]_____xls_2173"/>
      <sheetName val="[입찰안.xls][입찰안.xls]_____xls_2174"/>
      <sheetName val="[입찰안.xls][입찰안.xls]_____xls_2175"/>
      <sheetName val="[입찰안.xls][입찰안.xls]_____xls_2176"/>
      <sheetName val="[입찰안.xls][입찰안.xls]_____xls_2182"/>
      <sheetName val="[입찰안.xls][입찰안.xls]_____xls_2178"/>
      <sheetName val="[입찰안.xls][입찰안.xls]_____xls_2179"/>
      <sheetName val="[입찰안.xls][입찰안.xls]_____xls_2183"/>
      <sheetName val="[입찰안.xls][입찰안.xls]_____xls_2186"/>
      <sheetName val="[입찰안.xls][입찰안.xls]_____xls_2191"/>
      <sheetName val="[입찰안.xls][입찰안.xls]_____xls_2188"/>
      <sheetName val="[입찰안.xls][입찰안.xls]_____xls_2193"/>
      <sheetName val="[입찰안.xls][입찰안.xls]_____xls_2194"/>
      <sheetName val="[입찰안.xls][입찰안.xls]_____xls_2192"/>
      <sheetName val="인계"/>
      <sheetName val="관현간선입력"/>
      <sheetName val="[입찰안.xls][입찰안.xls]_____xls_2198"/>
      <sheetName val="[입찰안.xls][입찰안.xls]_____xls_2200"/>
      <sheetName val="[입찰안.xls][입찰안.xls]_____xls_2203"/>
      <sheetName val="[입찰안.xls][입찰안.xls]_____xls_2218"/>
      <sheetName val="[입찰안.xls][입찰안.xls]_____xls_2217"/>
      <sheetName val="[입찰안.xls][입찰안.xls]_____xls_2206"/>
      <sheetName val="[입찰안.xls][입찰안.xls]_____xls_2207"/>
      <sheetName val="[입찰안.xls][입찰안.xls]_____xls_2205"/>
      <sheetName val="[입찰안.xls][입찰안.xls]_____xls_2204"/>
      <sheetName val="[입찰안.xls][입찰안.xls]_____xls_2209"/>
      <sheetName val="[입찰안.xls][입찰안.xls]_____xls_2208"/>
      <sheetName val="[입찰안.xls][입찰안.xls]_____xls_2215"/>
      <sheetName val="[입찰안.xls][입찰안.xls]_____xls_2214"/>
      <sheetName val="[입찰안.xls][입찰안.xls]_____xls_2213"/>
      <sheetName val="[입찰안.xls][입찰안.xls]_____xls_2210"/>
      <sheetName val="[입찰안.xls][입찰안.xls]_____xls_2211"/>
      <sheetName val="[입찰안.xls][입찰안.xls]_____xls_2212"/>
      <sheetName val="[입찰안.xls][입찰안.xls]_____xls_2216"/>
      <sheetName val="[입찰안.xls][입찰안.xls]_____xls_2271"/>
      <sheetName val="[입찰안.xls][입찰안.xls]_____xls_2220"/>
      <sheetName val="[입찰안.xls][입찰안.xls]_____xls_2221"/>
      <sheetName val="[입찰안.xls][입찰안.xls]_____xls_2219"/>
      <sheetName val="[입찰안.xls][입찰안.xls]_____xls_2267"/>
      <sheetName val="[입찰안.xls][입찰안.xls]_____xls_2250"/>
      <sheetName val="[입찰안.xls][입찰안.xls]_____xls_2256"/>
      <sheetName val="[입찰안.xls][입찰안.xls]_____xls_2247"/>
      <sheetName val="[입찰안.xls][입찰안.xls]_____xls_2222"/>
      <sheetName val="[입찰안.xls][입찰안.xls]_____xls_2223"/>
      <sheetName val="[입찰안.xls][입찰안.xls]_____xls_2224"/>
      <sheetName val="[입찰안.xls][입찰안.xls]_____xls_2228"/>
      <sheetName val="[입찰안.xls][입찰안.xls]_____xls_2230"/>
      <sheetName val="[입찰안.xls][입찰안.xls]_____xls_2225"/>
      <sheetName val="[입찰안.xls][입찰안.xls]_____xls_2226"/>
      <sheetName val="[입찰안.xls][입찰안.xls]_____xls_2227"/>
      <sheetName val="[입찰안.xls][입찰안.xls]_____xls_2234"/>
      <sheetName val="[입찰안.xls][입찰안.xls]_____xls_2229"/>
      <sheetName val="[입찰안.xls][입찰안.xls]_____xls_2235"/>
      <sheetName val="[입찰안.xls][입찰안.xls]_____xls_2231"/>
      <sheetName val="[입찰안.xls][입찰안.xls]_____xls_2232"/>
      <sheetName val="[입찰안.xls][입찰안.xls]_____xls_2233"/>
      <sheetName val="[입찰안.xls][입찰안.xls]_____xls_2237"/>
      <sheetName val="[입찰안.xls][입찰안.xls]_____xls_2238"/>
      <sheetName val="[입찰안.xls][입찰안.xls]_____xls_2239"/>
      <sheetName val="[입찰안.xls][입찰안.xls]_____xls_2236"/>
      <sheetName val="[입찰안.xls][입찰안.xls]_____xls_2240"/>
      <sheetName val="[입찰안.xls][입찰안.xls]_____xls_2241"/>
      <sheetName val="[입찰안.xls][입찰안.xls]_____xls_2242"/>
      <sheetName val="[입찰안.xls][입찰안.xls]_____xls_2243"/>
      <sheetName val="[입찰안.xls][입찰안.xls]_____xls_2244"/>
      <sheetName val="[입찰안.xls][입찰안.xls]_____xls_2245"/>
      <sheetName val="[입찰안.xls][입찰안.xls]_____xls_2246"/>
      <sheetName val="[입찰안.xls][입찰안.xls]_____xls_2248"/>
      <sheetName val="[입찰안.xls][입찰안.xls]_____xls_2249"/>
      <sheetName val="[입찰안.xls][입찰안.xls]_____xls_2261"/>
      <sheetName val="[입찰안.xls][입찰안.xls]_____xls_2251"/>
      <sheetName val="[입찰안.xls][입찰안.xls]_____xls_2252"/>
      <sheetName val="[입찰안.xls][입찰안.xls]_____xls_2253"/>
      <sheetName val="[입찰안.xls][입찰안.xls]_____xls_2254"/>
      <sheetName val="[입찰안.xls][입찰안.xls]_____xls_2255"/>
      <sheetName val="[입찰안.xls][입찰안.xls]_____xls_2257"/>
      <sheetName val="[입찰안.xls][입찰안.xls]_____xls_2262"/>
      <sheetName val="[입찰안.xls][입찰안.xls]_____xls_2258"/>
      <sheetName val="[입찰안.xls][입찰안.xls]_____xls_2259"/>
      <sheetName val="[입찰안.xls][입찰안.xls]_____xls_2260"/>
      <sheetName val="[입찰안.xls][입찰안.xls]_____xls_2263"/>
      <sheetName val="[입찰안.xls][입찰안.xls]_____xls_2264"/>
      <sheetName val="[입찰안.xls][입찰안.xls]_____xls_2265"/>
      <sheetName val="[입찰안.xls][입찰안.xls]_____xls_2266"/>
      <sheetName val="[입찰안.xls][입찰안.xls]_____xls_2269"/>
      <sheetName val="[입찰안.xls][입찰안.xls]_____xls_2268"/>
      <sheetName val="[입찰안.xls][입찰안.xls]_____xls_2270"/>
      <sheetName val="design_cꙭķ_x0000__x0000_㻰Ⅽ㿔"/>
      <sheetName val="(A)내역서"/>
      <sheetName val="UXSLCNK4"/>
      <sheetName val="기성금내역서"/>
      <sheetName val="working_load_¾_x0000_Ԁ_x0000_䀀ꄲ_x0007__x0000__x0000__x0000_Ā_x0000_ऀ_x0008_"/>
      <sheetName val="working_load_¾_x0000_Ԁ_x0000__x0000_툇_x000f__x0000__x0000__x0000_Ā_x0000_ऀ_x0008_"/>
      <sheetName val="working_load_¾_x0000_Ԁ_x0000_䀀붚_x000f__x0000__x0000__x0000_Ā_x0000_ऀ_x0008_"/>
      <sheetName val="working_load_¾_x0000_Ԁ_x0000__x0000_㾃_x000b__x0000__x0000__x0000_Ā_x0000_ऀ_x0008_"/>
      <sheetName val="working_load_¾_x0000_Ԁ_x0000_쀀毾_x0009__x0000__x0000__x0000_Ā_x0000_ऀ_x0008_"/>
      <sheetName val="working_load_¾_x0000_Ԁ_x0000__x0000_덯_x000e__x0000__x0000__x0000_Ā_x0000_ऀ_x0008_"/>
      <sheetName val="working_load_¾_x0000_Ԁ_x0000_쀀毾 _x0000__x0000__x0000_Ā_x0000_ऀ_x0008_"/>
      <sheetName val="working_load__x0000__x0000_Ԁ_x0000_쀀哦깠_x0001__x0000__x0000_Ā_x0000_倀"/>
      <sheetName val="working_load__x0000__x0000_Ԁ_x0000_退秚㎆_x0002__x0000__x0000_Ā_x0000_က鼪"/>
      <sheetName val="working_load__x0000__x0000_Ԁ_x0000_瀀즫㎒_x0002__x0000__x0000_Ā_x0000_က鼪"/>
      <sheetName val="working_load__x0000__x0000_Ԁ_x0000_က晻㎆_x0002__x0000__x0000_Ā_x0000_က鼪"/>
      <sheetName val="working_load__x0000__x0000_Ԁ_x0000_ 탮㎒_x0002__x0000__x0000_Ā_x0000_က鼪"/>
      <sheetName val="working_load__x0000__x0000_Ԁ_x0000_᠉㎘_x0002__x0000__x0000_Ā_x0000_က鼪"/>
      <sheetName val="working_load__x0000__x0000_Ԁ_x0000_ᕅ㎏_x0002__x0000__x0000_Ā_x0000_က鼪"/>
      <sheetName val="working_load__x0000__x0000_Ԁ_x0000_뀀㪫쏩_x0002__x0000__x0000_Ā_x0000_退렱"/>
      <sheetName val="À_x0000__x0000__x0000__x0000__x0000__x0000__x0000__x0000_"/>
      <sheetName val="시중노羄9臈"/>
      <sheetName val="시중노忕き_x0005_"/>
      <sheetName val="5호광장_(만점)11"/>
      <sheetName val="인천국제_(만점)_(2)11"/>
      <sheetName val="Total_단위경유량집계11"/>
      <sheetName val="BH-1_(2)11"/>
      <sheetName val="표__지11"/>
      <sheetName val="준검_내역서11"/>
      <sheetName val="토공유동표(전체_당초)11"/>
      <sheetName val="1_수인터널11"/>
      <sheetName val="앉음벽_(2)11"/>
      <sheetName val="_HIT__HMC_견적_3900_11"/>
      <sheetName val="I_설계조건11"/>
      <sheetName val="4_전기11"/>
      <sheetName val="7__현장관리비_11"/>
      <sheetName val="6__안전관리비11"/>
      <sheetName val="1_설계조건11"/>
      <sheetName val="소포내역_(2)11"/>
      <sheetName val="노원열병합__건축공사기성내역서11"/>
      <sheetName val="조도계산서_(도서)11"/>
      <sheetName val="3련_BOX11"/>
      <sheetName val="11_산출(전열)11"/>
      <sheetName val="6_산출(동력)11"/>
      <sheetName val="7_산출(TRAY)11"/>
      <sheetName val="5_산출(전력)10"/>
      <sheetName val="수량산출서(전력간선_지하D_C)10"/>
      <sheetName val="MSS_211"/>
      <sheetName val="우수관매설및_우수받이11"/>
      <sheetName val="11_우각부_보강11"/>
      <sheetName val="제출내역_(2)11"/>
      <sheetName val="플랜트_설치10"/>
      <sheetName val="보고서_기기리스트10"/>
      <sheetName val="2_1__노무비_평균단가산출10"/>
      <sheetName val="내역_ver1_011"/>
      <sheetName val="내___역10"/>
      <sheetName val="plan&amp;section_of_foundation11"/>
      <sheetName val="pile_bearing_capa_&amp;_arrenge11"/>
      <sheetName val="working_load_at_the_btm_ft_11"/>
      <sheetName val="stability_check11"/>
      <sheetName val="design_criteria11"/>
      <sheetName val="배수내역_(2)10"/>
      <sheetName val="배수공_시멘트_및_골재량_산출10"/>
      <sheetName val="A_견적10"/>
      <sheetName val="Customer_Databas10"/>
      <sheetName val="목차_10"/>
      <sheetName val="6PILE__(돌출)10"/>
      <sheetName val="_HIT-&gt;HMC_견적(3900)10"/>
      <sheetName val="전_기10"/>
      <sheetName val="spc_배관견적10"/>
      <sheetName val="SHEET_PILE단가10"/>
      <sheetName val="unit_410"/>
      <sheetName val="BH_1__2_10"/>
      <sheetName val="도담구내_개소별_명세10"/>
      <sheetName val="화재_탐지_설비10"/>
      <sheetName val="귀래_설계_공내역서10"/>
      <sheetName val="2차전체변경예정_(2)10"/>
      <sheetName val="3_1공사현황_공정표10"/>
      <sheetName val="개인별_순위표10"/>
      <sheetName val="세골재__T2_변경_현황10"/>
      <sheetName val="8_현장관리비10"/>
      <sheetName val="7_안전관리비10"/>
      <sheetName val="1_설계기준10"/>
      <sheetName val="1_취수장10"/>
      <sheetName val="설_계10"/>
      <sheetName val="Cash_Flow-110"/>
      <sheetName val="노임_단가10"/>
      <sheetName val="投标材料清单_10"/>
      <sheetName val="별표_10"/>
      <sheetName val="3_공통공사대비10"/>
      <sheetName val="단가_및_재료비10"/>
      <sheetName val="내역서_10"/>
      <sheetName val="집_계_표10"/>
      <sheetName val="RETAIL_(ABOVE)10"/>
      <sheetName val="5__현장관리비(new)_10"/>
      <sheetName val="노임단가_(2)10"/>
      <sheetName val="7_공정표10"/>
      <sheetName val="단면_(2)10"/>
      <sheetName val="장비비_명세서110"/>
      <sheetName val="단___산9"/>
      <sheetName val="실____단9"/>
      <sheetName val="6__수량산출서9"/>
      <sheetName val="노무비_근거9"/>
      <sheetName val="참조_(2)9"/>
      <sheetName val="2_대외공문10"/>
      <sheetName val="Eq__Mobilization10"/>
      <sheetName val="_갑지9"/>
      <sheetName val="제수변_수량집계표(보통)9"/>
      <sheetName val="장비_(2)9"/>
      <sheetName val="3BL공동구_수량9"/>
      <sheetName val="전선_및_전선관9"/>
      <sheetName val="CM_19"/>
      <sheetName val="5_동별횡주관경9"/>
      <sheetName val="암거_제원표9"/>
      <sheetName val="내역서1999_8최종9"/>
      <sheetName val="Sheet1_(2)9"/>
      <sheetName val="수량산출서_(2)8"/>
      <sheetName val="토공_total8"/>
      <sheetName val="기성(1차)_8"/>
      <sheetName val="전사_(2)8"/>
      <sheetName val="BA_(2)8"/>
      <sheetName val="CP_(2)8"/>
      <sheetName val="일위대가56-1_8"/>
      <sheetName val="일위대가71-1_8"/>
      <sheetName val="일위대가74-1_8"/>
      <sheetName val="일위대가76-1_8"/>
      <sheetName val="일위대가77-1_8"/>
      <sheetName val="일위대가78-1_8"/>
      <sheetName val="_소방공사_산출근거8"/>
      <sheetName val="습식및_셀프레벨링9"/>
      <sheetName val="1차_내역서9"/>
      <sheetName val="BSD_(2)8"/>
      <sheetName val="바_한일양산8"/>
      <sheetName val="Project_Brief8"/>
      <sheetName val="영업_일18"/>
      <sheetName val="기기_내역서8"/>
      <sheetName val="일위대가_9"/>
      <sheetName val="4_LINE9"/>
      <sheetName val="7_th9"/>
      <sheetName val="1_CB8"/>
      <sheetName val="유효폭의_계산7"/>
      <sheetName val="아파트_7"/>
      <sheetName val="변경명신물량_(2)8"/>
      <sheetName val="토공_토적표8"/>
      <sheetName val="갑지_을지7"/>
      <sheetName val="2-2_매출분석7"/>
      <sheetName val="미납품_현황7"/>
      <sheetName val="STEEL_BOX_단면설계(SEC_8)7"/>
      <sheetName val="도담구내_개소별_명柖9"/>
      <sheetName val="danh_muc_vat_tu9"/>
      <sheetName val="Register-BG_NCC9"/>
      <sheetName val="Data_29"/>
      <sheetName val="TB_chính9"/>
      <sheetName val="Steel_pipe9"/>
      <sheetName val="Ref_pipe+Ins9"/>
      <sheetName val="Plastic_pipe9"/>
      <sheetName val="Air_Grilles9"/>
      <sheetName val="Cost_bd-&quot;A&quot;9"/>
      <sheetName val="갑지_설계_내역서7"/>
      <sheetName val="기존단가_(2)8"/>
      <sheetName val="설명서_7"/>
      <sheetName val="_FURNACE현설6"/>
      <sheetName val="97_사업추정(WEKI)6"/>
      <sheetName val="8_설치품셈6"/>
      <sheetName val="ITB_COST7"/>
      <sheetName val="자격_땡겨오기7"/>
      <sheetName val="05년_상7"/>
      <sheetName val="영흥TL(UP,DOWN)_7"/>
      <sheetName val="단양_00_아파트-세부내역7"/>
      <sheetName val="2_단면가정_(양곡1교)7"/>
      <sheetName val="8_PILE__(돌출)7"/>
      <sheetName val="1_내역(청_하역장전등)7"/>
      <sheetName val="2000_056"/>
      <sheetName val="표지_(2)7"/>
      <sheetName val="Xunit_(단위환산)7"/>
      <sheetName val="4__VOs_summary8"/>
      <sheetName val="수량산출서_갑지7"/>
      <sheetName val="장비코드표_0506017"/>
      <sheetName val="2007년_생산1부장비7"/>
      <sheetName val="2008년_생산부전장비코드7"/>
      <sheetName val="DDB부_장비_관리현황7"/>
      <sheetName val="Chiet_tinh_dz358"/>
      <sheetName val="Bảng_mã_VT8"/>
      <sheetName val="DATA_LISTS6"/>
      <sheetName val="4_2_1_마루높이_검토7"/>
      <sheetName val="_견적서7"/>
      <sheetName val="품셈_6"/>
      <sheetName val="M-EMS_GP-570(BIT)6"/>
      <sheetName val="내역서_제출7"/>
      <sheetName val="19_07월_세_계6"/>
      <sheetName val="19_07항목별(시트복사금지100번쓰기)6"/>
      <sheetName val="19_05월6"/>
      <sheetName val="TABLE_DB6"/>
      <sheetName val="쌍용_data_base6"/>
      <sheetName val="내역(인테리어_실내)(도급)6"/>
      <sheetName val="내역(인테리어_실외)(도급)6"/>
      <sheetName val="Elec_LG6"/>
      <sheetName val="ESTI_6"/>
      <sheetName val="D_&amp;_W_sizes6"/>
      <sheetName val="Gia_vat_tu6"/>
      <sheetName val="dtct_cong6"/>
      <sheetName val="DGCT_(01)6"/>
      <sheetName val="SCOPE_OF_WORK6"/>
      <sheetName val="Chi_tiet6"/>
      <sheetName val="nhôm_1,2mm6"/>
      <sheetName val="nhôm_1,4mm6"/>
      <sheetName val="01__DATA6"/>
      <sheetName val="중기조종사_단위단가6"/>
      <sheetName val="자재기성_신청서_xlsx6"/>
      <sheetName val="0_목록16"/>
      <sheetName val="So_sanh5"/>
      <sheetName val="[입찰안_xls][입찰안_xls][입찰안_xls]B299"/>
      <sheetName val="[입찰안_xls][입찰안_xls][입찰안_xls]B300"/>
      <sheetName val="[입찰안_xls][입찰안_xls][입찰안_xls]B301"/>
      <sheetName val="[입찰안_xls][입찰안_xls][입찰안_xls]B302"/>
      <sheetName val="[입찰안_xls][입찰안_xls][입찰안_xls]B303"/>
      <sheetName val="[입찰안_xls][입찰안_xls][입찰안_xls]B304"/>
      <sheetName val="[입찰안_xls][입찰안_xls][입찰안_xls]B305"/>
      <sheetName val="[입찰안_xls][입찰안_xls][입찰안_xls]B306"/>
      <sheetName val="PROJ__DATA5"/>
      <sheetName val="_Beams_Sched_5"/>
      <sheetName val="[입찰안_xls][입찰안_xls][입찰안_xls]B307"/>
      <sheetName val="[입찰안_xls][입찰안_xls][입찰안_xls]B308"/>
      <sheetName val="[입찰안_xls][입찰안_xls][입찰안_xls]B309"/>
      <sheetName val="[입찰안_xls][입찰안_xls][입찰안_xls]B310"/>
      <sheetName val="[입찰안_xls][입찰안_xls][입찰안_xls]B311"/>
      <sheetName val="[입찰안_xls][입찰안_xls][입찰안_xls]B312"/>
      <sheetName val="[입찰안_xls][입찰안_xls][입찰안_xls]B313"/>
      <sheetName val="[입찰안_xls][입찰안_xls][입찰안_xls]B314"/>
      <sheetName val="[입찰안_xls][입찰안_xls][입찰안_xls]B315"/>
      <sheetName val="[입찰안_xls][입찰안_xls][입찰안_xls]B316"/>
      <sheetName val="[입찰안_xls][입찰안_xls][입찰안_xls]B317"/>
      <sheetName val="[입찰안_xls][입찰안_xls][입찰안_xls]B318"/>
      <sheetName val="[입찰안_xls][입찰안_xls][입찰안_xls]B319"/>
      <sheetName val="[입찰안_xls][입찰안_xls][입찰안_xls]B320"/>
      <sheetName val="[입찰안_xls][입찰안_xls][입찰안_xls]B321"/>
      <sheetName val="[입찰안_xls][입찰안_xls][입찰안_xls]B322"/>
      <sheetName val="[입찰안_xls][입찰안_xls][입찰안_xls]B323"/>
      <sheetName val="[입찰안_xls][입찰안_xls][입찰안_xls]B324"/>
      <sheetName val="[입찰안_xls][입찰안_xls][입찰안_xls]__24"/>
      <sheetName val="[입찰안_xls][입찰안_xls][입찰안_xls]__25"/>
      <sheetName val="[입찰안_xls][입찰안_xls][입찰안_xls]B325"/>
      <sheetName val="[입찰안_xls][입찰안_xls][입찰안_xls]B326"/>
      <sheetName val="[입찰안_xls][입찰안_xls][입찰안_xls]B327"/>
      <sheetName val="[입찰안_xls][입찰안_xls][입찰안_xls]B328"/>
      <sheetName val="Cọc_nhồi5"/>
      <sheetName val="Phan_tich_ca_may5"/>
      <sheetName val="Chenh_lech_ca_may5"/>
      <sheetName val="TLg_CN&amp;Laixe5"/>
      <sheetName val="TLg_CN&amp;Laixe_(2)5"/>
      <sheetName val="TLg_Laitau5"/>
      <sheetName val="TLg_Laitau_(2)5"/>
      <sheetName val="Dầm_15"/>
      <sheetName val="Gia_VLNCMTC5"/>
      <sheetName val="Sàn_T15"/>
      <sheetName val="Lỗ_thông_gió5"/>
      <sheetName val="Sàn_tầng_01_(_old_)5"/>
      <sheetName val="Chiet_tinh_don_gia_CM5"/>
      <sheetName val="Measure_13065"/>
      <sheetName val="EE_(3)5"/>
      <sheetName val="RAB_AR&amp;STR4"/>
      <sheetName val="Isolasi_Luar_Dalam4"/>
      <sheetName val="Isolasi_Luar4"/>
      <sheetName val="Div26_-_Elect4"/>
      <sheetName val="U_P_Breakdown4"/>
      <sheetName val="1_R18_BF4"/>
      <sheetName val="6_External_works-R184"/>
      <sheetName val="[입찰안_xls][입찰안_xls][입찰안_xls]B329"/>
      <sheetName val="[입찰안_xls][입찰안_xls][입찰안_xls]B330"/>
      <sheetName val="[입찰안_xls][입찰안_xls][입찰안_xls]B331"/>
      <sheetName val="[입찰안_xls][입찰안_xls][입찰안_xls]B332"/>
      <sheetName val="[입찰안_xls][입찰안_xls][입찰안_xls]B333"/>
      <sheetName val="[입찰안_xls][입찰안_xls][입찰안_xls]B334"/>
      <sheetName val="[입찰안_xls][입찰안_xls][입찰안_xls]B335"/>
      <sheetName val="[입찰안_xls][입찰안_xls][입찰안_xls]B336"/>
      <sheetName val="[입찰안_xls][입찰안_xls][입찰안_xls]B337"/>
      <sheetName val="[입찰안_xls][입찰안_xls][입찰안_xls]B338"/>
      <sheetName val="[입찰안_xls][입찰안_xls][입찰안_xls]B339"/>
      <sheetName val="[입찰안_xls][입찰안_xls][입찰안_xls]B340"/>
      <sheetName val="[입찰안_xls][입찰안_xls][입찰안_xls]B341"/>
      <sheetName val="[입찰안_xls][입찰안_xls][입찰안_xls]B342"/>
      <sheetName val="견적비교표_(2)3"/>
      <sheetName val="결재방(지우지_마세요)3"/>
      <sheetName val="EXCHANGE_RATE3"/>
      <sheetName val="[입찰안_xls][입찰안_xls][입찰안_xls]B343"/>
      <sheetName val="[입찰안_xls][입찰안_xls][입찰안_xls]B344"/>
      <sheetName val="TOWER_12TON3"/>
      <sheetName val="공사투입계획(변경결의)19_93"/>
      <sheetName val="노무비_월별지급현황19_93"/>
      <sheetName val="갑지(외주기성)19_93"/>
      <sheetName val="[입찰안_xls][입찰안_xls][입찰안_xls]B345"/>
      <sheetName val="노임단가_및_기계경비3"/>
      <sheetName val="실행내역서_3"/>
      <sheetName val="[입찰안_xls][입찰안_xls][입찰안_xls]B346"/>
      <sheetName val="[입찰안_xls][입찰안_xls][입찰안_xls]B347"/>
      <sheetName val="[입찰안_xls][입찰안_xls][입찰안_xls]B348"/>
      <sheetName val="[입찰안_xls][입찰안_xls][입찰안_xls]B349"/>
      <sheetName val="[입찰안_xls][입찰안_xls][입찰안_xls]B350"/>
      <sheetName val="[입찰안_xls][입찰안_xls][입찰안_xls]B351"/>
      <sheetName val="중강당_내역3"/>
      <sheetName val="[입찰안_xls][입찰안_xls][입찰안_xls]B352"/>
      <sheetName val="[입찰안_xls][입찰안_xls][입찰안_xls]B353"/>
      <sheetName val="[입찰안_xls][입찰안_xls][입찰안_xls]B354"/>
      <sheetName val="[입찰안_xls][입찰안_xls][입찰안_xls]B355"/>
      <sheetName val="[입찰안_xls][입찰안_xls][입찰안_xls]B356"/>
      <sheetName val="[입찰안_xls][입찰안_xls][입찰안_xls]B357"/>
      <sheetName val="[입찰안_xls][입찰안_xls][입찰안_xls]B358"/>
      <sheetName val="[입찰안_xls][입찰안_xls][입찰안_xls]B359"/>
      <sheetName val="[입찰안_xls][입찰안_xls][입찰안_xls]B360"/>
      <sheetName val="[입찰안_xls][입찰안_xls][입찰안_xls]B361"/>
      <sheetName val="[입찰안_xls][입찰안_xls][입찰안_xls]B362"/>
      <sheetName val="[입찰안_xls][입찰안_xls][입찰안_xls]B363"/>
      <sheetName val="[입찰안_xls][입찰안_xls][입찰안_xls]B364"/>
      <sheetName val="[입찰안_xls][입찰안_xls][입찰안_xls]B365"/>
      <sheetName val="6-1_보오링(1)3"/>
      <sheetName val="할증_4"/>
      <sheetName val="간접비_총괄표4"/>
      <sheetName val="노_표-조2"/>
      <sheetName val="[입찰안_xls][입찰안_xls][입찰안_xls]B366"/>
      <sheetName val="[입찰안_xls][입찰안_xls][입찰안_xls]B367"/>
      <sheetName val="Requirement(Work_Crew)2"/>
      <sheetName val="[입찰안_xls][입찰안_xls][입찰안_xls]B368"/>
      <sheetName val="[입찰안_xls][입찰안_xls][입찰안_xls]B369"/>
      <sheetName val="[입찰안_xls][입찰안_xls][입찰안_xls]B370"/>
      <sheetName val="[입찰안_xls][입찰안_xls][입찰안_xls]B371"/>
      <sheetName val="[입찰안_xls][입찰안_xls][입찰안_xls]B372"/>
      <sheetName val="[입찰안_xls][입찰안_xls][입찰안_xls]B373"/>
      <sheetName val="[입찰안_xls][입찰안_xls][입찰안_xls]B374"/>
      <sheetName val="[입찰안_xls][입찰안_xls][입찰안_xls]B375"/>
      <sheetName val="[입찰안_xls][입찰안_xls][입찰안_xls]B376"/>
      <sheetName val="[입찰안_xls][입찰안_xls][입찰안_xls]B377"/>
      <sheetName val="[입찰안_xls][입찰안_xls][입찰안_xls]B378"/>
      <sheetName val="[입찰안_xls][입찰안_xls][입찰안_xls]B379"/>
      <sheetName val="[입찰안_xls][입찰안_xls][입찰안_xls]B380"/>
      <sheetName val="[입찰안_xls][입찰안_xls][입찰안_xls]B381"/>
      <sheetName val="[입찰안_xls][입찰안_xls][입찰안_xls]B382"/>
      <sheetName val="[입찰안_xls][입찰안_xls][입찰안_xls]B383"/>
      <sheetName val="[입찰안_xls][입찰안_xls][입찰안_xls]B384"/>
      <sheetName val="[입찰안_xls][입찰안_xls][입찰안_xls]B385"/>
      <sheetName val="[입찰안_xls][입찰안_xls][입찰안_xls]B386"/>
      <sheetName val="[입찰안_xls][입찰안_xls][입찰안_xls]B387"/>
      <sheetName val="[입찰안_xls][입찰안_xls][입찰안_xls]B388"/>
      <sheetName val="[입찰안_xls][입찰안_xls][입찰안_xls]B389"/>
      <sheetName val="[입찰안_xls][입찰안_xls][입찰안_xls]B390"/>
      <sheetName val="[입찰안_xls][입찰안_xls][입찰안_xls]B391"/>
      <sheetName val="[입찰안_xls][입찰안_xls][입찰안_xls]B392"/>
      <sheetName val="[입찰안_xls][입찰안_xls][입찰안_xls]B393"/>
      <sheetName val="[입찰안_xls][입찰안_xls][입찰안_xls]B394"/>
      <sheetName val="[입찰안_xls][입찰안_xls][입찰안_xls]B395"/>
      <sheetName val="[입찰안_xls][입찰안_xls][입찰안_xls]_978"/>
      <sheetName val="[입찰안_xls][입찰안_xls][입찰안_xls]_979"/>
      <sheetName val="[입찰안_xls][입찰안_xls][입찰안_xls]B396"/>
      <sheetName val="[입찰안_xls][입찰안_xls][입찰안_xls]_980"/>
      <sheetName val="[입찰안_xls][입찰안_xls][입찰안_xls]_981"/>
      <sheetName val="[입찰안_xls][입찰안_xls][입찰안_xls]_982"/>
      <sheetName val="[입찰안_xls][입찰안_xls][입찰안_xls]_983"/>
      <sheetName val="[입찰안_xls][입찰안_xls][입찰안_xls]_984"/>
      <sheetName val="[입찰안_xls][입찰안_xls][입찰안_xls]_985"/>
      <sheetName val="[입찰안_xls][입찰안_xls][입찰안_xls]_986"/>
      <sheetName val="[입찰안_xls][입찰안_xls][입찰안_xls]_987"/>
      <sheetName val="[입찰안_xls][입찰안_xls][입찰안_xls]_988"/>
      <sheetName val="[입찰안_xls][입찰안_xls][입찰안_xls]_989"/>
      <sheetName val="[입찰안_xls][입찰안_xls][입찰안_xls]_990"/>
      <sheetName val="[입찰안_xls][입찰안_xls][입찰안_xls]_991"/>
      <sheetName val="[입찰안_xls][입찰안_xls][입찰안_xls]_992"/>
      <sheetName val="[입찰안_xls][입찰안_xls][입찰안_xls]_993"/>
      <sheetName val="[입찰안_xls][입찰안_xls][입찰안_xls]_994"/>
      <sheetName val="[입찰안_xls][입찰안_xls][입찰안_xls]_995"/>
      <sheetName val="[입찰안_xls][입찰안_xls][입찰안_xls]_996"/>
      <sheetName val="[입찰안_xls][입찰안_xls][입찰안_xls]_997"/>
      <sheetName val="[입찰안_xls][입찰안_xls][입찰안_xls]__26"/>
      <sheetName val="[입찰안_xls][입찰안_xls][입찰안_xls]_998"/>
      <sheetName val="[입찰안_xls][입찰안_xls][입찰안_xls]_999"/>
      <sheetName val="[입찰안_xls][입찰안_xls][입찰안_xls]1000"/>
      <sheetName val="[입찰안_xls][입찰안_xls][입찰안_xls]1001"/>
      <sheetName val="[입찰안_xls][입찰안_xls][입찰안_xls]1002"/>
      <sheetName val="[입찰안_xls][입찰안_xls][입찰안_xls]1003"/>
      <sheetName val="[입찰안_xls][입찰안_xls][입찰안_xls]1004"/>
      <sheetName val="[입찰안_xls][입찰안_xls][입찰안_xls]1005"/>
      <sheetName val="사__업__비__수__지__예__산__서2"/>
      <sheetName val="[입찰안_xls][입찰안_xls][입찰안_xls]1006"/>
      <sheetName val="General_Data2"/>
      <sheetName val="Bill_01_-_CTN4"/>
      <sheetName val="020_235_23634"/>
      <sheetName val="CHITIET_VL-NC-TT1p4"/>
      <sheetName val="Project_Infor4"/>
      <sheetName val="Data_input4"/>
      <sheetName val="[입찰안_xls][입찰안_xls][입찰안_xls]1007"/>
      <sheetName val="[입찰안_xls][입찰안_xls][입찰안_xls]1008"/>
      <sheetName val="[입찰안_xls][입찰안_xls][입찰안_xls]1009"/>
      <sheetName val="[입찰안_xls][입찰안_xls][입찰안_xls]1010"/>
      <sheetName val="[입찰안_xls][입찰안_xls][입찰안_xls]1011"/>
      <sheetName val="[입찰안_xls][입찰안_xls][입찰안_xls]1012"/>
      <sheetName val="[입찰안_xls][입찰안_xls][입찰안_xls]1013"/>
      <sheetName val="[입찰안_xls][입찰안_xls][입찰안_xls]1014"/>
      <sheetName val="[입찰안_xls][입찰안_xls][입찰안_xls]1015"/>
      <sheetName val="[입찰안_xls][입찰안_xls][입찰안_xls]1016"/>
      <sheetName val="[입찰안_xls][입찰안_xls][입찰안_xls]1017"/>
      <sheetName val="[입찰안_xls][입찰안_xls][입찰안_xls]1018"/>
      <sheetName val="[입찰안_xls][입찰안_xls][입찰안_xls]1019"/>
      <sheetName val="[입찰안_xls][입찰안_xls][입찰안_xls]1020"/>
      <sheetName val="[입찰안_xls][입찰안_xls][입찰안_xls]1021"/>
      <sheetName val="[입찰안_xls][입찰안_xls][입찰안_xls]1022"/>
      <sheetName val="[입찰안_xls][입찰안_xls][입찰안_xls]1023"/>
      <sheetName val="[입찰안_xls][입찰안_xls][입찰안_xls]1024"/>
      <sheetName val="[입찰안_xls][입찰안_xls][입찰안_xls]1025"/>
      <sheetName val="[입찰안_xls][입찰안_xls][입찰안_xls]1026"/>
      <sheetName val="[입찰안_xls][입찰안_xls][입찰안_xls]1027"/>
      <sheetName val="[입찰안_xls][입찰안_xls][입찰안_xls]1028"/>
      <sheetName val="[입찰안_xls][입찰안_xls][입찰안_xls]1029"/>
      <sheetName val="[입찰안_xls][입찰안_xls][입찰안_xls]1030"/>
      <sheetName val="[입찰안_xls][입찰안_xls][입찰안_xls]1031"/>
      <sheetName val="[입찰안_xls][입찰안_xls][입찰안_xls]1032"/>
      <sheetName val="[입찰안_xls][입찰안_xls][입찰안_xls]1033"/>
      <sheetName val="[입찰안_xls][입찰안_xls][입찰안_xls]1034"/>
      <sheetName val="[입찰안_xls][입찰안_xls][입찰안_xls]1035"/>
      <sheetName val="[입찰안_xls][입찰안_xls][입찰안_xls]1036"/>
      <sheetName val="[입찰안_xls][입찰안_xls][입찰안_xls]1037"/>
      <sheetName val="[입찰안_xls][입찰안_xls][입찰안_xls]1038"/>
      <sheetName val="[입찰안_xls][입찰안_xls][입찰안_xls]1039"/>
      <sheetName val="[입찰안_xls][입찰안_xls][입찰안_xls]1040"/>
      <sheetName val="[입찰안_xls][입찰안_xls][입찰안_xls]1041"/>
      <sheetName val="[입찰안_xls][입찰안_xls][입찰안_xls]1042"/>
      <sheetName val="[입찰안_xls][입찰안_xls][입찰안_xls]1043"/>
      <sheetName val="[입찰안_xls][입찰안_xls][입찰안_xls]1044"/>
      <sheetName val="[입찰안_xls][입찰안_xls][입찰안_xls]1045"/>
      <sheetName val="[입찰안_xls][입찰안_xls][입찰안_xls]1046"/>
      <sheetName val="[입찰안_xls][입찰안_xls][입찰안_xls]1047"/>
      <sheetName val="[입찰안_xls][입찰안_xls][입찰안_xls]1048"/>
      <sheetName val="[입찰안_xls][입찰안_xls][입찰안_xls]1049"/>
      <sheetName val="[입찰안_xls][입찰안_xls][입찰안_xls]1050"/>
      <sheetName val="[입찰안_xls][입찰안_xls][입찰안_xls]1051"/>
      <sheetName val="[입찰안_xls][입찰안_xls][입찰안_xls]1052"/>
      <sheetName val="[입찰안_xls][입찰안_xls][입찰안_xls]1053"/>
      <sheetName val="[입찰안_xls][입찰안_xls][입찰안_xls]1054"/>
      <sheetName val="[입찰안_xls][입찰안_xls][입찰안_xls]1055"/>
      <sheetName val="[입찰안_xls][입찰안_xls][입찰안_xls]1056"/>
      <sheetName val="[입찰안_xls][입찰안_xls][입찰안_xls]1057"/>
      <sheetName val="[입찰안_xls][입찰안_xls][입찰안_xls]1058"/>
      <sheetName val="[입찰안_xls][입찰안_xls][입찰안_xls]1059"/>
      <sheetName val="[입찰안_xls][입찰안_xls][입찰안_xls]1060"/>
      <sheetName val="[입찰안_xls][입찰안_xls][입찰안_xls]1061"/>
      <sheetName val="[입찰안_xls][입찰안_xls][입찰안_xls]1062"/>
      <sheetName val="[입찰안_xls][입찰안_xls][입찰안_xls]1063"/>
      <sheetName val="[입찰안_xls][입찰안_xls][입찰안_xls]1064"/>
      <sheetName val="[입찰안_xls][입찰안_xls][입찰안_xls]1065"/>
      <sheetName val="[입찰안_xls][입찰안_xls][입찰안_xls]1066"/>
      <sheetName val="[입찰안_xls][입찰안_xls][입찰안_xls]1067"/>
      <sheetName val="[입찰안_xls][입찰안_xls][입찰안_xls]1068"/>
      <sheetName val="[입찰안_xls][입찰안_xls][입찰안_xls]1069"/>
      <sheetName val="[입찰안_xls][입찰안_xls][입찰안_xls]1070"/>
      <sheetName val="[입찰안_xls][입찰안_xls][입찰안_xls]1071"/>
      <sheetName val="[입찰안_xls][입찰안_xls][입찰안_xls]1072"/>
      <sheetName val="[입찰안_xls][입찰안_xls][입찰안_xls]1073"/>
      <sheetName val="[입찰안_xls][입찰안_xls][입찰안_xls]1074"/>
      <sheetName val="[입찰안_xls][입찰안_xls][입찰안_xls]1075"/>
      <sheetName val="[입찰안_xls][입찰안_xls][입찰안_xls]1076"/>
      <sheetName val="[입찰안_xls][입찰안_xls][입찰안_xls]1077"/>
      <sheetName val="[입찰안_xls][입찰안_xls][입찰안_xls]1078"/>
      <sheetName val="[입찰안_xls][입찰안_xls][입찰안_xls]1079"/>
      <sheetName val="[입찰안_xls][입찰안_xls][입찰안_xls]1080"/>
      <sheetName val="[입찰안_xls][입찰안_xls][입찰안_xls]1081"/>
      <sheetName val="[입찰안_xls][입찰안_xls][입찰안_xls]1082"/>
      <sheetName val="[입찰안_xls][입찰안_xls][입찰안_xls]1083"/>
      <sheetName val="[입찰안_xls][입찰안_xls][입찰안_xls]1084"/>
      <sheetName val="[입찰안_xls][입찰안_xls][입찰안_xls]1085"/>
      <sheetName val="[입찰안_xls][입찰안_xls][입찰안_xls]1086"/>
      <sheetName val="[입찰안_xls][입찰안_xls][입찰안_xls]1087"/>
      <sheetName val="[입찰안_xls][입찰안_xls][입찰안_xls]1088"/>
      <sheetName val="[입찰안_xls][입찰안_xls][입찰안_xls]1089"/>
      <sheetName val="[입찰안_xls][입찰안_xls][입찰안_xls]1090"/>
      <sheetName val="[입찰안_xls][입찰안_xls][입찰안_xls]1091"/>
      <sheetName val="[입찰안_xls][입찰안_xls][입찰안_xls]1092"/>
      <sheetName val="_입찰안_xls_직접뀀鞖_4"/>
      <sheetName val="_입찰안_xls__입찰안_xls_직접뀀鞖_4"/>
      <sheetName val="bang_TH4"/>
      <sheetName val="Sheet2_(2)2"/>
      <sheetName val="[입찰안_xls][입찰안_xls][입찰안_xls]1093"/>
      <sheetName val="[입찰안_xls][입찰안_xls][입찰안_xls]1094"/>
      <sheetName val="[입찰안_xls][입찰안_xls][입찰안_xls]1095"/>
      <sheetName val="[입찰안_xls][입찰안_xls][입찰안_xls]1096"/>
      <sheetName val="[입찰안_xls][입찰안_xls][입찰안_xls]1097"/>
      <sheetName val="[입찰안_xls][입찰안_xls][입찰안_xls]1098"/>
      <sheetName val="[입찰안_xls][입찰안_xls][입찰안_xls]1099"/>
      <sheetName val="[입찰안_xls][입찰안_xls][입찰안_xls]1100"/>
      <sheetName val="[입찰안_xls][입찰안_xls][입찰안_xls]1101"/>
      <sheetName val="A_LINE2"/>
      <sheetName val="[입찰안_xls][입찰안_xls][입찰안_xls]1102"/>
      <sheetName val="[입찰안_xls][입찰안_xls][입찰안_xls]1103"/>
      <sheetName val="[입찰안_xls][입찰안_xls][입찰안_xls]1104"/>
      <sheetName val="[입찰안_xls][입찰안_xls][입찰안_xls]1105"/>
      <sheetName val="[입찰안_xls][입찰안_xls][입찰안_xls]1106"/>
      <sheetName val="[입찰안_xls][입찰안_xls][입찰안_xls]1107"/>
      <sheetName val="[입찰안_xls][입찰안_xls][입찰안_xls]1108"/>
      <sheetName val="[입찰안_xls][입찰안_xls][입찰안_xls]1109"/>
      <sheetName val="[입찰안_xls][입찰안_xls][입찰안_xls]1110"/>
      <sheetName val="[입찰안_xls][입찰안_xls][입찰안_xls]1111"/>
      <sheetName val="[입찰안_xls][입찰안_xls][입찰안_xls]1112"/>
      <sheetName val="[입찰안_xls][입찰안_xls][입찰안_xls]1113"/>
      <sheetName val="[입찰안_xls][입찰안_xls][입찰안_xls]1114"/>
      <sheetName val="[입찰안_xls][입찰안_xls][입찰안_xls]1115"/>
      <sheetName val="[입찰안_xls][입찰안_xls][입찰안_xls]1116"/>
      <sheetName val="[입찰안_xls][입찰안_xls][입찰안_xls]1117"/>
      <sheetName val="[입찰안_xls][입찰안_xls][입찰안_xls]1118"/>
      <sheetName val="[입찰안_xls][입찰안_xls][입찰안_xls]1119"/>
      <sheetName val="[입찰안_xls][입찰안_xls][입찰안_xls]1120"/>
      <sheetName val="[입찰안_xls][입찰안_xls][입찰안_xls]1121"/>
      <sheetName val="[입찰안_xls][입찰안_xls][입찰안_xls]1122"/>
      <sheetName val="[입찰안_xls][입찰안_xls][입찰안_xls]1123"/>
      <sheetName val="[입찰안_xls][입찰안_xls][입찰안_xls]1124"/>
      <sheetName val="[입찰안_xls][입찰안_xls][입찰안_xls]1125"/>
      <sheetName val="[입찰안_xls][입찰안_xls][입찰안_xls]1126"/>
      <sheetName val="[입찰안_xls][입찰안_xls][입찰안_xls]1127"/>
      <sheetName val="[입찰안_xls][입찰안_xls][입찰안_xls]1128"/>
      <sheetName val="[입찰안_xls][입찰안_xls][입찰안_xls]1129"/>
      <sheetName val="[입찰안_xls][입찰안_xls][입찰안_xls]1130"/>
      <sheetName val="[입찰안_xls][입찰안_xls][입찰안_xls]1131"/>
      <sheetName val="[입찰안_xls][입찰안_xls][입찰안_xls]1132"/>
      <sheetName val="[입찰안_xls][입찰안_xls][입찰안_xls]1133"/>
      <sheetName val="[입찰안_xls][입찰안_xls][입찰안_xls]1134"/>
      <sheetName val="[입찰안_xls][입찰안_xls][입찰안_xls]1135"/>
      <sheetName val="[입찰안_xls][입찰안_xls][입찰안_xls]1136"/>
      <sheetName val="[입찰안_xls][입찰안_xls][입찰안_xls]1137"/>
      <sheetName val="[입찰안_xls][입찰안_xls][입찰안_xls]1138"/>
      <sheetName val="[입찰안_xls][입찰안_xls][입찰안_xls]1139"/>
      <sheetName val="[입찰안_xls][입찰안_xls][입찰안_xls]1140"/>
      <sheetName val="[입찰안_xls][입찰안_xls][입찰안_xls]1141"/>
      <sheetName val="[입찰안_xls][입찰안_xls][입찰안_xls]1142"/>
      <sheetName val="[입찰안_xls][입찰안_xls][입찰안_xls]1143"/>
      <sheetName val="[입찰안_xls][입찰안_xls][입찰안_xls]1144"/>
      <sheetName val="[입찰안_xls][입찰안_xls][입찰안_xls]1145"/>
      <sheetName val="[입찰안_xls][입찰안_xls][입찰안_xls]1146"/>
      <sheetName val="Phan_tho4"/>
      <sheetName val="Tien_Thuong4"/>
      <sheetName val="NC_XL_6T_cuoi_01_CTy4"/>
      <sheetName val="Data_-6T_dau4"/>
      <sheetName val="Cong_6T4"/>
      <sheetName val="[입찰안_xls][입찰안_xls][입찰안_xls]1147"/>
      <sheetName val="[입찰안_xls][입찰안_xls][입찰안_xls]__27"/>
      <sheetName val="[입찰안_xls][입찰안_xls][입찰안_xls]__28"/>
      <sheetName val="[입찰안_xls][입찰안_xls]직접뀀鞖/5"/>
      <sheetName val="[입찰안_xls][입찰안_xls][입찰안_xls]__29"/>
      <sheetName val="[입찰안_xls][입찰안_xls][입찰안_xls]1148"/>
      <sheetName val="[입찰안_xls][입찰안_xls][입찰안_xls]1149"/>
      <sheetName val="Khoi_luong2"/>
      <sheetName val="_입찰안_xls__입찰안_xls__입찰안_xls____5"/>
      <sheetName val="_입찰안_xls__입찰안_xls__입찰안_xls____6"/>
      <sheetName val="[입찰안_xls][입찰안_xls][입찰안_xls]1150"/>
      <sheetName val="[입찰안_xls][입찰안_xls][입찰안_xls]1151"/>
      <sheetName val="[입찰안_xls][입찰안_xls][입찰안_xls]1152"/>
      <sheetName val="[입찰안_xls][입찰안_xls][입찰안_xls]1153"/>
      <sheetName val="[입찰안_xls][입찰안_xls][입찰안_xls]1154"/>
      <sheetName val="[입찰안_xls][입찰안_xls][입찰안_xls]1155"/>
      <sheetName val="[입찰안_xls][입찰안_xls][입찰안_xls]1156"/>
      <sheetName val="[입찰안_xls][입찰안_xls][입찰안_xls]1157"/>
      <sheetName val="[입찰안_xls][입찰안_xls][입찰안_xls]1158"/>
      <sheetName val="[입찰안_xls][입찰안_xls][입찰안_xls]1159"/>
      <sheetName val="[입찰안_xls][입찰안_xls][입찰안_xls]1160"/>
      <sheetName val="[입찰안_xls][입찰안_xls][입찰안_xls]1161"/>
      <sheetName val="[입찰안_xls][입찰안_xls][입찰안_xls]1162"/>
      <sheetName val="[입찰안_xls][입찰안_xls][입찰안_xls]1163"/>
      <sheetName val="[입찰안_xls][입찰안_xls][입찰안_xls]1164"/>
      <sheetName val="[입찰안_xls][입찰안_xls][입찰안_xls]1165"/>
      <sheetName val="[입찰안_xls][입찰안_xls][입찰안_xls]1166"/>
      <sheetName val="[입찰안_xls][입찰안_xls][입찰안_xls]1167"/>
      <sheetName val="[입찰안_xls][입찰안_xls][입찰안_xls]1168"/>
      <sheetName val="[입찰안_xls][입찰안_xls][입찰안_xls]1169"/>
      <sheetName val="[입찰안_xls][입찰안_xls][입찰안_xls]1170"/>
      <sheetName val="[입찰안_xls][입찰안_xls][입찰안_xls]1171"/>
      <sheetName val="[입찰안_xls][입찰안_xls][입찰안_xls]1172"/>
      <sheetName val="[입찰안_xls][입찰안_xls][입찰안_xls]1173"/>
      <sheetName val="[입찰안_xls][입찰안_xls][입찰안_xls]1174"/>
      <sheetName val="[입찰안_xls][입찰안_xls][입찰안_xls]1175"/>
      <sheetName val="[입찰안_xls][입찰안_xls][입찰안_xls]1176"/>
      <sheetName val="[입찰안_xls][입찰안_xls][입찰안_xls]1177"/>
      <sheetName val="[입찰안_xls][입찰안_xls][입찰안_xls]1178"/>
      <sheetName val="[입찰안_xls][입찰안_xls][입찰안_xls]1179"/>
      <sheetName val="[입찰안_xls][입찰안_xls][입찰안_xls]1180"/>
      <sheetName val="[입찰안_xls][입찰안_xls][입찰안_xls]1181"/>
      <sheetName val="[입찰안_xls][입찰안_xls][입찰안_xls]1182"/>
      <sheetName val="[입찰안_xls][입찰안_xls][입찰안_xls]1183"/>
      <sheetName val="[입찰안_xls][입찰안_xls][입찰안_xls]1184"/>
      <sheetName val="[입찰안_xls][입찰안_xls][입찰안_xls]1185"/>
      <sheetName val="[입찰안_xls][입찰안_xls][입찰안_xls]1186"/>
      <sheetName val="[입찰안_xls][입찰안_xls][입찰안_xls]1187"/>
      <sheetName val="[입찰안_xls][입찰안_xls][입찰안_xls]1188"/>
      <sheetName val="[입찰안_xls][입찰안_xls][입찰안_xls]1189"/>
      <sheetName val="[입찰안_xls][입찰안_xls][입찰안_xls]1190"/>
      <sheetName val="[입찰안_xls][입찰안_xls][입찰안_xls]1191"/>
      <sheetName val="[입찰안_xls][입찰안_xls][입찰안_xls]1192"/>
      <sheetName val="[입찰안_xls][입찰안_xls][입찰안_xls]1193"/>
      <sheetName val="[입찰안_xls][입찰안_xls][입찰안_xls]1194"/>
      <sheetName val="[입찰안_xls][입찰안_xls][입찰안_xls]1195"/>
      <sheetName val="[입찰안_xls][입찰안_xls][입찰안_xls]1196"/>
      <sheetName val="[입찰안_xls][입찰안_xls][입찰안_xls]1197"/>
      <sheetName val="[입찰안_xls][입찰안_xls][입찰안_xls]1198"/>
      <sheetName val="[입찰안_xls][입찰안_xls][입찰안_xls]1199"/>
      <sheetName val="[입찰안_xls][입찰안_xls][입찰안_xls]1200"/>
      <sheetName val="[입찰안_xls][입찰안_xls][입찰안_xls]1201"/>
      <sheetName val="[입찰안_xls][입찰안_xls][입찰안_xls]1202"/>
      <sheetName val="[입찰안_xls][입찰안_xls][입찰안_xls]1203"/>
      <sheetName val="[입찰안_xls][입찰안_xls][입찰안_xls]1204"/>
      <sheetName val="[입찰안_xls][입찰안_xls][입찰안_xls]1205"/>
      <sheetName val="[입찰안_xls][입찰안_xls][입찰안_xls]1206"/>
      <sheetName val="[입찰안_xls][입찰안_xls][입찰안_xls]1207"/>
      <sheetName val="[입찰안_xls][입찰안_xls][입찰안_xls]1208"/>
      <sheetName val="[입찰안_xls][입찰안_xls][입찰안_xls]1209"/>
      <sheetName val="[입찰안_xls][입찰안_xls][입찰안_xls]1210"/>
      <sheetName val="[입찰안_xls][입찰안_xls][입찰안_xls]1211"/>
      <sheetName val="[입찰안_xls][입찰안_xls][입찰안_xls]1212"/>
      <sheetName val="[입찰안_xls][입찰안_xls][입찰안_xls]1213"/>
      <sheetName val="[입찰안_xls][입찰안_xls][입찰안_xls]1214"/>
      <sheetName val="[입찰안_xls][입찰안_xls][입찰안_xls]1215"/>
      <sheetName val="[입찰안_xls][입찰안_xls][입찰안_xls]1216"/>
      <sheetName val="[입찰안_xls][입찰안_xls][입찰안_xls]1217"/>
      <sheetName val="[입찰안_xls][입찰안_xls][입찰안_xls]1218"/>
      <sheetName val="[입찰안_xls][입찰안_xls][입찰안_xls]1219"/>
      <sheetName val="[입찰안_xls][입찰안_xls][입찰안_xls]1220"/>
      <sheetName val="[입찰안_xls][입찰안_xls][입찰안_xls]1221"/>
      <sheetName val="[입찰안_xls][입찰안_xls][입찰안_xls]1222"/>
      <sheetName val="[입찰안_xls][입찰안_xls][입찰안_xls]1223"/>
      <sheetName val="[입찰안_xls][입찰안_xls][입찰안_xls]1224"/>
      <sheetName val="[입찰안_xls][입찰안_xls][입찰안_xls]1225"/>
      <sheetName val="[입찰안_xls][입찰안_xls][입찰안_xls]1226"/>
      <sheetName val="[입찰안_xls][입찰안_xls][입찰안_xls]1227"/>
      <sheetName val="[입찰안_xls][입찰안_xls][입찰안_xls]1228"/>
      <sheetName val="[입찰안_xls][입찰안_xls][입찰안_xls]1229"/>
      <sheetName val="[입찰안_xls][입찰안_xls][입찰안_xls]1230"/>
      <sheetName val="[입찰안_xls][입찰안_xls][입찰안_xls]1231"/>
      <sheetName val="[입찰안_xls][입찰안_xls][입찰안_xls]1232"/>
      <sheetName val="[입찰안_xls][입찰안_xls][입찰안_xls]1233"/>
      <sheetName val="[입찰안_xls][입찰안_xls][입찰안_xls]1234"/>
      <sheetName val="[입찰안_xls][입찰안_xls][입찰안_xls]1235"/>
      <sheetName val="[입찰안_xls][입찰안_xls][입찰안_xls]1236"/>
      <sheetName val="[입찰안_xls][입찰안_xls][입찰안_xls]1237"/>
      <sheetName val="[입찰안_xls][입찰안_xls][입찰안_xls]1238"/>
      <sheetName val="[입찰안_xls][입찰안_xls][입찰안_xls]1239"/>
      <sheetName val="[입찰안_xls][입찰안_xls][입찰안_xls]1240"/>
      <sheetName val="[입찰안_xls][입찰안_xls][입찰안_xls]1241"/>
      <sheetName val="[입찰안_xls][입찰안_xls][입찰안_xls]1242"/>
      <sheetName val="[입찰안_xls][입찰안_xls][입찰안_xls]1243"/>
      <sheetName val="[입찰안_xls][입찰안_xls][입찰안_xls]1244"/>
      <sheetName val="[입찰안_xls][입찰안_xls][입찰안_xls]1245"/>
      <sheetName val="[입찰안_xls][입찰안_xls][입찰안_xls]1246"/>
      <sheetName val="[입찰안_xls][입찰안_xls][입찰안_xls]1247"/>
      <sheetName val="[입찰안_xls][입찰안_xls][입찰안_xls]1248"/>
      <sheetName val="[입찰안_xls][입찰안_xls][입찰안_xls]1249"/>
      <sheetName val="[입찰안_xls][입찰안_xls][입찰안_xls]1250"/>
      <sheetName val="[입찰안_xls][입찰안_xls][입찰안_xls]1251"/>
      <sheetName val="[입찰안_xls][입찰안_xls][입찰안_xls]1252"/>
      <sheetName val="새로이_설치할_정비기반시설_조서_나번_(2)2"/>
      <sheetName val="[입찰안_xls][입찰안_xls][입찰안_xls]1253"/>
      <sheetName val="[입찰안_xls][입찰안_xls][입찰안_xls]__30"/>
      <sheetName val="[입찰안_xls][입찰안_xls][입찰안_xls]__31"/>
      <sheetName val="[입찰안_xls][입찰안_xls][입찰안_xls]__32"/>
      <sheetName val="[입찰안_xls][입찰안_xls][입찰안_xls]1254"/>
      <sheetName val="DTICH_(Full)2"/>
      <sheetName val="COST_SUMMARY2"/>
      <sheetName val="Xuly_Data2"/>
      <sheetName val="TL_rieng2"/>
      <sheetName val="Thuc_thanh2"/>
      <sheetName val="Cost_factor2"/>
      <sheetName val="Item_list2"/>
      <sheetName val="Sheet_Template_Empty2"/>
      <sheetName val="[입찰안_xls][입찰안_xls][입찰안_xls]1255"/>
      <sheetName val="[입찰안_xls][입찰안_xls][입찰안_xls]1256"/>
      <sheetName val="[입찰안_xls][입찰안_xls][입찰안_xls]1257"/>
      <sheetName val="[입찰안_xls][입찰안_xls][입찰안_xls]1258"/>
      <sheetName val="[입찰안_xls][입찰안_xls][입찰안_xls]1259"/>
      <sheetName val="[입찰안_xls][입찰안_xls][입찰안_xls]1260"/>
      <sheetName val="[입찰안_xls][입찰안_xls][입찰안_xls]1261"/>
      <sheetName val="[입찰안_xls][입찰안_xls][입찰안_xls]1262"/>
      <sheetName val="[입찰안_xls][입찰안_xls][입찰안_xls]1263"/>
      <sheetName val="[입찰안_xls][입찰안_xls][입찰안_xls]1264"/>
      <sheetName val="[입찰안_xls][입찰안_xls][입찰안_xls]1265"/>
      <sheetName val="[입찰안_xls][입찰안_xls][입찰안_xls]1266"/>
      <sheetName val="[입찰안_xls][입찰안_xls][입찰안_xls]1267"/>
      <sheetName val="[입찰안_xls][입찰안_xls][입찰안_xls]1268"/>
      <sheetName val="[입찰안_xls][입찰안_xls][입찰안_xls]1269"/>
      <sheetName val="[입찰안_xls][입찰안_xls][입찰안_xls]1270"/>
      <sheetName val="[입찰안_xls][입찰안_xls][입찰안_xls]1271"/>
      <sheetName val="[입찰안_xls][입찰안_xls][입찰안_xls]1272"/>
      <sheetName val="[입찰안_xls][입찰안_xls][입찰안_xls]1273"/>
      <sheetName val="[입찰안_xls][입찰안_xls][입찰안_xls]1274"/>
      <sheetName val="[입찰안_xls][입찰안_xls][입찰안_xls]1275"/>
      <sheetName val="[입찰안_xls][입찰안_xls][입찰안_xls]1276"/>
      <sheetName val="[입찰안_xls][입찰안_xls][입찰안_xls]1277"/>
      <sheetName val="[입찰안_xls][입찰안_xls][입찰안_xls]1278"/>
      <sheetName val="[입찰안_xls][입찰안_xls][입찰안_xls]1279"/>
      <sheetName val="[입찰안_xls][입찰안_xls][입찰안_xls]1280"/>
      <sheetName val="[입찰안_xls][입찰안_xls][입찰안_xls]1281"/>
      <sheetName val="[입찰안_xls][입찰안_xls][입찰안_xls]1282"/>
      <sheetName val="[입찰안_xls][입찰안_xls][입찰안_xls]1283"/>
      <sheetName val="[입찰안_xls][입찰안_xls][입찰안_xls]1284"/>
      <sheetName val="[입찰안_xls][입찰안_xls][입찰안_xls]1285"/>
      <sheetName val="[입찰안_xls][입찰안_xls][입찰안_xls]1286"/>
      <sheetName val="[입찰안_xls][입찰안_xls][입찰안_xls]1287"/>
      <sheetName val="[입찰안_xls][입찰안_xls][입찰안_xls]1288"/>
      <sheetName val="[입찰안_xls][입찰안_xls][입찰안_xls]1289"/>
      <sheetName val="[입찰안_xls][입찰안_xls][입찰안_xls]1290"/>
      <sheetName val="[입찰안_xls][입찰안_xls][입찰안_xls]1291"/>
      <sheetName val="[입찰안_xls][입찰안_xls][입찰안_xls]1292"/>
      <sheetName val="[입찰안_xls][입찰안_xls][입찰안_xls]1293"/>
      <sheetName val="[입찰안_xls][입찰안_xls][입찰안_xls]1294"/>
      <sheetName val="[입찰안_xls][입찰안_xls][입찰안_xls]1295"/>
      <sheetName val="[입찰안_xls][입찰안_xls][입찰안_xls]1296"/>
      <sheetName val="[입찰안_xls][입찰안_xls][입찰안_xls]1297"/>
      <sheetName val="[입찰안_xls][입찰안_xls][입찰안_xls]1298"/>
      <sheetName val="[입찰안_xls][입찰안_xls][입찰안_xls]1299"/>
      <sheetName val="[입찰안_xls][입찰안_xls][입찰안_xls]1300"/>
      <sheetName val="[입찰안_xls][입찰안_xls][입찰안_xls]1301"/>
      <sheetName val="[입찰안_xls][입찰안_xls][입찰안_xls]1302"/>
      <sheetName val="[입찰안_xls][입찰안_xls][입찰안_xls]1303"/>
      <sheetName val="F_D_SEC__PROP2"/>
      <sheetName val="[입찰안_xls][입찰안_xls][입찰안_xls]1304"/>
      <sheetName val="[입찰안_xls][입찰안_xls][입찰안_xls]1305"/>
      <sheetName val="[입찰안_xls][입찰안_xls][입찰안_xls]1306"/>
      <sheetName val="[입찰안_xls][입찰안_xls][입찰안_xls]1307"/>
      <sheetName val="[입찰안_xls][입찰안_xls][입찰안_xls]1308"/>
      <sheetName val="[입찰안_xls][입찰안_xls][입찰안_xls]1309"/>
      <sheetName val="[입찰안_xls][입찰안_xls][입찰안_xls]1310"/>
      <sheetName val="[입찰안_xls][입찰안_xls][입찰안_xls]1311"/>
      <sheetName val="[입찰안_xls][입찰안_xls][입찰안_xls]1312"/>
      <sheetName val="[입찰안_xls][입찰안_xls][입찰안_xls]1313"/>
      <sheetName val="[입찰안_xls][입찰안_xls][입찰안_xls]1314"/>
      <sheetName val="[입찰안_xls][입찰안_xls][입찰안_xls]1315"/>
      <sheetName val="[입찰안_xls][입찰안_xls][입찰안_xls]1316"/>
      <sheetName val="[입찰안_xls][입찰안_xls][입찰안_xls]1317"/>
      <sheetName val="[입찰안_xls][입찰안_xls][입찰안_xls]1318"/>
      <sheetName val="[입찰안_xls][입찰안_xls][입찰안_xls]1319"/>
      <sheetName val="[입찰안_xls][입찰안_xls][입찰안_xls]1320"/>
      <sheetName val="[입찰안_xls][입찰안_xls][입찰안_xls]1321"/>
      <sheetName val="[입찰안_xls][입찰안_xls][입찰안_xls]1322"/>
      <sheetName val="[입찰안_xls][입찰안_xls][입찰안_xls]1323"/>
      <sheetName val="[입찰안_xls][입찰안_xls][입찰안_xls]1324"/>
      <sheetName val="[입찰안_xls][입찰안_xls][입찰안_xls]1325"/>
      <sheetName val="[입찰안_xls][입찰안_xls][입찰안_xls]1326"/>
      <sheetName val="[입찰안_xls][입찰안_xls][입찰안_xls]1327"/>
      <sheetName val="[입찰안_xls][입찰안_xls][입찰안_xls]1328"/>
      <sheetName val="[입찰안_xls][입찰안_xls][입찰안_xls]1329"/>
      <sheetName val="[입찰안_xls][입찰안_xls][입찰안_xls]1330"/>
      <sheetName val="[입찰안_xls][입찰안_xls][입찰안_xls]1331"/>
      <sheetName val="[입찰안_xls][입찰안_xls][입찰안_xls]1332"/>
      <sheetName val="[입찰안_xls][입찰안_xls][입찰안_xls]1333"/>
      <sheetName val="[입찰안_xls][입찰안_xls][입찰안_xls]1334"/>
      <sheetName val="[입찰안_xls][입찰안_xls][입찰안_xls]1335"/>
      <sheetName val="[입찰안_xls][입찰안_xls][입찰안_xls]1336"/>
      <sheetName val="[입찰안_xls][입찰안_xls][입찰안_xls]1337"/>
      <sheetName val="[입찰안_xls][입찰안_xls][입찰안_xls]1338"/>
      <sheetName val="[입찰안_xls][입찰안_xls][입찰안_xls]1339"/>
      <sheetName val="[입찰안_xls][입찰안_xls][입찰안_xls]1340"/>
      <sheetName val="[입찰안_xls][입찰안_xls][입찰안_xls]1341"/>
      <sheetName val="Code_022"/>
      <sheetName val="Code_032"/>
      <sheetName val="Code_042"/>
      <sheetName val="Code_052"/>
      <sheetName val="Code_062"/>
      <sheetName val="Code_072"/>
      <sheetName val="Code_092"/>
      <sheetName val="[입찰안_xls][입찰안_xls][입찰안_xls]1342"/>
      <sheetName val="[입찰안_xls][입찰안_xls][입찰안_xls]1343"/>
      <sheetName val="[입찰안_xls][입찰안_xls][입찰안_xls]1344"/>
      <sheetName val="[입찰안_xls][입찰안_xls][입찰안_xls]1345"/>
      <sheetName val="[입찰안_xls][입찰안_xls][입찰안_xls]1346"/>
      <sheetName val="[입찰안_xls][입찰안_xls][입찰안_xls]1347"/>
      <sheetName val="[입찰안_xls][입찰안_xls][입찰안_xls]1348"/>
      <sheetName val="[입찰안_xls][입찰안_xls][입찰안_xls]1349"/>
      <sheetName val="[입찰안_xls][입찰안_xls][입찰안_xls]1350"/>
      <sheetName val="[입찰안_xls][입찰안_xls][입찰안_xls]1351"/>
      <sheetName val="[입찰안_xls][입찰안_xls][입찰안_xls]1352"/>
      <sheetName val="[입찰안_xls][입찰안_xls][입찰안_xls]1353"/>
      <sheetName val="[입찰안_xls][입찰안_xls][입찰안_xls]1354"/>
      <sheetName val="[입찰안_xls][입찰안_xls][입찰안_xls]1355"/>
      <sheetName val="[입찰안_xls][입찰안_xls][입찰안_xls]1356"/>
      <sheetName val="[입찰안_xls][입찰안_xls][입찰안_xls]1357"/>
      <sheetName val="[입찰안_xls][입찰안_xls][입찰안_xls]1358"/>
      <sheetName val="[입찰안_xls][입찰안_xls][입찰안_xls]1359"/>
      <sheetName val="[입찰안_xls][입찰안_xls][입찰안_xls]1360"/>
      <sheetName val="[입찰안_xls][입찰안_xls][입찰안_xls]1361"/>
      <sheetName val="[입찰안_xls][입찰안_xls][입찰안_xls]1362"/>
      <sheetName val="[입찰안_xls][입찰안_xls][입찰안_xls]1363"/>
      <sheetName val="[입찰안_xls][입찰안_xls][입찰안_xls]1364"/>
      <sheetName val="[입찰안_xls][입찰안_xls][입찰안_xls]1365"/>
      <sheetName val="[입찰안_xls][입찰안_xls][입찰안_xls]1366"/>
      <sheetName val="[입찰안_xls][입찰안_xls][입찰안_xls]1367"/>
      <sheetName val="[입찰안_xls][입찰안_xls][입찰안_xls]1368"/>
      <sheetName val="[입찰안_xls][입찰안_xls][입찰안_xls]1369"/>
      <sheetName val="[입찰안_xls][입찰안_xls][입찰안_xls]1370"/>
      <sheetName val="[입찰안_xls][입찰안_xls][입찰안_xls]1371"/>
      <sheetName val="[입찰안_xls][입찰안_xls][입찰안_xls]1372"/>
      <sheetName val="[입찰안_xls][입찰안_xls][입찰안_xls]1373"/>
      <sheetName val="[입찰안_xls][입찰안_xls][입찰안_xls]1374"/>
      <sheetName val="[입찰안_xls][입찰안_xls][입찰안_xls]1375"/>
      <sheetName val="[입찰안_xls][입찰안_xls][입찰안_xls]1376"/>
      <sheetName val="[입찰안_xls][입찰안_xls][입찰안_xls]1377"/>
      <sheetName val="co-no_22"/>
      <sheetName val="(1)2002년_매출목표_산출2"/>
      <sheetName val="[입찰안_xls][입찰안_xls][입찰안_xls]1378"/>
      <sheetName val="[입찰안_xls][입찰안_xls][입찰안_xls]1379"/>
      <sheetName val="[입찰안_xls][입찰안_xls][입찰안_xls]1380"/>
      <sheetName val="[입찰안_xls][입찰안_xls][입찰안_xls]1381"/>
      <sheetName val="[입찰안_xls][입찰안_xls][입찰안_xls]1382"/>
      <sheetName val="[입찰안_xls][입찰안_xls][입찰안_xls]1383"/>
      <sheetName val="[입찰안_xls][입찰안_xls][입찰안_xls]1384"/>
      <sheetName val="[입찰안_xls][입찰안_xls][입찰안_xls]1385"/>
      <sheetName val="[입찰안_xls][입찰안_xls][입찰안_xls]1386"/>
      <sheetName val="[입찰안_xls][입찰안_xls][입찰안_xls]1387"/>
      <sheetName val="[입찰안_xls][입찰안_xls][입찰안_xls]1388"/>
      <sheetName val="[입찰안_xls][입찰안_xls][입찰안_xls]1389"/>
      <sheetName val="[입찰안_xls][입찰안_xls][입찰안_xls]1390"/>
      <sheetName val="[입찰안_xls][입찰안_xls][입찰안_xls]1391"/>
      <sheetName val="[입찰안_xls][입찰안_xls][입찰안_xls]1392"/>
      <sheetName val="[입찰안_xls][입찰안_xls][입찰안_xls]1393"/>
      <sheetName val="[입찰안_xls][입찰안_xls][입찰안_xls]1394"/>
      <sheetName val="[입찰안_xls][입찰안_xls][입찰안_xls]1395"/>
      <sheetName val="[입찰안_xls][입찰안_xls][입찰안_xls]1396"/>
      <sheetName val="[입찰안_xls][입찰안_xls][입찰안_xls]1397"/>
      <sheetName val="[입찰안_xls][입찰안_xls][입찰안_xls]1398"/>
      <sheetName val="[입찰안_xls][입찰안_xls][입찰안_xls]1399"/>
      <sheetName val="[입찰안_xls][입찰안_xls][입찰안_xls]1400"/>
      <sheetName val="[입찰안_xls][입찰안_xls][입찰안_xls]1401"/>
      <sheetName val="[입찰안_xls][입찰안_xls][입찰안_xls]1402"/>
      <sheetName val="[입찰안_xls][입찰안_xls][입찰안_xls]1403"/>
      <sheetName val="[입찰안_xls][입찰안_xls][입찰안_xls]1404"/>
      <sheetName val="[입찰안_xls][입찰안_xls][입찰안_xls]1405"/>
      <sheetName val="[입찰안_xls][입찰안_xls][입찰안_xls]1406"/>
      <sheetName val="[입찰안_xls][입찰안_xls][입찰안_xls]1407"/>
      <sheetName val="[입찰안_xls][입찰안_xls][입찰안_xls]1408"/>
      <sheetName val="[입찰안_xls][입찰안_xls][입찰안_xls]1409"/>
      <sheetName val="[입찰안_xls][입찰안_xls][입찰안_xls]1410"/>
      <sheetName val="[입찰안_xls][입찰안_xls][입찰안_xls]1411"/>
      <sheetName val="[입찰안_xls][입찰안_xls][입찰안_xls]1412"/>
      <sheetName val="[입찰안_xls][입찰안_xls][입찰안_xls]1413"/>
      <sheetName val="[입찰안_xls][입찰안_xls][입찰안_xls]1414"/>
      <sheetName val="[입찰안_xls][입찰안_xls][입찰안_xls]_531"/>
      <sheetName val="[입찰안_xls][입찰안_xls][입찰안_xls]_530"/>
      <sheetName val="[입찰안_xls][입찰안_xls][입찰안_xls]__12"/>
      <sheetName val="[입찰안_xls][입찰안_xls][입찰안_xls]__13"/>
      <sheetName val="[입찰안_xls][입찰안_xls][입찰안_xls]__14"/>
      <sheetName val="[입찰안_xls][입찰안_xls][입찰안_xls]_471"/>
      <sheetName val="[입찰안_xls][입찰안_xls][입찰안_xls]_472"/>
      <sheetName val="[입찰안_xls][입찰안_xls][입찰안_xls]_477"/>
      <sheetName val="[입찰안_xls][입찰안_xls][입찰안_xls]_470"/>
      <sheetName val="[입찰안_xls][입찰안_xls][입찰안_xls]_473"/>
      <sheetName val="[입찰안_xls][입찰안_xls][입찰안_xls]_474"/>
      <sheetName val="[입찰안_xls][입찰안_xls][입찰안_xls]_475"/>
      <sheetName val="[입찰안_xls][입찰안_xls][입찰안_xls]_476"/>
      <sheetName val="[입찰안_xls][입찰안_xls][입찰안_xls]_478"/>
      <sheetName val="[입찰안_xls][입찰안_xls][입찰안_xls]_479"/>
      <sheetName val="[입찰안_xls][입찰안_xls][입찰안_xls]_480"/>
      <sheetName val="[입찰안_xls][입찰안_xls][입찰안_xls]_481"/>
      <sheetName val="[입찰안_xls][입찰안_xls][입찰안_xls]_484"/>
      <sheetName val="[입찰안_xls][입찰안_xls][입찰안_xls]_482"/>
      <sheetName val="[입찰안_xls][입찰안_xls][입찰안_xls]_483"/>
      <sheetName val="[입찰안_xls][입찰안_xls][입찰안_xls]_485"/>
      <sheetName val="[입찰안_xls][입찰안_xls][입찰안_xls]_486"/>
      <sheetName val="[입찰안_xls][입찰안_xls][입찰안_xls]_487"/>
      <sheetName val="[입찰안_xls][입찰안_xls][입찰안_xls]_488"/>
      <sheetName val="[입찰안_xls][입찰안_xls][입찰안_xls]_489"/>
      <sheetName val="[입찰안_xls][입찰안_xls][입찰안_xls]_490"/>
      <sheetName val="[입찰안_xls][입찰안_xls][입찰안_xls]_491"/>
      <sheetName val="[입찰안_xls][입찰안_xls][입찰안_xls]_492"/>
      <sheetName val="[입찰안_xls][입찰안_xls][입찰안_xls]_493"/>
      <sheetName val="[입찰안_xls][입찰안_xls][입찰안_xls]_494"/>
      <sheetName val="[입찰안_xls][입찰안_xls][입찰안_xls]_495"/>
      <sheetName val="[입찰안_xls][입찰안_xls][입찰안_xls]_496"/>
      <sheetName val="[입찰안_xls][입찰안_xls][입찰안_xls]_497"/>
      <sheetName val="[입찰안_xls][입찰안_xls][입찰안_xls]_498"/>
      <sheetName val="[입찰안_xls][입찰안_xls][입찰안_xls]_499"/>
      <sheetName val="[입찰안_xls][입찰안_xls][입찰안_xls]_500"/>
      <sheetName val="[입찰안_xls][입찰안_xls][입찰안_xls]_501"/>
      <sheetName val="[입찰안_xls][입찰안_xls][입찰안_xls]_502"/>
      <sheetName val="[입찰안_xls][입찰안_xls][입찰안_xls]_503"/>
      <sheetName val="[입찰안_xls][입찰안_xls][입찰안_xls]_504"/>
      <sheetName val="[입찰안_xls][입찰안_xls][입찰안_xls]_505"/>
      <sheetName val="[입찰안_xls][입찰안_xls][입찰안_xls]_506"/>
      <sheetName val="[입찰안_xls][입찰안_xls][입찰안_xls]_507"/>
      <sheetName val="[입찰안_xls][입찰안_xls][입찰안_xls]_508"/>
      <sheetName val="[입찰안_xls][입찰안_xls][입찰안_xls]_521"/>
      <sheetName val="[입찰안_xls][입찰안_xls][입찰안_xls]_519"/>
      <sheetName val="[입찰안_xls][입찰안_xls][입찰안_xls]_520"/>
      <sheetName val="[입찰안_xls][입찰안_xls][입찰안_xls]_509"/>
      <sheetName val="[입찰안_xls][입찰안_xls][입찰안_xls]_510"/>
      <sheetName val="[입찰안_xls][입찰안_xls][입찰안_xls]_511"/>
      <sheetName val="[입찰안_xls][입찰안_xls][입찰안_xls]_512"/>
      <sheetName val="[입찰안_xls][입찰안_xls][입찰안_xls]_513"/>
      <sheetName val="[입찰안_xls][입찰안_xls][입찰안_xls]_514"/>
      <sheetName val="[입찰안_xls][입찰안_xls][입찰안_xls]_515"/>
      <sheetName val="[입찰안_xls][입찰안_xls][입찰안_xls]_516"/>
      <sheetName val="[입찰안_xls][입찰안_xls][입찰안_xls]_517"/>
      <sheetName val="[입찰안_xls][입찰안_xls][입찰안_xls]_518"/>
      <sheetName val="[입찰안_xls][입찰안_xls][입찰안_xls]_522"/>
      <sheetName val="[입찰안_xls][입찰안_xls][입찰안_xls]_523"/>
      <sheetName val="[입찰안_xls][입찰안_xls][입찰안_xls]_524"/>
      <sheetName val="[입찰안_xls][입찰안_xls][입찰안_xls]_525"/>
      <sheetName val="[입찰안_xls][입찰안_xls][입찰안_xls]_526"/>
      <sheetName val="[입찰안_xls][입찰안_xls][입찰안_xls]_527"/>
      <sheetName val="[입찰안_xls][입찰안_xls][입찰안_xls]_528"/>
      <sheetName val="[입찰안_xls][입찰안_xls][입찰안_xls]_529"/>
      <sheetName val="[입찰안_xls][입찰안_xls][입찰안_xls]_532"/>
      <sheetName val="[입찰안_xls][입찰안_xls][입찰안_xls]_533"/>
      <sheetName val="[입찰안_xls][입찰안_xls][입찰안_xls]_534"/>
      <sheetName val="[입찰안_xls][입찰안_xls][입찰안_xls]_535"/>
      <sheetName val="[입찰안_xls][입찰안_xls][입찰안_xls]_536"/>
      <sheetName val="[입찰안_xls][입찰안_xls][입찰안_xls]_537"/>
      <sheetName val="[입찰안_xls][입찰안_xls][입찰안_xls]_538"/>
      <sheetName val="[입찰안_xls][입찰안_xls][입찰안_xls]_539"/>
      <sheetName val="[입찰안_xls][입찰안_xls][입찰안_xls]_540"/>
      <sheetName val="[입찰안_xls][입찰안_xls]B:\입찰안_xls1"/>
      <sheetName val="5호광장_(만점)10"/>
      <sheetName val="인천국제_(만점)_(2)10"/>
      <sheetName val="Total_단위경유량집계10"/>
      <sheetName val="BH-1_(2)10"/>
      <sheetName val="표__지10"/>
      <sheetName val="준검_내역서10"/>
      <sheetName val="토공유동표(전체_당초)10"/>
      <sheetName val="1_수인터널10"/>
      <sheetName val="앉음벽_(2)10"/>
      <sheetName val="_HIT__HMC_견적_3900_10"/>
      <sheetName val="I_설계조건10"/>
      <sheetName val="4_전기10"/>
      <sheetName val="7__현장관리비_10"/>
      <sheetName val="6__안전관리비10"/>
      <sheetName val="1_설계조건10"/>
      <sheetName val="소포내역_(2)10"/>
      <sheetName val="노원열병합__건축공사기성내역서10"/>
      <sheetName val="조도계산서_(도서)10"/>
      <sheetName val="3련_BOX10"/>
      <sheetName val="11_산출(전열)10"/>
      <sheetName val="6_산출(동력)10"/>
      <sheetName val="7_산출(TRAY)10"/>
      <sheetName val="5_산출(전력)9"/>
      <sheetName val="수량산출서(전력간선_지하D_C)9"/>
      <sheetName val="MSS_210"/>
      <sheetName val="우수관매설및_우수받이10"/>
      <sheetName val="11_우각부_보강10"/>
      <sheetName val="제출내역_(2)10"/>
      <sheetName val="플랜트_설치9"/>
      <sheetName val="보고서_기기리스트9"/>
      <sheetName val="2_1__노무비_평균단가산출9"/>
      <sheetName val="내역_ver1_010"/>
      <sheetName val="내___역9"/>
      <sheetName val="plan&amp;section_of_foundation10"/>
      <sheetName val="pile_bearing_capa_&amp;_arrenge10"/>
      <sheetName val="working_load_at_the_btm_ft_10"/>
      <sheetName val="stability_check10"/>
      <sheetName val="design_criteria10"/>
      <sheetName val="배수내역_(2)9"/>
      <sheetName val="배수공_시멘트_및_골재량_산출9"/>
      <sheetName val="A_견적9"/>
      <sheetName val="Customer_Databas9"/>
      <sheetName val="목차_9"/>
      <sheetName val="6PILE__(돌출)9"/>
      <sheetName val="_HIT-&gt;HMC_견적(3900)9"/>
      <sheetName val="전_기9"/>
      <sheetName val="spc_배관견적9"/>
      <sheetName val="SHEET_PILE단가9"/>
      <sheetName val="unit_49"/>
      <sheetName val="BH_1__2_9"/>
      <sheetName val="도담구내_개소별_명세9"/>
      <sheetName val="화재_탐지_설비9"/>
      <sheetName val="귀래_설계_공내역서9"/>
      <sheetName val="2차전체변경예정_(2)9"/>
      <sheetName val="3_1공사현황_공정표9"/>
      <sheetName val="개인별_순위표9"/>
      <sheetName val="세골재__T2_변경_현황9"/>
      <sheetName val="8_현장관리비9"/>
      <sheetName val="7_안전관리비9"/>
      <sheetName val="1_설계기준9"/>
      <sheetName val="1_취수장9"/>
      <sheetName val="설_계9"/>
      <sheetName val="Cash_Flow-19"/>
      <sheetName val="노임_단가9"/>
      <sheetName val="投标材料清单_9"/>
      <sheetName val="별표_9"/>
      <sheetName val="3_공통공사대비9"/>
      <sheetName val="단가_및_재료비9"/>
      <sheetName val="내역서_9"/>
      <sheetName val="집_계_표9"/>
      <sheetName val="RETAIL_(ABOVE)9"/>
      <sheetName val="5__현장관리비(new)_9"/>
      <sheetName val="노임단가_(2)9"/>
      <sheetName val="7_공정표9"/>
      <sheetName val="단면_(2)9"/>
      <sheetName val="장비비_명세서19"/>
      <sheetName val="단___산8"/>
      <sheetName val="실____단8"/>
      <sheetName val="6__수량산출서8"/>
      <sheetName val="노무비_근거8"/>
      <sheetName val="참조_(2)8"/>
      <sheetName val="2_대외공문9"/>
      <sheetName val="Eq__Mobilization9"/>
      <sheetName val="_갑지8"/>
      <sheetName val="제수변_수량집계표(보통)8"/>
      <sheetName val="장비_(2)8"/>
      <sheetName val="3BL공동구_수량8"/>
      <sheetName val="전선_및_전선관8"/>
      <sheetName val="CM_18"/>
      <sheetName val="5_동별횡주관경8"/>
      <sheetName val="암거_제원표8"/>
      <sheetName val="내역서1999_8최종8"/>
      <sheetName val="Sheet1_(2)8"/>
      <sheetName val="수량산출서_(2)7"/>
      <sheetName val="토공_total7"/>
      <sheetName val="기성(1차)_7"/>
      <sheetName val="전사_(2)7"/>
      <sheetName val="BA_(2)7"/>
      <sheetName val="CP_(2)7"/>
      <sheetName val="일위대가56-1_7"/>
      <sheetName val="일위대가71-1_7"/>
      <sheetName val="일위대가74-1_7"/>
      <sheetName val="일위대가76-1_7"/>
      <sheetName val="일위대가77-1_7"/>
      <sheetName val="일위대가78-1_7"/>
      <sheetName val="_소방공사_산출근거7"/>
      <sheetName val="습식및_셀프레벨링8"/>
      <sheetName val="1차_내역서8"/>
      <sheetName val="BSD_(2)7"/>
      <sheetName val="바_한일양산7"/>
      <sheetName val="Project_Brief7"/>
      <sheetName val="영업_일17"/>
      <sheetName val="기기_내역서7"/>
      <sheetName val="일위대가_8"/>
      <sheetName val="4_LINE8"/>
      <sheetName val="7_th8"/>
      <sheetName val="1_CB7"/>
      <sheetName val="유효폭의_계산6"/>
      <sheetName val="아파트_6"/>
      <sheetName val="변경명신물량_(2)7"/>
      <sheetName val="토공_토적표7"/>
      <sheetName val="갑지_을지6"/>
      <sheetName val="2-2_매출분석6"/>
      <sheetName val="미납품_현황6"/>
      <sheetName val="STEEL_BOX_단면설계(SEC_8)6"/>
      <sheetName val="도담구내_개소별_명柖8"/>
      <sheetName val="danh_muc_vat_tu8"/>
      <sheetName val="Register-BG_NCC8"/>
      <sheetName val="Data_28"/>
      <sheetName val="TB_chính8"/>
      <sheetName val="Steel_pipe8"/>
      <sheetName val="Ref_pipe+Ins8"/>
      <sheetName val="Plastic_pipe8"/>
      <sheetName val="Air_Grilles8"/>
      <sheetName val="Cost_bd-&quot;A&quot;8"/>
      <sheetName val="갑지_설계_내역서6"/>
      <sheetName val="기존단가_(2)7"/>
      <sheetName val="설명서_6"/>
      <sheetName val="_FURNACE현설5"/>
      <sheetName val="97_사업추정(WEKI)5"/>
      <sheetName val="8_설치품셈5"/>
      <sheetName val="ITB_COST6"/>
      <sheetName val="자격_땡겨오기6"/>
      <sheetName val="05년_상6"/>
      <sheetName val="영흥TL(UP,DOWN)_6"/>
      <sheetName val="단양_00_아파트-세부내역6"/>
      <sheetName val="2_단면가정_(양곡1교)6"/>
      <sheetName val="8_PILE__(돌출)6"/>
      <sheetName val="1_내역(청_하역장전등)6"/>
      <sheetName val="2000_055"/>
      <sheetName val="표지_(2)6"/>
      <sheetName val="Xunit_(단위환산)6"/>
      <sheetName val="4__VOs_summary7"/>
      <sheetName val="수량산출서_갑지6"/>
      <sheetName val="장비코드표_0506016"/>
      <sheetName val="2007년_생산1부장비6"/>
      <sheetName val="2008년_생산부전장비코드6"/>
      <sheetName val="DDB부_장비_관리현황6"/>
      <sheetName val="Chiet_tinh_dz357"/>
      <sheetName val="Bảng_mã_VT7"/>
      <sheetName val="DATA_LISTS5"/>
      <sheetName val="4_2_1_마루높이_검토6"/>
      <sheetName val="_견적서6"/>
      <sheetName val="품셈_5"/>
      <sheetName val="M-EMS_GP-570(BIT)5"/>
      <sheetName val="내역서_제출6"/>
      <sheetName val="19_07월_세_계5"/>
      <sheetName val="19_07항목별(시트복사금지100번쓰기)5"/>
      <sheetName val="19_05월5"/>
      <sheetName val="TABLE_DB5"/>
      <sheetName val="쌍용_data_base5"/>
      <sheetName val="내역(인테리어_실내)(도급)5"/>
      <sheetName val="내역(인테리어_실외)(도급)5"/>
      <sheetName val="Elec_LG5"/>
      <sheetName val="ESTI_5"/>
      <sheetName val="D_&amp;_W_sizes5"/>
      <sheetName val="Gia_vat_tu5"/>
      <sheetName val="dtct_cong5"/>
      <sheetName val="DGCT_(01)5"/>
      <sheetName val="SCOPE_OF_WORK5"/>
      <sheetName val="Chi_tiet5"/>
      <sheetName val="nhôm_1,2mm5"/>
      <sheetName val="nhôm_1,4mm5"/>
      <sheetName val="01__DATA5"/>
      <sheetName val="중기조종사_단위단가5"/>
      <sheetName val="자재기성_신청서_xlsx5"/>
      <sheetName val="0_목록15"/>
      <sheetName val="So_sanh4"/>
      <sheetName val="[입찰안_xls][입찰안_xls][입찰안_xls]B201"/>
      <sheetName val="[입찰안_xls][입찰안_xls][입찰안_xls]B202"/>
      <sheetName val="[입찰안_xls][입찰안_xls][입찰안_xls]B203"/>
      <sheetName val="[입찰안_xls][입찰안_xls][입찰안_xls]B204"/>
      <sheetName val="[입찰안_xls][입찰안_xls][입찰안_xls]B205"/>
      <sheetName val="[입찰안_xls][입찰안_xls][입찰안_xls]B206"/>
      <sheetName val="[입찰안_xls][입찰안_xls][입찰안_xls]B207"/>
      <sheetName val="[입찰안_xls][입찰안_xls][입찰안_xls]B208"/>
      <sheetName val="PROJ__DATA4"/>
      <sheetName val="_Beams_Sched_4"/>
      <sheetName val="[입찰안_xls][입찰안_xls][입찰안_xls]B209"/>
      <sheetName val="[입찰안_xls][입찰안_xls][입찰안_xls]B210"/>
      <sheetName val="[입찰안_xls][입찰안_xls][입찰안_xls]B211"/>
      <sheetName val="[입찰안_xls][입찰안_xls][입찰안_xls]B212"/>
      <sheetName val="[입찰안_xls][입찰안_xls][입찰안_xls]B213"/>
      <sheetName val="[입찰안_xls][입찰안_xls][입찰안_xls]B214"/>
      <sheetName val="[입찰안_xls][입찰안_xls][입찰안_xls]B215"/>
      <sheetName val="[입찰안_xls][입찰안_xls][입찰안_xls]B216"/>
      <sheetName val="[입찰안_xls][입찰안_xls][입찰안_xls]B217"/>
      <sheetName val="[입찰안_xls][입찰안_xls][입찰안_xls]B218"/>
      <sheetName val="[입찰안_xls][입찰안_xls][입찰안_xls]B219"/>
      <sheetName val="[입찰안_xls][입찰안_xls][입찰안_xls]B220"/>
      <sheetName val="[입찰안_xls][입찰안_xls][입찰안_xls]B221"/>
      <sheetName val="[입찰안_xls][입찰안_xls][입찰안_xls]B222"/>
      <sheetName val="[입찰안_xls][입찰안_xls][입찰안_xls]B223"/>
      <sheetName val="[입찰안_xls][입찰안_xls][입찰안_xls]B224"/>
      <sheetName val="[입찰안_xls][입찰안_xls][입찰안_xls]B225"/>
      <sheetName val="[입찰안_xls][입찰안_xls][입찰안_xls]B226"/>
      <sheetName val="[입찰안_xls][입찰안_xls][입찰안_xls]__15"/>
      <sheetName val="[입찰안_xls][입찰안_xls][입찰안_xls]__16"/>
      <sheetName val="[입찰안_xls][입찰안_xls][입찰안_xls]B227"/>
      <sheetName val="[입찰안_xls][입찰안_xls][입찰안_xls]B228"/>
      <sheetName val="[입찰안_xls][입찰안_xls][입찰안_xls]B229"/>
      <sheetName val="[입찰안_xls][입찰안_xls][입찰안_xls]B230"/>
      <sheetName val="Cọc_nhồi4"/>
      <sheetName val="Phan_tich_ca_may4"/>
      <sheetName val="Chenh_lech_ca_may4"/>
      <sheetName val="TLg_CN&amp;Laixe4"/>
      <sheetName val="TLg_CN&amp;Laixe_(2)4"/>
      <sheetName val="TLg_Laitau4"/>
      <sheetName val="TLg_Laitau_(2)4"/>
      <sheetName val="Dầm_14"/>
      <sheetName val="Gia_VLNCMTC4"/>
      <sheetName val="Sàn_T14"/>
      <sheetName val="Lỗ_thông_gió4"/>
      <sheetName val="Sàn_tầng_01_(_old_)4"/>
      <sheetName val="Chiet_tinh_don_gia_CM4"/>
      <sheetName val="Measure_13064"/>
      <sheetName val="EE_(3)4"/>
      <sheetName val="RAB_AR&amp;STR3"/>
      <sheetName val="Isolasi_Luar_Dalam3"/>
      <sheetName val="Isolasi_Luar3"/>
      <sheetName val="Div26_-_Elect3"/>
      <sheetName val="U_P_Breakdown3"/>
      <sheetName val="1_R18_BF3"/>
      <sheetName val="6_External_works-R183"/>
      <sheetName val="[입찰안_xls][입찰안_xls][입찰안_xls]B231"/>
      <sheetName val="[입찰안_xls][입찰안_xls][입찰안_xls]B232"/>
      <sheetName val="[입찰안_xls][입찰안_xls][입찰안_xls]B233"/>
      <sheetName val="[입찰안_xls][입찰안_xls][입찰안_xls]B234"/>
      <sheetName val="[입찰안_xls][입찰안_xls][입찰안_xls]B235"/>
      <sheetName val="[입찰안_xls][입찰안_xls][입찰안_xls]B236"/>
      <sheetName val="[입찰안_xls][입찰안_xls][입찰안_xls]B237"/>
      <sheetName val="[입찰안_xls][입찰안_xls][입찰안_xls]B238"/>
      <sheetName val="[입찰안_xls][입찰안_xls][입찰안_xls]B239"/>
      <sheetName val="[입찰안_xls][입찰안_xls][입찰안_xls]B240"/>
      <sheetName val="[입찰안_xls][입찰안_xls][입찰안_xls]B241"/>
      <sheetName val="[입찰안_xls][입찰안_xls][입찰안_xls]B242"/>
      <sheetName val="[입찰안_xls][입찰안_xls][입찰안_xls]B243"/>
      <sheetName val="[입찰안_xls][입찰안_xls][입찰안_xls]B244"/>
      <sheetName val="견적비교표_(2)2"/>
      <sheetName val="결재방(지우지_마세요)2"/>
      <sheetName val="EXCHANGE_RATE2"/>
      <sheetName val="[입찰안_xls][입찰안_xls][입찰안_xls]B245"/>
      <sheetName val="[입찰안_xls][입찰안_xls][입찰안_xls]B246"/>
      <sheetName val="TOWER_12TON2"/>
      <sheetName val="공사투입계획(변경결의)19_92"/>
      <sheetName val="노무비_월별지급현황19_92"/>
      <sheetName val="갑지(외주기성)19_92"/>
      <sheetName val="[입찰안_xls][입찰안_xls][입찰안_xls]B247"/>
      <sheetName val="노임단가_및_기계경비2"/>
      <sheetName val="실행내역서_2"/>
      <sheetName val="[입찰안_xls][입찰안_xls][입찰안_xls]B248"/>
      <sheetName val="[입찰안_xls][입찰안_xls][입찰안_xls]B249"/>
      <sheetName val="[입찰안_xls][입찰안_xls][입찰안_xls]B250"/>
      <sheetName val="[입찰안_xls][입찰안_xls][입찰안_xls]B251"/>
      <sheetName val="[입찰안_xls][입찰안_xls][입찰안_xls]B252"/>
      <sheetName val="[입찰안_xls][입찰안_xls][입찰안_xls]B253"/>
      <sheetName val="중강당_내역2"/>
      <sheetName val="[입찰안_xls][입찰안_xls][입찰안_xls]B254"/>
      <sheetName val="[입찰안_xls][입찰안_xls][입찰안_xls]B255"/>
      <sheetName val="[입찰안_xls][입찰안_xls][입찰안_xls]B256"/>
      <sheetName val="[입찰안_xls][입찰안_xls][입찰안_xls]B257"/>
      <sheetName val="[입찰안_xls][입찰안_xls][입찰안_xls]B258"/>
      <sheetName val="[입찰안_xls][입찰안_xls][입찰안_xls]B259"/>
      <sheetName val="[입찰안_xls][입찰안_xls][입찰안_xls]B260"/>
      <sheetName val="[입찰안_xls][입찰안_xls][입찰안_xls]B261"/>
      <sheetName val="[입찰안_xls][입찰안_xls][입찰안_xls]B262"/>
      <sheetName val="[입찰안_xls][입찰안_xls][입찰안_xls]B263"/>
      <sheetName val="[입찰안_xls][입찰안_xls][입찰안_xls]B264"/>
      <sheetName val="[입찰안_xls][입찰안_xls][입찰안_xls]B265"/>
      <sheetName val="[입찰안_xls][입찰안_xls][입찰안_xls]B266"/>
      <sheetName val="[입찰안_xls][입찰안_xls][입찰안_xls]B267"/>
      <sheetName val="6-1_보오링(1)2"/>
      <sheetName val="할증_3"/>
      <sheetName val="간접비_총괄표3"/>
      <sheetName val="노_표-조1"/>
      <sheetName val="[입찰안_xls][입찰안_xls][입찰안_xls]B268"/>
      <sheetName val="[입찰안_xls][입찰안_xls][입찰안_xls]B269"/>
      <sheetName val="Requirement(Work_Crew)1"/>
      <sheetName val="[입찰안_xls][입찰안_xls][입찰안_xls]B270"/>
      <sheetName val="[입찰안_xls][입찰안_xls][입찰안_xls]B271"/>
      <sheetName val="[입찰안_xls][입찰안_xls][입찰안_xls]B272"/>
      <sheetName val="[입찰안_xls][입찰안_xls][입찰안_xls]B273"/>
      <sheetName val="[입찰안_xls][입찰안_xls][입찰안_xls]B274"/>
      <sheetName val="[입찰안_xls][입찰안_xls][입찰안_xls]B275"/>
      <sheetName val="[입찰안_xls][입찰안_xls][입찰안_xls]B276"/>
      <sheetName val="[입찰안_xls][입찰안_xls][입찰안_xls]B277"/>
      <sheetName val="[입찰안_xls][입찰안_xls][입찰안_xls]B278"/>
      <sheetName val="[입찰안_xls][입찰안_xls][입찰안_xls]B279"/>
      <sheetName val="[입찰안_xls][입찰안_xls][입찰안_xls]B280"/>
      <sheetName val="[입찰안_xls][입찰안_xls][입찰안_xls]B281"/>
      <sheetName val="[입찰안_xls][입찰안_xls][입찰안_xls]B282"/>
      <sheetName val="[입찰안_xls][입찰안_xls][입찰안_xls]B283"/>
      <sheetName val="[입찰안_xls][입찰안_xls][입찰안_xls]B284"/>
      <sheetName val="[입찰안_xls][입찰안_xls][입찰안_xls]B285"/>
      <sheetName val="[입찰안_xls][입찰안_xls][입찰안_xls]B286"/>
      <sheetName val="[입찰안_xls][입찰안_xls][입찰안_xls]B287"/>
      <sheetName val="[입찰안_xls][입찰안_xls][입찰안_xls]B288"/>
      <sheetName val="[입찰안_xls][입찰안_xls][입찰안_xls]B289"/>
      <sheetName val="[입찰안_xls][입찰안_xls][입찰안_xls]B290"/>
      <sheetName val="[입찰안_xls][입찰안_xls][입찰안_xls]B291"/>
      <sheetName val="[입찰안_xls][입찰안_xls][입찰안_xls]B292"/>
      <sheetName val="[입찰안_xls][입찰안_xls][입찰안_xls]B293"/>
      <sheetName val="[입찰안_xls][입찰안_xls][입찰안_xls]B294"/>
      <sheetName val="[입찰안_xls][입찰안_xls][입찰안_xls]B295"/>
      <sheetName val="[입찰안_xls][입찰안_xls][입찰안_xls]B296"/>
      <sheetName val="[입찰안_xls][입찰안_xls][입찰안_xls]B297"/>
      <sheetName val="[입찰안_xls][입찰안_xls][입찰안_xls]_541"/>
      <sheetName val="[입찰안_xls][입찰안_xls][입찰안_xls]_542"/>
      <sheetName val="[입찰안_xls][입찰안_xls][입찰안_xls]B298"/>
      <sheetName val="[입찰안_xls][입찰안_xls][입찰안_xls]_543"/>
      <sheetName val="[입찰안_xls][입찰안_xls][입찰안_xls]_544"/>
      <sheetName val="[입찰안_xls][입찰안_xls][입찰안_xls]_545"/>
      <sheetName val="[입찰안_xls][입찰안_xls][입찰안_xls]_546"/>
      <sheetName val="[입찰안_xls][입찰안_xls][입찰안_xls]_547"/>
      <sheetName val="[입찰안_xls][입찰안_xls][입찰안_xls]_548"/>
      <sheetName val="[입찰안_xls][입찰안_xls][입찰안_xls]_549"/>
      <sheetName val="[입찰안_xls][입찰안_xls][입찰안_xls]_550"/>
      <sheetName val="[입찰안_xls][입찰안_xls][입찰안_xls]_551"/>
      <sheetName val="[입찰안_xls][입찰안_xls][입찰안_xls]_552"/>
      <sheetName val="[입찰안_xls][입찰안_xls][입찰안_xls]_553"/>
      <sheetName val="[입찰안_xls][입찰안_xls][입찰안_xls]_554"/>
      <sheetName val="[입찰안_xls][입찰안_xls][입찰안_xls]_555"/>
      <sheetName val="[입찰안_xls][입찰안_xls][입찰안_xls]_556"/>
      <sheetName val="[입찰안_xls][입찰안_xls][입찰안_xls]_557"/>
      <sheetName val="[입찰안_xls][입찰안_xls][입찰안_xls]_558"/>
      <sheetName val="[입찰안_xls][입찰안_xls][입찰안_xls]_559"/>
      <sheetName val="[입찰안_xls][입찰안_xls][입찰안_xls]_560"/>
      <sheetName val="[입찰안_xls][입찰안_xls][입찰안_xls]__17"/>
      <sheetName val="[입찰안_xls][입찰안_xls][입찰안_xls]_561"/>
      <sheetName val="[입찰안_xls][입찰안_xls][입찰안_xls]_562"/>
      <sheetName val="[입찰안_xls][입찰안_xls][입찰안_xls]_563"/>
      <sheetName val="[입찰안_xls][입찰안_xls][입찰안_xls]_564"/>
      <sheetName val="[입찰안_xls][입찰안_xls][입찰안_xls]_565"/>
      <sheetName val="[입찰안_xls][입찰안_xls][입찰안_xls]_566"/>
      <sheetName val="[입찰안_xls][입찰안_xls][입찰안_xls]_567"/>
      <sheetName val="[입찰안_xls][입찰안_xls][입찰안_xls]_568"/>
      <sheetName val="사__업__비__수__지__예__산__서1"/>
      <sheetName val="[입찰안_xls][입찰안_xls][입찰안_xls]_569"/>
      <sheetName val="General_Data1"/>
      <sheetName val="Bill_01_-_CTN3"/>
      <sheetName val="020_235_23633"/>
      <sheetName val="CHITIET_VL-NC-TT1p3"/>
      <sheetName val="Project_Infor3"/>
      <sheetName val="Data_input3"/>
      <sheetName val="[입찰안_xls][입찰안_xls][입찰안_xls]_570"/>
      <sheetName val="[입찰안_xls][입찰안_xls][입찰안_xls]_571"/>
      <sheetName val="[입찰안_xls][입찰안_xls][입찰안_xls]_572"/>
      <sheetName val="[입찰안_xls][입찰안_xls][입찰안_xls]_573"/>
      <sheetName val="[입찰안_xls][입찰안_xls][입찰안_xls]_574"/>
      <sheetName val="[입찰안_xls][입찰안_xls][입찰안_xls]_575"/>
      <sheetName val="[입찰안_xls][입찰안_xls][입찰안_xls]_576"/>
      <sheetName val="[입찰안_xls][입찰안_xls][입찰안_xls]_577"/>
      <sheetName val="[입찰안_xls][입찰안_xls][입찰안_xls]_578"/>
      <sheetName val="[입찰안_xls][입찰안_xls][입찰안_xls]_579"/>
      <sheetName val="[입찰안_xls][입찰안_xls][입찰안_xls]_580"/>
      <sheetName val="[입찰안_xls][입찰안_xls][입찰안_xls]_581"/>
      <sheetName val="[입찰안_xls][입찰안_xls][입찰안_xls]_582"/>
      <sheetName val="[입찰안_xls][입찰안_xls][입찰안_xls]_583"/>
      <sheetName val="[입찰안_xls][입찰안_xls][입찰안_xls]_584"/>
      <sheetName val="[입찰안_xls][입찰안_xls][입찰안_xls]_585"/>
      <sheetName val="[입찰안_xls][입찰안_xls][입찰안_xls]_586"/>
      <sheetName val="[입찰안_xls][입찰안_xls][입찰안_xls]_587"/>
      <sheetName val="[입찰안_xls][입찰안_xls][입찰안_xls]_588"/>
      <sheetName val="[입찰안_xls][입찰안_xls][입찰안_xls]_589"/>
      <sheetName val="[입찰안_xls][입찰안_xls][입찰안_xls]_590"/>
      <sheetName val="[입찰안_xls][입찰안_xls][입찰안_xls]_591"/>
      <sheetName val="[입찰안_xls][입찰안_xls][입찰안_xls]_592"/>
      <sheetName val="[입찰안_xls][입찰안_xls][입찰안_xls]_593"/>
      <sheetName val="[입찰안_xls][입찰안_xls][입찰안_xls]_594"/>
      <sheetName val="[입찰안_xls][입찰안_xls][입찰안_xls]_595"/>
      <sheetName val="[입찰안_xls][입찰안_xls][입찰안_xls]_596"/>
      <sheetName val="[입찰안_xls][입찰안_xls][입찰안_xls]_597"/>
      <sheetName val="[입찰안_xls][입찰안_xls][입찰안_xls]_598"/>
      <sheetName val="[입찰안_xls][입찰안_xls][입찰안_xls]_599"/>
      <sheetName val="[입찰안_xls][입찰안_xls][입찰안_xls]_600"/>
      <sheetName val="[입찰안_xls][입찰안_xls][입찰안_xls]_601"/>
      <sheetName val="[입찰안_xls][입찰안_xls][입찰안_xls]_602"/>
      <sheetName val="[입찰안_xls][입찰안_xls][입찰안_xls]_603"/>
      <sheetName val="[입찰안_xls][입찰안_xls][입찰안_xls]_604"/>
      <sheetName val="[입찰안_xls][입찰안_xls][입찰안_xls]_605"/>
      <sheetName val="[입찰안_xls][입찰안_xls][입찰안_xls]_606"/>
      <sheetName val="[입찰안_xls][입찰안_xls][입찰안_xls]_607"/>
      <sheetName val="[입찰안_xls][입찰안_xls][입찰안_xls]_608"/>
      <sheetName val="[입찰안_xls][입찰안_xls][입찰안_xls]_609"/>
      <sheetName val="[입찰안_xls][입찰안_xls][입찰안_xls]_610"/>
      <sheetName val="[입찰안_xls][입찰안_xls][입찰안_xls]_611"/>
      <sheetName val="[입찰안_xls][입찰안_xls][입찰안_xls]_612"/>
      <sheetName val="[입찰안_xls][입찰안_xls][입찰안_xls]_613"/>
      <sheetName val="[입찰안_xls][입찰안_xls][입찰안_xls]_614"/>
      <sheetName val="[입찰안_xls][입찰안_xls][입찰안_xls]_615"/>
      <sheetName val="[입찰안_xls][입찰안_xls][입찰안_xls]_616"/>
      <sheetName val="[입찰안_xls][입찰안_xls][입찰안_xls]_617"/>
      <sheetName val="[입찰안_xls][입찰안_xls][입찰안_xls]_618"/>
      <sheetName val="[입찰안_xls][입찰안_xls][입찰안_xls]_619"/>
      <sheetName val="[입찰안_xls][입찰안_xls][입찰안_xls]_620"/>
      <sheetName val="[입찰안_xls][입찰안_xls][입찰안_xls]_621"/>
      <sheetName val="[입찰안_xls][입찰안_xls][입찰안_xls]_622"/>
      <sheetName val="[입찰안_xls][입찰안_xls][입찰안_xls]_623"/>
      <sheetName val="[입찰안_xls][입찰안_xls][입찰안_xls]_624"/>
      <sheetName val="[입찰안_xls][입찰안_xls][입찰안_xls]_625"/>
      <sheetName val="[입찰안_xls][입찰안_xls][입찰안_xls]_626"/>
      <sheetName val="[입찰안_xls][입찰안_xls][입찰안_xls]_627"/>
      <sheetName val="[입찰안_xls][입찰안_xls][입찰안_xls]_628"/>
      <sheetName val="[입찰안_xls][입찰안_xls][입찰안_xls]_629"/>
      <sheetName val="[입찰안_xls][입찰안_xls][입찰안_xls]_630"/>
      <sheetName val="[입찰안_xls][입찰안_xls][입찰안_xls]_631"/>
      <sheetName val="[입찰안_xls][입찰안_xls][입찰안_xls]_632"/>
      <sheetName val="[입찰안_xls][입찰안_xls][입찰안_xls]_633"/>
      <sheetName val="[입찰안_xls][입찰안_xls][입찰안_xls]_634"/>
      <sheetName val="[입찰안_xls][입찰안_xls][입찰안_xls]_635"/>
      <sheetName val="[입찰안_xls][입찰안_xls][입찰안_xls]_636"/>
      <sheetName val="[입찰안_xls][입찰안_xls][입찰안_xls]_637"/>
      <sheetName val="[입찰안_xls][입찰안_xls][입찰안_xls]_638"/>
      <sheetName val="[입찰안_xls][입찰안_xls][입찰안_xls]_639"/>
      <sheetName val="[입찰안_xls][입찰안_xls][입찰안_xls]_640"/>
      <sheetName val="[입찰안_xls][입찰안_xls][입찰안_xls]_641"/>
      <sheetName val="[입찰안_xls][입찰안_xls][입찰안_xls]_642"/>
      <sheetName val="[입찰안_xls][입찰안_xls][입찰안_xls]_643"/>
      <sheetName val="[입찰안_xls][입찰안_xls][입찰안_xls]_644"/>
      <sheetName val="[입찰안_xls][입찰안_xls][입찰안_xls]_645"/>
      <sheetName val="[입찰안_xls][입찰안_xls][입찰안_xls]_646"/>
      <sheetName val="[입찰안_xls][입찰안_xls][입찰안_xls]_647"/>
      <sheetName val="[입찰안_xls][입찰안_xls][입찰안_xls]_648"/>
      <sheetName val="[입찰안_xls][입찰안_xls][입찰안_xls]_649"/>
      <sheetName val="[입찰안_xls][입찰안_xls][입찰안_xls]_650"/>
      <sheetName val="[입찰안_xls][입찰안_xls][입찰안_xls]_651"/>
      <sheetName val="[입찰안_xls][입찰안_xls][입찰안_xls]_652"/>
      <sheetName val="[입찰안_xls][입찰안_xls][입찰안_xls]_653"/>
      <sheetName val="[입찰안_xls][입찰안_xls][입찰안_xls]_654"/>
      <sheetName val="[입찰안_xls][입찰안_xls][입찰안_xls]_655"/>
      <sheetName val="_입찰안_xls_직접뀀鞖_3"/>
      <sheetName val="_입찰안_xls__입찰안_xls_직접뀀鞖_3"/>
      <sheetName val="bang_TH3"/>
      <sheetName val="Sheet2_(2)1"/>
      <sheetName val="[입찰안_xls][입찰안_xls][입찰안_xls]_656"/>
      <sheetName val="[입찰안_xls][입찰안_xls][입찰안_xls]_657"/>
      <sheetName val="[입찰안_xls][입찰안_xls][입찰안_xls]_658"/>
      <sheetName val="[입찰안_xls][입찰안_xls][입찰안_xls]_659"/>
      <sheetName val="[입찰안_xls][입찰안_xls][입찰안_xls]_660"/>
      <sheetName val="[입찰안_xls][입찰안_xls][입찰안_xls]_661"/>
      <sheetName val="[입찰안_xls][입찰안_xls][입찰안_xls]_662"/>
      <sheetName val="[입찰안_xls][입찰안_xls][입찰안_xls]_663"/>
      <sheetName val="[입찰안_xls][입찰안_xls][입찰안_xls]_664"/>
      <sheetName val="A_LINE1"/>
      <sheetName val="[입찰안_xls][입찰안_xls][입찰안_xls]_665"/>
      <sheetName val="[입찰안_xls][입찰안_xls][입찰안_xls]_666"/>
      <sheetName val="[입찰안_xls][입찰안_xls][입찰안_xls]_667"/>
      <sheetName val="[입찰안_xls][입찰안_xls][입찰안_xls]_668"/>
      <sheetName val="[입찰안_xls][입찰안_xls][입찰안_xls]_669"/>
      <sheetName val="[입찰안_xls][입찰안_xls][입찰안_xls]_670"/>
      <sheetName val="[입찰안_xls][입찰안_xls][입찰안_xls]_671"/>
      <sheetName val="[입찰안_xls][입찰안_xls][입찰안_xls]_672"/>
      <sheetName val="[입찰안_xls][입찰안_xls][입찰안_xls]_673"/>
      <sheetName val="[입찰안_xls][입찰안_xls][입찰안_xls]_674"/>
      <sheetName val="[입찰안_xls][입찰안_xls][입찰안_xls]_675"/>
      <sheetName val="[입찰안_xls][입찰안_xls][입찰안_xls]_676"/>
      <sheetName val="[입찰안_xls][입찰안_xls][입찰안_xls]_677"/>
      <sheetName val="[입찰안_xls][입찰안_xls][입찰안_xls]_678"/>
      <sheetName val="[입찰안_xls][입찰안_xls][입찰안_xls]_679"/>
      <sheetName val="[입찰안_xls][입찰안_xls][입찰안_xls]_680"/>
      <sheetName val="[입찰안_xls][입찰안_xls][입찰안_xls]_681"/>
      <sheetName val="[입찰안_xls][입찰안_xls][입찰안_xls]_682"/>
      <sheetName val="[입찰안_xls][입찰안_xls][입찰안_xls]_683"/>
      <sheetName val="[입찰안_xls][입찰안_xls][입찰안_xls]_684"/>
      <sheetName val="[입찰안_xls][입찰안_xls][입찰안_xls]_685"/>
      <sheetName val="[입찰안_xls][입찰안_xls][입찰안_xls]_686"/>
      <sheetName val="[입찰안_xls][입찰안_xls][입찰안_xls]_687"/>
      <sheetName val="[입찰안_xls][입찰안_xls][입찰안_xls]_688"/>
      <sheetName val="[입찰안_xls][입찰안_xls][입찰안_xls]_689"/>
      <sheetName val="[입찰안_xls][입찰안_xls][입찰안_xls]_690"/>
      <sheetName val="[입찰안_xls][입찰안_xls][입찰안_xls]_691"/>
      <sheetName val="[입찰안_xls][입찰안_xls][입찰안_xls]_692"/>
      <sheetName val="[입찰안_xls][입찰안_xls][입찰안_xls]_693"/>
      <sheetName val="[입찰안_xls][입찰안_xls][입찰안_xls]_694"/>
      <sheetName val="[입찰안_xls][입찰안_xls][입찰안_xls]_695"/>
      <sheetName val="[입찰안_xls][입찰안_xls][입찰안_xls]_696"/>
      <sheetName val="[입찰안_xls][입찰안_xls][입찰안_xls]_697"/>
      <sheetName val="[입찰안_xls][입찰안_xls][입찰안_xls]_698"/>
      <sheetName val="[입찰안_xls][입찰안_xls][입찰안_xls]_699"/>
      <sheetName val="[입찰안_xls][입찰안_xls][입찰안_xls]_700"/>
      <sheetName val="[입찰안_xls][입찰안_xls][입찰안_xls]_701"/>
      <sheetName val="[입찰안_xls][입찰안_xls][입찰안_xls]_702"/>
      <sheetName val="[입찰안_xls][입찰안_xls][입찰안_xls]_703"/>
      <sheetName val="[입찰안_xls][입찰안_xls][입찰안_xls]_704"/>
      <sheetName val="[입찰안_xls][입찰안_xls][입찰안_xls]_705"/>
      <sheetName val="[입찰안_xls][입찰안_xls][입찰안_xls]_706"/>
      <sheetName val="[입찰안_xls][입찰안_xls][입찰안_xls]_707"/>
      <sheetName val="[입찰안_xls][입찰안_xls][입찰안_xls]_708"/>
      <sheetName val="[입찰안_xls][입찰안_xls][입찰안_xls]_709"/>
      <sheetName val="Phan_tho3"/>
      <sheetName val="Tien_Thuong3"/>
      <sheetName val="NC_XL_6T_cuoi_01_CTy3"/>
      <sheetName val="Data_-6T_dau3"/>
      <sheetName val="Cong_6T3"/>
      <sheetName val="[입찰안_xls][입찰안_xls][입찰안_xls]_710"/>
      <sheetName val="[입찰안_xls][입찰안_xls][입찰안_xls]__18"/>
      <sheetName val="[입찰안_xls][입찰안_xls][입찰안_xls]__19"/>
      <sheetName val="[입찰안_xls][입찰안_xls]직접뀀鞖/4"/>
      <sheetName val="[입찰안_xls][입찰안_xls][입찰안_xls]__20"/>
      <sheetName val="[입찰안_xls][입찰안_xls][입찰안_xls]_711"/>
      <sheetName val="[입찰안_xls][입찰안_xls][입찰안_xls]_712"/>
      <sheetName val="Khoi_luong1"/>
      <sheetName val="_입찰안_xls__입찰안_xls__입찰안_xls____4"/>
      <sheetName val="[입찰안_xls][입찰안_xls][입찰안_xls]_713"/>
      <sheetName val="[입찰안_xls][입찰안_xls][입찰안_xls]_714"/>
      <sheetName val="[입찰안_xls][입찰안_xls][입찰안_xls]_715"/>
      <sheetName val="[입찰안_xls][입찰안_xls][입찰안_xls]_716"/>
      <sheetName val="[입찰안_xls][입찰안_xls][입찰안_xls]_717"/>
      <sheetName val="[입찰안_xls][입찰안_xls][입찰안_xls]_718"/>
      <sheetName val="[입찰안_xls][입찰안_xls][입찰안_xls]_719"/>
      <sheetName val="[입찰안_xls][입찰안_xls][입찰안_xls]_720"/>
      <sheetName val="[입찰안_xls][입찰안_xls][입찰안_xls]_721"/>
      <sheetName val="[입찰안_xls][입찰안_xls][입찰안_xls]_722"/>
      <sheetName val="[입찰안_xls][입찰안_xls][입찰안_xls]_723"/>
      <sheetName val="[입찰안_xls][입찰안_xls][입찰안_xls]_724"/>
      <sheetName val="[입찰안_xls][입찰안_xls][입찰안_xls]_725"/>
      <sheetName val="[입찰안_xls][입찰안_xls][입찰안_xls]_726"/>
      <sheetName val="[입찰안_xls][입찰안_xls][입찰안_xls]_727"/>
      <sheetName val="[입찰안_xls][입찰안_xls][입찰안_xls]_728"/>
      <sheetName val="[입찰안_xls][입찰안_xls][입찰안_xls]_729"/>
      <sheetName val="[입찰안_xls][입찰안_xls][입찰안_xls]_730"/>
      <sheetName val="[입찰안_xls][입찰안_xls][입찰안_xls]_731"/>
      <sheetName val="[입찰안_xls][입찰안_xls][입찰안_xls]_732"/>
      <sheetName val="[입찰안_xls][입찰안_xls][입찰안_xls]_733"/>
      <sheetName val="[입찰안_xls][입찰안_xls][입찰안_xls]_734"/>
      <sheetName val="[입찰안_xls][입찰안_xls][입찰안_xls]_735"/>
      <sheetName val="[입찰안_xls][입찰안_xls][입찰안_xls]_736"/>
      <sheetName val="[입찰안_xls][입찰안_xls][입찰안_xls]_737"/>
      <sheetName val="[입찰안_xls][입찰안_xls][입찰안_xls]_738"/>
      <sheetName val="[입찰안_xls][입찰안_xls][입찰안_xls]_739"/>
      <sheetName val="[입찰안_xls][입찰안_xls][입찰안_xls]_740"/>
      <sheetName val="[입찰안_xls][입찰안_xls][입찰안_xls]_741"/>
      <sheetName val="[입찰안_xls][입찰안_xls][입찰안_xls]_742"/>
      <sheetName val="[입찰안_xls][입찰안_xls][입찰안_xls]_743"/>
      <sheetName val="[입찰안_xls][입찰안_xls][입찰안_xls]_744"/>
      <sheetName val="[입찰안_xls][입찰안_xls][입찰안_xls]_745"/>
      <sheetName val="[입찰안_xls][입찰안_xls][입찰안_xls]_746"/>
      <sheetName val="[입찰안_xls][입찰안_xls][입찰안_xls]_747"/>
      <sheetName val="[입찰안_xls][입찰안_xls][입찰안_xls]_748"/>
      <sheetName val="[입찰안_xls][입찰안_xls][입찰안_xls]_749"/>
      <sheetName val="[입찰안_xls][입찰안_xls][입찰안_xls]_750"/>
      <sheetName val="[입찰안_xls][입찰안_xls][입찰안_xls]_751"/>
      <sheetName val="[입찰안_xls][입찰안_xls][입찰안_xls]_752"/>
      <sheetName val="[입찰안_xls][입찰안_xls][입찰안_xls]_753"/>
      <sheetName val="[입찰안_xls][입찰안_xls][입찰안_xls]_754"/>
      <sheetName val="[입찰안_xls][입찰안_xls][입찰안_xls]_755"/>
      <sheetName val="[입찰안_xls][입찰안_xls][입찰안_xls]_756"/>
      <sheetName val="[입찰안_xls][입찰안_xls][입찰안_xls]_757"/>
      <sheetName val="[입찰안_xls][입찰안_xls][입찰안_xls]_758"/>
      <sheetName val="[입찰안_xls][입찰안_xls][입찰안_xls]_759"/>
      <sheetName val="[입찰안_xls][입찰안_xls][입찰안_xls]_760"/>
      <sheetName val="[입찰안_xls][입찰안_xls][입찰안_xls]_761"/>
      <sheetName val="[입찰안_xls][입찰안_xls][입찰안_xls]_762"/>
      <sheetName val="[입찰안_xls][입찰안_xls][입찰안_xls]_763"/>
      <sheetName val="[입찰안_xls][입찰안_xls][입찰안_xls]_764"/>
      <sheetName val="[입찰안_xls][입찰안_xls][입찰안_xls]_765"/>
      <sheetName val="[입찰안_xls][입찰안_xls][입찰안_xls]_766"/>
      <sheetName val="[입찰안_xls][입찰안_xls][입찰안_xls]_767"/>
      <sheetName val="[입찰안_xls][입찰안_xls][입찰안_xls]_768"/>
      <sheetName val="[입찰안_xls][입찰안_xls][입찰안_xls]_769"/>
      <sheetName val="[입찰안_xls][입찰안_xls][입찰안_xls]_770"/>
      <sheetName val="[입찰안_xls][입찰안_xls][입찰안_xls]_771"/>
      <sheetName val="[입찰안_xls][입찰안_xls][입찰안_xls]_772"/>
      <sheetName val="[입찰안_xls][입찰안_xls][입찰안_xls]_773"/>
      <sheetName val="[입찰안_xls][입찰안_xls][입찰안_xls]_774"/>
      <sheetName val="[입찰안_xls][입찰안_xls][입찰안_xls]_775"/>
      <sheetName val="[입찰안_xls][입찰안_xls][입찰안_xls]_776"/>
      <sheetName val="[입찰안_xls][입찰안_xls][입찰안_xls]_777"/>
      <sheetName val="[입찰안_xls][입찰안_xls][입찰안_xls]_778"/>
      <sheetName val="[입찰안_xls][입찰안_xls][입찰안_xls]_779"/>
      <sheetName val="[입찰안_xls][입찰안_xls][입찰안_xls]_780"/>
      <sheetName val="[입찰안_xls][입찰안_xls][입찰안_xls]_781"/>
      <sheetName val="[입찰안_xls][입찰안_xls][입찰안_xls]_782"/>
      <sheetName val="[입찰안_xls][입찰안_xls][입찰안_xls]_783"/>
      <sheetName val="[입찰안_xls][입찰안_xls][입찰안_xls]_784"/>
      <sheetName val="[입찰안_xls][입찰안_xls][입찰안_xls]_785"/>
      <sheetName val="[입찰안_xls][입찰안_xls][입찰안_xls]_786"/>
      <sheetName val="[입찰안_xls][입찰안_xls][입찰안_xls]_787"/>
      <sheetName val="[입찰안_xls][입찰안_xls][입찰안_xls]_788"/>
      <sheetName val="[입찰안_xls][입찰안_xls][입찰안_xls]_789"/>
      <sheetName val="[입찰안_xls][입찰안_xls][입찰안_xls]_790"/>
      <sheetName val="[입찰안_xls][입찰안_xls][입찰안_xls]_791"/>
      <sheetName val="[입찰안_xls][입찰안_xls][입찰안_xls]_792"/>
      <sheetName val="[입찰안_xls][입찰안_xls][입찰안_xls]_793"/>
      <sheetName val="[입찰안_xls][입찰안_xls][입찰안_xls]_794"/>
      <sheetName val="[입찰안_xls][입찰안_xls][입찰안_xls]_795"/>
      <sheetName val="[입찰안_xls][입찰안_xls][입찰안_xls]_796"/>
      <sheetName val="[입찰안_xls][입찰안_xls][입찰안_xls]_797"/>
      <sheetName val="[입찰안_xls][입찰안_xls][입찰안_xls]_798"/>
      <sheetName val="[입찰안_xls][입찰안_xls][입찰안_xls]_799"/>
      <sheetName val="[입찰안_xls][입찰안_xls][입찰안_xls]_800"/>
      <sheetName val="[입찰안_xls][입찰안_xls][입찰안_xls]_801"/>
      <sheetName val="[입찰안_xls][입찰안_xls][입찰안_xls]_802"/>
      <sheetName val="[입찰안_xls][입찰안_xls][입찰안_xls]_803"/>
      <sheetName val="[입찰안_xls][입찰안_xls][입찰안_xls]_804"/>
      <sheetName val="[입찰안_xls][입찰안_xls][입찰안_xls]_805"/>
      <sheetName val="[입찰안_xls][입찰안_xls][입찰안_xls]_806"/>
      <sheetName val="[입찰안_xls][입찰안_xls][입찰안_xls]_807"/>
      <sheetName val="[입찰안_xls][입찰안_xls][입찰안_xls]_808"/>
      <sheetName val="[입찰안_xls][입찰안_xls][입찰안_xls]_809"/>
      <sheetName val="[입찰안_xls][입찰안_xls][입찰안_xls]_810"/>
      <sheetName val="[입찰안_xls][입찰안_xls][입찰안_xls]_811"/>
      <sheetName val="[입찰안_xls][입찰안_xls][입찰안_xls]_812"/>
      <sheetName val="[입찰안_xls][입찰안_xls][입찰안_xls]_813"/>
      <sheetName val="[입찰안_xls][입찰안_xls][입찰안_xls]_814"/>
      <sheetName val="[입찰안_xls][입찰안_xls][입찰안_xls]_815"/>
      <sheetName val="새로이_설치할_정비기반시설_조서_나번_(2)1"/>
      <sheetName val="[입찰안_xls][입찰안_xls][입찰안_xls]_816"/>
      <sheetName val="[입찰안_xls][입찰안_xls][입찰안_xls]__21"/>
      <sheetName val="[입찰안_xls][입찰안_xls][입찰안_xls]__22"/>
      <sheetName val="[입찰안_xls][입찰안_xls][입찰안_xls]__23"/>
      <sheetName val="[입찰안_xls][입찰안_xls][입찰안_xls]_817"/>
      <sheetName val="DTICH_(Full)1"/>
      <sheetName val="COST_SUMMARY1"/>
      <sheetName val="Xuly_Data1"/>
      <sheetName val="TL_rieng1"/>
      <sheetName val="Thuc_thanh1"/>
      <sheetName val="Cost_factor1"/>
      <sheetName val="Item_list1"/>
      <sheetName val="Sheet_Template_Empty1"/>
      <sheetName val="[입찰안_xls][입찰안_xls][입찰안_xls]_818"/>
      <sheetName val="[입찰안_xls][입찰안_xls][입찰안_xls]_819"/>
      <sheetName val="[입찰안_xls][입찰안_xls][입찰안_xls]_820"/>
      <sheetName val="[입찰안_xls][입찰안_xls][입찰안_xls]_821"/>
      <sheetName val="[입찰안_xls][입찰안_xls][입찰안_xls]_822"/>
      <sheetName val="[입찰안_xls][입찰안_xls][입찰안_xls]_823"/>
      <sheetName val="[입찰안_xls][입찰안_xls][입찰안_xls]_824"/>
      <sheetName val="[입찰안_xls][입찰안_xls][입찰안_xls]_825"/>
      <sheetName val="[입찰안_xls][입찰안_xls][입찰안_xls]_826"/>
      <sheetName val="[입찰안_xls][입찰안_xls][입찰안_xls]_827"/>
      <sheetName val="[입찰안_xls][입찰안_xls][입찰안_xls]_828"/>
      <sheetName val="[입찰안_xls][입찰안_xls][입찰안_xls]_829"/>
      <sheetName val="[입찰안_xls][입찰안_xls][입찰안_xls]_830"/>
      <sheetName val="[입찰안_xls][입찰안_xls][입찰안_xls]_831"/>
      <sheetName val="[입찰안_xls][입찰안_xls][입찰안_xls]_832"/>
      <sheetName val="[입찰안_xls][입찰안_xls][입찰안_xls]_833"/>
      <sheetName val="[입찰안_xls][입찰안_xls][입찰안_xls]_834"/>
      <sheetName val="[입찰안_xls][입찰안_xls][입찰안_xls]_835"/>
      <sheetName val="[입찰안_xls][입찰안_xls][입찰안_xls]_836"/>
      <sheetName val="[입찰안_xls][입찰안_xls][입찰안_xls]_837"/>
      <sheetName val="[입찰안_xls][입찰안_xls][입찰안_xls]_838"/>
      <sheetName val="[입찰안_xls][입찰안_xls][입찰안_xls]_839"/>
      <sheetName val="[입찰안_xls][입찰안_xls][입찰안_xls]_840"/>
      <sheetName val="[입찰안_xls][입찰안_xls][입찰안_xls]_841"/>
      <sheetName val="[입찰안_xls][입찰안_xls][입찰안_xls]_842"/>
      <sheetName val="[입찰안_xls][입찰안_xls][입찰안_xls]_843"/>
      <sheetName val="[입찰안_xls][입찰안_xls][입찰안_xls]_844"/>
      <sheetName val="[입찰안_xls][입찰안_xls][입찰안_xls]_845"/>
      <sheetName val="[입찰안_xls][입찰안_xls][입찰안_xls]_846"/>
      <sheetName val="[입찰안_xls][입찰안_xls][입찰안_xls]_847"/>
      <sheetName val="[입찰안_xls][입찰안_xls][입찰안_xls]_848"/>
      <sheetName val="[입찰안_xls][입찰안_xls][입찰안_xls]_849"/>
      <sheetName val="[입찰안_xls][입찰안_xls][입찰안_xls]_850"/>
      <sheetName val="[입찰안_xls][입찰안_xls][입찰안_xls]_851"/>
      <sheetName val="[입찰안_xls][입찰안_xls][입찰안_xls]_852"/>
      <sheetName val="[입찰안_xls][입찰안_xls][입찰안_xls]_853"/>
      <sheetName val="[입찰안_xls][입찰안_xls][입찰안_xls]_854"/>
      <sheetName val="[입찰안_xls][입찰안_xls][입찰안_xls]_855"/>
      <sheetName val="[입찰안_xls][입찰안_xls][입찰안_xls]_856"/>
      <sheetName val="[입찰안_xls][입찰안_xls][입찰안_xls]_857"/>
      <sheetName val="[입찰안_xls][입찰안_xls][입찰안_xls]_858"/>
      <sheetName val="[입찰안_xls][입찰안_xls][입찰안_xls]_859"/>
      <sheetName val="[입찰안_xls][입찰안_xls][입찰안_xls]_860"/>
      <sheetName val="[입찰안_xls][입찰안_xls][입찰안_xls]_861"/>
      <sheetName val="[입찰안_xls][입찰안_xls][입찰안_xls]_862"/>
      <sheetName val="[입찰안_xls][입찰안_xls][입찰안_xls]_863"/>
      <sheetName val="[입찰안_xls][입찰안_xls][입찰안_xls]_864"/>
      <sheetName val="[입찰안_xls][입찰안_xls][입찰안_xls]_865"/>
      <sheetName val="[입찰안_xls][입찰안_xls][입찰안_xls]_866"/>
      <sheetName val="F_D_SEC__PROP1"/>
      <sheetName val="[입찰안_xls][입찰안_xls][입찰안_xls]_867"/>
      <sheetName val="[입찰안_xls][입찰안_xls][입찰안_xls]_868"/>
      <sheetName val="[입찰안_xls][입찰안_xls][입찰안_xls]_869"/>
      <sheetName val="[입찰안_xls][입찰안_xls][입찰안_xls]_870"/>
      <sheetName val="[입찰안_xls][입찰안_xls][입찰안_xls]_871"/>
      <sheetName val="[입찰안_xls][입찰안_xls][입찰안_xls]_872"/>
      <sheetName val="[입찰안_xls][입찰안_xls][입찰안_xls]_873"/>
      <sheetName val="[입찰안_xls][입찰안_xls][입찰안_xls]_874"/>
      <sheetName val="[입찰안_xls][입찰안_xls][입찰안_xls]_875"/>
      <sheetName val="[입찰안_xls][입찰안_xls][입찰안_xls]_876"/>
      <sheetName val="[입찰안_xls][입찰안_xls][입찰안_xls]_877"/>
      <sheetName val="[입찰안_xls][입찰안_xls][입찰안_xls]_878"/>
      <sheetName val="[입찰안_xls][입찰안_xls][입찰안_xls]_879"/>
      <sheetName val="[입찰안_xls][입찰안_xls][입찰안_xls]_880"/>
      <sheetName val="[입찰안_xls][입찰안_xls][입찰안_xls]_881"/>
      <sheetName val="[입찰안_xls][입찰안_xls][입찰안_xls]_882"/>
      <sheetName val="[입찰안_xls][입찰안_xls][입찰안_xls]_883"/>
      <sheetName val="[입찰안_xls][입찰안_xls][입찰안_xls]_884"/>
      <sheetName val="[입찰안_xls][입찰안_xls][입찰안_xls]_885"/>
      <sheetName val="[입찰안_xls][입찰안_xls][입찰안_xls]_886"/>
      <sheetName val="[입찰안_xls][입찰안_xls][입찰안_xls]_887"/>
      <sheetName val="[입찰안_xls][입찰안_xls][입찰안_xls]_888"/>
      <sheetName val="[입찰안_xls][입찰안_xls][입찰안_xls]_889"/>
      <sheetName val="[입찰안_xls][입찰안_xls][입찰안_xls]_890"/>
      <sheetName val="[입찰안_xls][입찰안_xls][입찰안_xls]_891"/>
      <sheetName val="[입찰안_xls][입찰안_xls][입찰안_xls]_892"/>
      <sheetName val="[입찰안_xls][입찰안_xls][입찰안_xls]_893"/>
      <sheetName val="[입찰안_xls][입찰안_xls][입찰안_xls]_894"/>
      <sheetName val="[입찰안_xls][입찰안_xls][입찰안_xls]_895"/>
      <sheetName val="[입찰안_xls][입찰안_xls][입찰안_xls]_896"/>
      <sheetName val="[입찰안_xls][입찰안_xls][입찰안_xls]_897"/>
      <sheetName val="[입찰안_xls][입찰안_xls][입찰안_xls]_898"/>
      <sheetName val="[입찰안_xls][입찰안_xls][입찰안_xls]_899"/>
      <sheetName val="[입찰안_xls][입찰안_xls][입찰안_xls]_900"/>
      <sheetName val="[입찰안_xls][입찰안_xls][입찰안_xls]_901"/>
      <sheetName val="[입찰안_xls][입찰안_xls][입찰안_xls]_902"/>
      <sheetName val="[입찰안_xls][입찰안_xls][입찰안_xls]_903"/>
      <sheetName val="[입찰안_xls][입찰안_xls][입찰안_xls]_904"/>
      <sheetName val="Code_021"/>
      <sheetName val="Code_031"/>
      <sheetName val="Code_041"/>
      <sheetName val="Code_051"/>
      <sheetName val="Code_061"/>
      <sheetName val="Code_071"/>
      <sheetName val="Code_091"/>
      <sheetName val="[입찰안_xls][입찰안_xls][입찰안_xls]_905"/>
      <sheetName val="[입찰안_xls][입찰안_xls][입찰안_xls]_906"/>
      <sheetName val="[입찰안_xls][입찰안_xls][입찰안_xls]_907"/>
      <sheetName val="[입찰안_xls][입찰안_xls][입찰안_xls]_908"/>
      <sheetName val="[입찰안_xls][입찰안_xls][입찰안_xls]_909"/>
      <sheetName val="[입찰안_xls][입찰안_xls][입찰안_xls]_910"/>
      <sheetName val="[입찰안_xls][입찰안_xls][입찰안_xls]_911"/>
      <sheetName val="[입찰안_xls][입찰안_xls][입찰안_xls]_912"/>
      <sheetName val="[입찰안_xls][입찰안_xls][입찰안_xls]_913"/>
      <sheetName val="[입찰안_xls][입찰안_xls][입찰안_xls]_914"/>
      <sheetName val="[입찰안_xls][입찰안_xls][입찰안_xls]_915"/>
      <sheetName val="[입찰안_xls][입찰안_xls][입찰안_xls]_916"/>
      <sheetName val="[입찰안_xls][입찰안_xls][입찰안_xls]_917"/>
      <sheetName val="[입찰안_xls][입찰안_xls][입찰안_xls]_918"/>
      <sheetName val="[입찰안_xls][입찰안_xls][입찰안_xls]_919"/>
      <sheetName val="[입찰안_xls][입찰안_xls][입찰안_xls]_920"/>
      <sheetName val="[입찰안_xls][입찰안_xls][입찰안_xls]_921"/>
      <sheetName val="[입찰안_xls][입찰안_xls][입찰안_xls]_922"/>
      <sheetName val="[입찰안_xls][입찰안_xls][입찰안_xls]_923"/>
      <sheetName val="[입찰안_xls][입찰안_xls][입찰안_xls]_924"/>
      <sheetName val="[입찰안_xls][입찰안_xls][입찰안_xls]_925"/>
      <sheetName val="[입찰안_xls][입찰안_xls][입찰안_xls]_926"/>
      <sheetName val="[입찰안_xls][입찰안_xls][입찰안_xls]_927"/>
      <sheetName val="[입찰안_xls][입찰안_xls][입찰안_xls]_928"/>
      <sheetName val="[입찰안_xls][입찰안_xls][입찰안_xls]_929"/>
      <sheetName val="[입찰안_xls][입찰안_xls][입찰안_xls]_930"/>
      <sheetName val="[입찰안_xls][입찰안_xls][입찰안_xls]_931"/>
      <sheetName val="[입찰안_xls][입찰안_xls][입찰안_xls]_932"/>
      <sheetName val="[입찰안_xls][입찰안_xls][입찰안_xls]_933"/>
      <sheetName val="[입찰안_xls][입찰안_xls][입찰안_xls]_934"/>
      <sheetName val="[입찰안_xls][입찰안_xls][입찰안_xls]_935"/>
      <sheetName val="[입찰안_xls][입찰안_xls][입찰안_xls]_936"/>
      <sheetName val="[입찰안_xls][입찰안_xls][입찰안_xls]_937"/>
      <sheetName val="[입찰안_xls][입찰안_xls][입찰안_xls]_938"/>
      <sheetName val="[입찰안_xls][입찰안_xls][입찰안_xls]_939"/>
      <sheetName val="[입찰안_xls][입찰안_xls][입찰안_xls]_940"/>
      <sheetName val="co-no_21"/>
      <sheetName val="(1)2002년_매출목표_산출1"/>
      <sheetName val="[입찰안_xls][입찰안_xls][입찰안_xls]_941"/>
      <sheetName val="[입찰안_xls][입찰안_xls][입찰안_xls]_942"/>
      <sheetName val="[입찰안_xls][입찰안_xls][입찰안_xls]_943"/>
      <sheetName val="[입찰안_xls][입찰안_xls][입찰안_xls]_944"/>
      <sheetName val="[입찰안_xls][입찰안_xls][입찰안_xls]_945"/>
      <sheetName val="[입찰안_xls][입찰안_xls][입찰안_xls]_946"/>
      <sheetName val="[입찰안_xls][입찰안_xls][입찰안_xls]_947"/>
      <sheetName val="[입찰안_xls][입찰안_xls][입찰안_xls]_948"/>
      <sheetName val="[입찰안_xls][입찰안_xls][입찰안_xls]_949"/>
      <sheetName val="[입찰안_xls][입찰안_xls][입찰안_xls]_950"/>
      <sheetName val="[입찰안_xls][입찰안_xls][입찰안_xls]_951"/>
      <sheetName val="[입찰안_xls][입찰안_xls][입찰안_xls]_952"/>
      <sheetName val="[입찰안_xls][입찰안_xls][입찰안_xls]_953"/>
      <sheetName val="[입찰안_xls][입찰안_xls][입찰안_xls]_954"/>
      <sheetName val="[입찰안_xls][입찰안_xls][입찰안_xls]_955"/>
      <sheetName val="[입찰안_xls][입찰안_xls][입찰안_xls]_956"/>
      <sheetName val="[입찰안_xls][입찰안_xls][입찰안_xls]_957"/>
      <sheetName val="[입찰안_xls][입찰안_xls][입찰안_xls]_958"/>
      <sheetName val="[입찰안_xls][입찰안_xls][입찰안_xls]_959"/>
      <sheetName val="[입찰안_xls][입찰안_xls][입찰안_xls]_960"/>
      <sheetName val="[입찰안_xls][입찰안_xls][입찰안_xls]_961"/>
      <sheetName val="[입찰안_xls][입찰안_xls][입찰안_xls]_962"/>
      <sheetName val="[입찰안_xls][입찰안_xls][입찰안_xls]_963"/>
      <sheetName val="[입찰안_xls][입찰안_xls][입찰안_xls]_964"/>
      <sheetName val="[입찰안_xls][입찰안_xls][입찰안_xls]_965"/>
      <sheetName val="[입찰안_xls][입찰안_xls][입찰안_xls]_966"/>
      <sheetName val="[입찰안_xls][입찰안_xls][입찰안_xls]_967"/>
      <sheetName val="[입찰안_xls][입찰안_xls][입찰안_xls]_968"/>
      <sheetName val="[입찰안_xls][입찰안_xls][입찰안_xls]_969"/>
      <sheetName val="[입찰안_xls][입찰안_xls][입찰안_xls]_970"/>
      <sheetName val="[입찰안_xls][입찰안_xls][입찰안_xls]_971"/>
      <sheetName val="[입찰안_xls][입찰안_xls][입찰안_xls]_972"/>
      <sheetName val="[입찰안_xls][입찰안_xls][입찰안_xls]_973"/>
      <sheetName val="[입찰안_xls][입찰안_xls][입찰안_xls]_974"/>
      <sheetName val="[입찰안_xls][입찰안_xls][입찰안_xls]_975"/>
      <sheetName val="[입찰안_xls][입찰안_xls][입찰안_xls]_976"/>
      <sheetName val="[입찰안_xls][입찰안_xls][입찰안_xls]_977"/>
      <sheetName val="명단"/>
      <sheetName val="제조 경영"/>
      <sheetName val="생산직"/>
      <sheetName val="일용직"/>
      <sheetName val="주안3차A-A"/>
      <sheetName val="[입찰안.xls][입찰안.xls]_____xls_2272"/>
      <sheetName val="SCE_LOG"/>
      <sheetName val="장외on2"/>
      <sheetName val="수리결과"/>
      <sheetName val="B:\입찰안_xls1"/>
      <sheetName val="[입찰안_xls]B:\입찰안_xls1"/>
      <sheetName val="노원열병합__"/>
      <sheetName val="Bill No.1.6"/>
      <sheetName val="Bill No.1.10"/>
      <sheetName val="Bill No.3.3"/>
      <sheetName val="Bill No.1.4"/>
      <sheetName val="Bill No.1.7"/>
      <sheetName val="Summary Bill No. 3"/>
      <sheetName val="7내역"/>
      <sheetName val="[입찰안.xls][입찰안.xls]_____xls_2273"/>
      <sheetName val="콤보박스와_리스트박스의_연결"/>
      <sheetName val="chiet_tinh"/>
      <sheetName val="남양시작동자105노65기1_3화1_2"/>
      <sheetName val="plan&amp;section_of_Ā翹조ꤟ"/>
      <sheetName val="노원열병합__츀ɮ"/>
      <sheetName val="Thoat_nuoc"/>
      <sheetName val="1__Dashboard"/>
      <sheetName val="PHU_LUC_01"/>
      <sheetName val="Đầu_vào"/>
      <sheetName val="Bill_02_INF"/>
      <sheetName val="7_"/>
      <sheetName val="6-1_Summary_Of_Cost"/>
      <sheetName val="6-2_In-Direct_Cost"/>
      <sheetName val="6-3_EQ_Cost"/>
      <sheetName val="6-4-1_MP_Status(107,125,12)"/>
      <sheetName val="6-4-2_MP_Status(144)"/>
      <sheetName val="6-5-1_EQ_Status(107,125,12)"/>
      <sheetName val="6-5-2_EQ_Status(144)"/>
      <sheetName val="6-6_Agree_Other&amp;Expanse_(Att_1)"/>
      <sheetName val="6-7_EQ_Apply"/>
      <sheetName val="MP_U107,125,12"/>
      <sheetName val="MP_U144"/>
      <sheetName val="EQ_U107,125,12"/>
      <sheetName val="EQ_U144"/>
      <sheetName val="Agrement_Day_W_Cost"/>
      <sheetName val="Agrement_Day_EQ_Cost"/>
      <sheetName val="Indirect_Cost"/>
      <sheetName val="MAIN_GATE_HOUSE"/>
      <sheetName val="worksheet_inchican"/>
      <sheetName val="combined_9-30"/>
      <sheetName val="CT_Thang_Mo"/>
      <sheetName val="Cst_Pkg-Eden"/>
      <sheetName val="Unt_rate_SS"/>
      <sheetName val="TONG_HOP_GIA_TRI"/>
      <sheetName val="CHITIET_VL-NC-TT_-1p"/>
      <sheetName val="CHITIET_VL-NC-TT-3p"/>
      <sheetName val="TONG_HOP_VL-NC_TT"/>
      <sheetName val="KPVC-BD_"/>
      <sheetName val="KLDT_DIEN"/>
      <sheetName val="전기혼잡제경비(45"/>
      <sheetName val="#2_노임단가"/>
      <sheetName val="원료비2(2000_10-09)"/>
      <sheetName val="노임단가(인쇄제외)"/>
      <sheetName val="97_사업추정(їEKI)"/>
      <sheetName val="결재탔"/>
      <sheetName val="[입찰안.xls][입찰안.xls]_____xls_2276"/>
      <sheetName val="[입찰안.xls][입찰안.xls]_____xls_2275"/>
      <sheetName val="[입찰안.xls][입찰안.xls]_____xls_2274"/>
      <sheetName val="[입찰안.xls][입찰안.xls]_____xls_2277"/>
      <sheetName val="[입찰안.xls][입찰안.xls]_____xls_2278"/>
      <sheetName val="[입찰안.xls][입찰안.xls]_____xls_2279"/>
      <sheetName val="[입찰안.xls][입찰안.xls]_____xls_2284"/>
      <sheetName val="[입찰안.xls][입찰안.xls]_____xls_2281"/>
      <sheetName val="[입찰안.xls][입찰안.xls]_____xls_2282"/>
      <sheetName val="[입찰안.xls][입찰안.xls]_____xls_2280"/>
      <sheetName val="[입찰안.xls][입찰안.xls]_____xls_2283"/>
      <sheetName val="[입찰안.xls][입찰안.xls]_____xls_2285"/>
      <sheetName val="[입찰안.xls][입찰안.xls]_____xls_2286"/>
      <sheetName val="unitpric"/>
      <sheetName val="조도계산서_(도서"/>
      <sheetName val="[입찰안.xls][입찰안.xls]_입_안_xls_1011"/>
      <sheetName val="[입찰안.xls][입찰안.xls]_____xls_2287"/>
      <sheetName val="자재목록"/>
      <sheetName val="DD EST."/>
      <sheetName val="Bang THKP-DMDT"/>
      <sheetName val="Du lieu"/>
      <sheetName val="단면A-A(TR)"/>
      <sheetName val="DG ke"/>
      <sheetName val="COA-17"/>
      <sheetName val="C-18"/>
      <sheetName val="DTXL"/>
      <sheetName val="수정시산표"/>
      <sheetName val="VTP tham khảo"/>
      <sheetName val="CT35"/>
      <sheetName val="Calculations"/>
      <sheetName val="PSW_Sheet"/>
      <sheetName val="[입찰안.xls][입찰안.xls]_____xls_2289"/>
      <sheetName val="[입찰안.xls][입찰안.xls]_____xls_2288"/>
      <sheetName val="[입찰안.xls][입찰안.xls]_____xls_2291"/>
      <sheetName val="[입찰안.xls][입찰안.xls]_____xls_2293"/>
      <sheetName val="[입찰안.xls][입찰안.xls]_____xls_2292"/>
      <sheetName val="[입찰안.xls][입찰안.xls]_____xls_2290"/>
      <sheetName val="[입찰안.xls][입찰안.xls]_____xls_2320"/>
      <sheetName val="[입찰안.xls][입찰안.xls]_____xls_2319"/>
      <sheetName val="[입찰안.xls][입찰안.xls]_____xls_2312"/>
      <sheetName val="[입찰안.xls][입찰안.xls]_____xls_2308"/>
      <sheetName val="[입찰안.xls][입찰안.xls]_____xls_2294"/>
      <sheetName val="[입찰안.xls][입찰안.xls]_____xls_2295"/>
      <sheetName val="[입찰안.xls][입찰안.xls]_____xls_2296"/>
      <sheetName val="[입찰안.xls][입찰안.xls]_____xls_2297"/>
      <sheetName val="[입찰안.xls][입찰안.xls]_____xls_2299"/>
      <sheetName val="[입찰안.xls][입찰안.xls]_____xls_2301"/>
      <sheetName val="[입찰안.xls][입찰안.xls]_____xls_2305"/>
      <sheetName val="[입찰안.xls][입찰안.xls]_____xls_2298"/>
      <sheetName val="[입찰안.xls][입찰안.xls]_____xls_2300"/>
      <sheetName val="[입찰안.xls][입찰안.xls]_____xls_2304"/>
      <sheetName val="[입찰안.xls][입찰안.xls]_____xls_2302"/>
      <sheetName val="[입찰안.xls][입찰안.xls]_____xls_2303"/>
      <sheetName val="[입찰안.xls][입찰안.xls]_____xls_2306"/>
      <sheetName val="[입찰안.xls][입찰안.xls]_____xls_2307"/>
      <sheetName val="[입찰안.xls][입찰안.xls]_____xls_2311"/>
      <sheetName val="[입찰안.xls][입찰안.xls]_____xls_2310"/>
      <sheetName val="[입찰안.xls][입찰안.xls]_____xls_2309"/>
      <sheetName val="[입찰안.xls][입찰안.xls]_____xls_2315"/>
      <sheetName val="[입찰안.xls][입찰안.xls]_____xls_2317"/>
      <sheetName val="[입찰안.xls][입찰안.xls]_____xls_2316"/>
      <sheetName val="[입찰안.xls][입찰안.xls]_____xls_2314"/>
      <sheetName val="[입찰안.xls][입찰안.xls]_____xls_2313"/>
      <sheetName val="[입찰안.xls][입찰안.xls]_____xls_2318"/>
      <sheetName val="[입찰안.xls][입찰안.xls]_____xls_2332"/>
      <sheetName val="[입찰안.xls][입찰안.xls]_____xls_2333"/>
      <sheetName val="[입찰안.xls][입찰안.xls]_____xls_2322"/>
      <sheetName val="[입찰안.xls][입찰안.xls]_____xls_2331"/>
      <sheetName val="[입찰안.xls][입찰안.xls]_____xls_2330"/>
      <sheetName val="[입찰안.xls][입찰안.xls]_____xls_2321"/>
      <sheetName val="[입찰안.xls][입찰안.xls]_____xls_2323"/>
      <sheetName val="[입찰안.xls][입찰안.xls]_____xls_2328"/>
      <sheetName val="[입찰안.xls][입찰안.xls]_____xls_2324"/>
      <sheetName val="[입찰안.xls][입찰안.xls]_____xls_2325"/>
      <sheetName val="[입찰안.xls][입찰안.xls]_____xls_2326"/>
      <sheetName val="[입찰안.xls][입찰안.xls]_____xls_2327"/>
      <sheetName val="[입찰안.xls][입찰안.xls]_____xls_2329"/>
      <sheetName val="18.공내수압탄성자연"/>
      <sheetName val="[입찰안.xls][입찰안.xls]_____xls_2334"/>
      <sheetName val="[입찰안.xls][입찰안.xls]_____xls_2339"/>
      <sheetName val="[입찰안.xls][입찰안.xls]_____xls_2338"/>
      <sheetName val="[입찰안.xls][입찰안.xls]_____xls_2340"/>
      <sheetName val="[입찰안.xls][입찰안.xls]_____xls_2341"/>
      <sheetName val="조인트"/>
      <sheetName val="1_2_3_4_x005f_x0005__x005f_x0000___x005f_x0000__2"/>
      <sheetName val="6_산출닑⾱_x005f_x0005__x005f_x0000_"/>
      <sheetName val="직접뀀鞖/_x005f_x0000_"/>
      <sheetName val="내역_verᔈ_x005f_x0000__x005f_x0000_"/>
      <sheetName val="계산_x005f_x0000__x005f_x0000_"/>
      <sheetName val="공량·_x005f_x0000__x005f_x0000_"/>
      <sheetName val="정리계槜〚_x005f_x0000__x005f_x0000_䇀"/>
      <sheetName val="working_load_at_______x005f_x0000___2"/>
      <sheetName val="design_crit_x005f_x0000__x005f_x0000__x00_2"/>
      <sheetName val="[입찰안.xls][입찰안.xls]직접뀀鞖/_x005f_x0000_"/>
      <sheetName val="[입찰안.xls]직접뀀鞖/_x005f_x0000_"/>
      <sheetName val="_____x005f_x0000__x005f_x0000__x005f_x0005__x00_2"/>
      <sheetName val="원_x005f_x0000__x005f_x0000_"/>
      <sheetName val="plan_section_of__x005f_x0000__x005f_x0000_2"/>
      <sheetName val="조도계산서Å_x005f_x0000_Ԁ_x005f_x0000__x005f_x0000_"/>
      <sheetName val="조도계산서Å_x005f_x0000_Ԁ_x005f_x0000_耀"/>
      <sheetName val="일위대가(집계_x005f_x0000_"/>
      <sheetName val="공기압¬_x005f_x0000_Ԁ"/>
      <sheetName val="pile_bearing_capa__________x0_2"/>
      <sheetName val="pile_bearing_capa________x000_2"/>
      <sheetName val="__x005f_x0000__x005f_x0000____x005f_x0000__x000_2"/>
      <sheetName val="__x005f_x0000__x005f_x0000____x005f_x0000__x000_3"/>
      <sheetName val="__x005f_x0000__x005f_x0000____x005f_x0000__x000_4"/>
      <sheetName val="__x005f_x0000__x005f_x0000____x005f_x0000__x000_5"/>
      <sheetName val="__x005f_x0000__x005f_x0000____x005f_x0000__x000_6"/>
      <sheetName val="__x005f_x0000__x005f_x0000____x005f_x0000__x000_7"/>
      <sheetName val="__x005f_x0000__x005f_x0000____x005f_x0000__x000_8"/>
      <sheetName val="__x005f_x0000__x005f_x0000____x005f_x0000__x000_9"/>
      <sheetName val="__x005f_x0000__x005f_x0000____x005f_x0000__x00_10"/>
      <sheetName val="__x005f_x0000__x005f_x0000____x005f_x0000__x00_11"/>
      <sheetName val="__x005f_x0000__x005f_x0000____x005f_x0000__x00_12"/>
      <sheetName val="__x005f_x0000__x005f_x0000____x005f_x0000__x00_13"/>
      <sheetName val="__x005f_x0000__x005f_x0000____x005f_x0000__x00_14"/>
      <sheetName val="__x005f_x0000__x005f_x0000____x005f_x0000__x00_15"/>
      <sheetName val="__x005f_x0000__x005f_x0000____x005f_x0000__x00_16"/>
      <sheetName val="__x005f_x0000__x005f_x0000____x005f_x0000__x00_17"/>
      <sheetName val="__x005f_x0000__x005f_x0000____x005f_x0000__x00_18"/>
      <sheetName val="__x005f_x0000__x005f_x0000____x005f_x0000__x00_19"/>
      <sheetName val="__x005f_x0000__x005f_x0000____x005f_x0000__x00_20"/>
      <sheetName val="__x005f_x0000__x005f_x0000____x005f_x0000__x00_21"/>
      <sheetName val="__x005f_x0000__x005f_x0000____x005f_x0000__x00_22"/>
      <sheetName val="__x005f_x0000__x005f_x0000____x005f_x0000__x00_23"/>
      <sheetName val="__x005f_x0000__x005f_x0000____x005f_x0000__x00_24"/>
      <sheetName val="__x005f_x0000__x005f_x0000____x005f_x0000__x00_25"/>
      <sheetName val="__x005f_x0000__x005f_x0000____x005f_x0000__x00_26"/>
      <sheetName val="__x005f_x0000__x005f_x0000____x005f_x0000__x00_27"/>
      <sheetName val="__x005f_x0000__x005f_x0000____x005f_x0000__x00_28"/>
      <sheetName val="__x005f_x0000__x005f_x0000____x005f_x0000__x00_29"/>
      <sheetName val="__x005f_x0000__x005f_x0000____x005f_x0000__x00_30"/>
      <sheetName val="__x005f_x0000__x005f_x0000____x005f_x0000__x00_31"/>
      <sheetName val="__x005f_x0000__x005f_x0000____x005f_x0000__x00_32"/>
      <sheetName val="__x005f_x0000__x005f_x0000____x005f_x0000__x00_33"/>
      <sheetName val="__x005f_x0000__x005f_x0000____x005f_x0000__x00_34"/>
      <sheetName val="__x005f_x0000__x005f_x0000____x005f_x0000__x00_35"/>
      <sheetName val="__x005f_x0000__x005f_x0000____x005f_x0000__x00_36"/>
      <sheetName val="__x005f_x0000__x005f_x0000____x005f_x0000__x00_37"/>
      <sheetName val="__x005f_x0000__x005f_x0000____x005f_x0000__x00_38"/>
      <sheetName val="__x005f_x0000__x005f_x0000____x005f_x0000__x00_39"/>
      <sheetName val="__x005f_x0000__x005f_x0000____x005f_x0000__x00_40"/>
      <sheetName val="__x005f_x0000__x005f_x0000____x005f_x0000__x00_41"/>
      <sheetName val="__x005f_x0000__x005f_x0000____x005f_x0000__x00_42"/>
      <sheetName val="__x005f_x0000__x005f_x0000____x005f_x0000__x00_43"/>
      <sheetName val="__x005f_x0000__x005f_x0000____x005f_x0000__x00_44"/>
      <sheetName val="__x005f_x0000__x005f_x0000____x005f_x0000__x00_45"/>
      <sheetName val="__x005f_x0000__x005f_x0000____x005f_x0000__x00_46"/>
      <sheetName val="__x005f_x0000__x005f_x0000____x005f_x0000__x00_47"/>
      <sheetName val="__x005f_x0000__x005f_x0000____x005f_x0000__x00_48"/>
      <sheetName val="__x005f_x0000__x005f_x0000____x005f_x0000__x00_49"/>
      <sheetName val="__x005f_x0000__x005f_x0000____x005f_x0000__x00_50"/>
      <sheetName val="__x005f_x0000__x005f_x0000____x005f_x0000__x00_51"/>
      <sheetName val="__x005f_x0000__x005f_x0000____x005f_x0000__x00_52"/>
      <sheetName val="__x005f_x0000__x005f_x0000____x005f_x0000__x00_53"/>
      <sheetName val="__x005f_x0000__x005f_x0000____x005f_x0000__x00_54"/>
      <sheetName val="__x005f_x0000__x005f_x0000____x005f_x0000__x00_55"/>
      <sheetName val="__x005f_x0000__x005f_x0000____x005f_x0000__x00_56"/>
      <sheetName val="__x005f_x0000__x005f_x0000____x005f_x0000__x00_57"/>
      <sheetName val="__x005f_x0000__x005f_x0000____x005f_x0000__x00_58"/>
      <sheetName val="__x005f_x0000__x005f_x0000____x005f_x0000__x00_59"/>
      <sheetName val="__x005f_x0000__x005f_x0000____x005f_x0000__x00_60"/>
      <sheetName val="__x005f_x0000__x005f_x0000____x005f_x0000__x00_61"/>
      <sheetName val="__x005f_x0000__x005f_x0000____x005f_x0000__x00_62"/>
      <sheetName val="__x005f_x0000__x005f_x0000____x005f_x0000__x00_63"/>
      <sheetName val="__x005f_x0000__x005f_x0000____x005f_x0000__x00_64"/>
      <sheetName val="__x005f_x0000__x005f_x0000____x005f_x0000__x00_65"/>
      <sheetName val="__x005f_x0000__x005f_x0000____x005f_x0000__x00_66"/>
      <sheetName val="__x005f_x0000__x005f_x0000____x005f_x0000__x00_67"/>
      <sheetName val="__x005f_x0000__x005f_x0000____x005f_x0000__x00_68"/>
      <sheetName val="__x005f_x0000__x005f_x0000____x005f_x0000__x00_69"/>
      <sheetName val="__x005f_x0000__x005f_x0000____x005f_x0000__x00_70"/>
      <sheetName val="__x005f_x0000__x005f_x0000____x005f_x0000__x00_71"/>
      <sheetName val="__x005f_x0000__x005f_x0000____x005f_x0000__x00_72"/>
      <sheetName val="__x005f_x0000__x005f_x0000____x005f_x0000__x00_73"/>
      <sheetName val="__x005f_x0000__x005f_x0000____x005f_x0000__x00_74"/>
      <sheetName val="__x005f_x0000__x005f_x0000____x005f_x0000__x00_75"/>
      <sheetName val="__x005f_x0000__x005f_x0000____x005f_x0000__x00_76"/>
      <sheetName val="__x005f_x0000__x005f_x0000____x005f_x0000__x00_77"/>
      <sheetName val="__x005f_x0000__x005f_x0000____x005f_x0000__x00_78"/>
      <sheetName val="__x005f_x0000__x005f_x0000____x005f_x0000__x00_79"/>
      <sheetName val="__x005f_x0000__x005f_x0000____x005f_x0000__x00_80"/>
      <sheetName val="__x005f_x0000__x005f_x0000____x005f_x0000__x00_81"/>
      <sheetName val="__x005f_x0000__x005f_x0000____x005f_x0000__x00_82"/>
      <sheetName val="__x005f_x0000__x005f_x0000____x005f_x0000__x00_83"/>
      <sheetName val="__x005f_x0000__x005f_x0000____x005f_x0000__x00_84"/>
      <sheetName val="__x005f_x0000__x005f_x0000____x005f_x0000__x00_85"/>
      <sheetName val="__x005f_x0000__x005f_x0000____x005f_x0000__x00_86"/>
      <sheetName val="__x005f_x0000__x005f_x0000____x005f_x0000__x00_87"/>
      <sheetName val="__x005f_x0000__x005f_x0000____x005f_x0000__x00_88"/>
      <sheetName val="단_x005f_x0005__x005f_x0000_"/>
      <sheetName val="내역전기"/>
      <sheetName val="대비2"/>
      <sheetName val="FORM-0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/>
      <sheetData sheetId="678"/>
      <sheetData sheetId="679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/>
      <sheetData sheetId="732" refreshError="1"/>
      <sheetData sheetId="733" refreshError="1"/>
      <sheetData sheetId="734" refreshError="1"/>
      <sheetData sheetId="735" refreshError="1"/>
      <sheetData sheetId="736" refreshError="1"/>
      <sheetData sheetId="737" refreshError="1"/>
      <sheetData sheetId="738"/>
      <sheetData sheetId="739" refreshError="1"/>
      <sheetData sheetId="740" refreshError="1"/>
      <sheetData sheetId="741" refreshError="1"/>
      <sheetData sheetId="742" refreshError="1"/>
      <sheetData sheetId="743" refreshError="1"/>
      <sheetData sheetId="744" refreshError="1"/>
      <sheetData sheetId="745" refreshError="1"/>
      <sheetData sheetId="746" refreshError="1"/>
      <sheetData sheetId="747" refreshError="1"/>
      <sheetData sheetId="748" refreshError="1"/>
      <sheetData sheetId="749" refreshError="1"/>
      <sheetData sheetId="750" refreshError="1"/>
      <sheetData sheetId="751" refreshError="1"/>
      <sheetData sheetId="752" refreshError="1"/>
      <sheetData sheetId="753" refreshError="1"/>
      <sheetData sheetId="754" refreshError="1"/>
      <sheetData sheetId="755"/>
      <sheetData sheetId="756" refreshError="1"/>
      <sheetData sheetId="757"/>
      <sheetData sheetId="758" refreshError="1"/>
      <sheetData sheetId="759" refreshError="1"/>
      <sheetData sheetId="760" refreshError="1"/>
      <sheetData sheetId="761" refreshError="1"/>
      <sheetData sheetId="762" refreshError="1"/>
      <sheetData sheetId="763"/>
      <sheetData sheetId="764" refreshError="1"/>
      <sheetData sheetId="765" refreshError="1"/>
      <sheetData sheetId="766" refreshError="1"/>
      <sheetData sheetId="767" refreshError="1"/>
      <sheetData sheetId="768" refreshError="1"/>
      <sheetData sheetId="769" refreshError="1"/>
      <sheetData sheetId="770" refreshError="1"/>
      <sheetData sheetId="771" refreshError="1"/>
      <sheetData sheetId="772" refreshError="1"/>
      <sheetData sheetId="773" refreshError="1"/>
      <sheetData sheetId="774" refreshError="1"/>
      <sheetData sheetId="775" refreshError="1"/>
      <sheetData sheetId="776" refreshError="1"/>
      <sheetData sheetId="777" refreshError="1"/>
      <sheetData sheetId="778" refreshError="1"/>
      <sheetData sheetId="779"/>
      <sheetData sheetId="780"/>
      <sheetData sheetId="781"/>
      <sheetData sheetId="782"/>
      <sheetData sheetId="783"/>
      <sheetData sheetId="784"/>
      <sheetData sheetId="785"/>
      <sheetData sheetId="786"/>
      <sheetData sheetId="787" refreshError="1"/>
      <sheetData sheetId="788" refreshError="1"/>
      <sheetData sheetId="789" refreshError="1"/>
      <sheetData sheetId="790" refreshError="1"/>
      <sheetData sheetId="791" refreshError="1"/>
      <sheetData sheetId="792"/>
      <sheetData sheetId="793" refreshError="1"/>
      <sheetData sheetId="794" refreshError="1"/>
      <sheetData sheetId="795" refreshError="1"/>
      <sheetData sheetId="796" refreshError="1"/>
      <sheetData sheetId="797" refreshError="1"/>
      <sheetData sheetId="798" refreshError="1"/>
      <sheetData sheetId="799" refreshError="1"/>
      <sheetData sheetId="800" refreshError="1"/>
      <sheetData sheetId="801" refreshError="1"/>
      <sheetData sheetId="802" refreshError="1"/>
      <sheetData sheetId="803" refreshError="1"/>
      <sheetData sheetId="804" refreshError="1"/>
      <sheetData sheetId="805" refreshError="1"/>
      <sheetData sheetId="806" refreshError="1"/>
      <sheetData sheetId="807" refreshError="1"/>
      <sheetData sheetId="808" refreshError="1"/>
      <sheetData sheetId="809" refreshError="1"/>
      <sheetData sheetId="810" refreshError="1"/>
      <sheetData sheetId="811" refreshError="1"/>
      <sheetData sheetId="812" refreshError="1"/>
      <sheetData sheetId="813" refreshError="1"/>
      <sheetData sheetId="814" refreshError="1"/>
      <sheetData sheetId="815" refreshError="1"/>
      <sheetData sheetId="816" refreshError="1"/>
      <sheetData sheetId="817" refreshError="1"/>
      <sheetData sheetId="818" refreshError="1"/>
      <sheetData sheetId="819" refreshError="1"/>
      <sheetData sheetId="820" refreshError="1"/>
      <sheetData sheetId="821" refreshError="1"/>
      <sheetData sheetId="822" refreshError="1"/>
      <sheetData sheetId="823" refreshError="1"/>
      <sheetData sheetId="824"/>
      <sheetData sheetId="825"/>
      <sheetData sheetId="826"/>
      <sheetData sheetId="827"/>
      <sheetData sheetId="828"/>
      <sheetData sheetId="829"/>
      <sheetData sheetId="830"/>
      <sheetData sheetId="831"/>
      <sheetData sheetId="832"/>
      <sheetData sheetId="833"/>
      <sheetData sheetId="834"/>
      <sheetData sheetId="835"/>
      <sheetData sheetId="836"/>
      <sheetData sheetId="837"/>
      <sheetData sheetId="838"/>
      <sheetData sheetId="839"/>
      <sheetData sheetId="840"/>
      <sheetData sheetId="841"/>
      <sheetData sheetId="842"/>
      <sheetData sheetId="843"/>
      <sheetData sheetId="844"/>
      <sheetData sheetId="845"/>
      <sheetData sheetId="846"/>
      <sheetData sheetId="847"/>
      <sheetData sheetId="848"/>
      <sheetData sheetId="849"/>
      <sheetData sheetId="850"/>
      <sheetData sheetId="851"/>
      <sheetData sheetId="852"/>
      <sheetData sheetId="853"/>
      <sheetData sheetId="854"/>
      <sheetData sheetId="855"/>
      <sheetData sheetId="856"/>
      <sheetData sheetId="857"/>
      <sheetData sheetId="858"/>
      <sheetData sheetId="859"/>
      <sheetData sheetId="860"/>
      <sheetData sheetId="861"/>
      <sheetData sheetId="862"/>
      <sheetData sheetId="863"/>
      <sheetData sheetId="864"/>
      <sheetData sheetId="865"/>
      <sheetData sheetId="866"/>
      <sheetData sheetId="867"/>
      <sheetData sheetId="868"/>
      <sheetData sheetId="869"/>
      <sheetData sheetId="870"/>
      <sheetData sheetId="871"/>
      <sheetData sheetId="872"/>
      <sheetData sheetId="873"/>
      <sheetData sheetId="874"/>
      <sheetData sheetId="875"/>
      <sheetData sheetId="876"/>
      <sheetData sheetId="877"/>
      <sheetData sheetId="878"/>
      <sheetData sheetId="879"/>
      <sheetData sheetId="880"/>
      <sheetData sheetId="881"/>
      <sheetData sheetId="882"/>
      <sheetData sheetId="883"/>
      <sheetData sheetId="884"/>
      <sheetData sheetId="885"/>
      <sheetData sheetId="886"/>
      <sheetData sheetId="887" refreshError="1"/>
      <sheetData sheetId="888" refreshError="1"/>
      <sheetData sheetId="889" refreshError="1"/>
      <sheetData sheetId="890" refreshError="1"/>
      <sheetData sheetId="891" refreshError="1"/>
      <sheetData sheetId="892" refreshError="1"/>
      <sheetData sheetId="893" refreshError="1"/>
      <sheetData sheetId="894" refreshError="1"/>
      <sheetData sheetId="895" refreshError="1"/>
      <sheetData sheetId="896" refreshError="1"/>
      <sheetData sheetId="897" refreshError="1"/>
      <sheetData sheetId="898" refreshError="1"/>
      <sheetData sheetId="899" refreshError="1"/>
      <sheetData sheetId="900" refreshError="1"/>
      <sheetData sheetId="901" refreshError="1"/>
      <sheetData sheetId="902" refreshError="1"/>
      <sheetData sheetId="903"/>
      <sheetData sheetId="904" refreshError="1"/>
      <sheetData sheetId="905" refreshError="1"/>
      <sheetData sheetId="906"/>
      <sheetData sheetId="907"/>
      <sheetData sheetId="908" refreshError="1"/>
      <sheetData sheetId="909" refreshError="1"/>
      <sheetData sheetId="910" refreshError="1"/>
      <sheetData sheetId="911" refreshError="1"/>
      <sheetData sheetId="912" refreshError="1"/>
      <sheetData sheetId="913"/>
      <sheetData sheetId="914"/>
      <sheetData sheetId="915"/>
      <sheetData sheetId="916"/>
      <sheetData sheetId="917"/>
      <sheetData sheetId="918"/>
      <sheetData sheetId="919"/>
      <sheetData sheetId="920"/>
      <sheetData sheetId="921"/>
      <sheetData sheetId="922"/>
      <sheetData sheetId="923"/>
      <sheetData sheetId="924" refreshError="1"/>
      <sheetData sheetId="925" refreshError="1"/>
      <sheetData sheetId="926" refreshError="1"/>
      <sheetData sheetId="927" refreshError="1"/>
      <sheetData sheetId="928" refreshError="1"/>
      <sheetData sheetId="929" refreshError="1"/>
      <sheetData sheetId="930" refreshError="1"/>
      <sheetData sheetId="931" refreshError="1"/>
      <sheetData sheetId="932" refreshError="1"/>
      <sheetData sheetId="933" refreshError="1"/>
      <sheetData sheetId="934" refreshError="1"/>
      <sheetData sheetId="935" refreshError="1"/>
      <sheetData sheetId="936" refreshError="1"/>
      <sheetData sheetId="937" refreshError="1"/>
      <sheetData sheetId="938" refreshError="1"/>
      <sheetData sheetId="939" refreshError="1"/>
      <sheetData sheetId="940" refreshError="1"/>
      <sheetData sheetId="941" refreshError="1"/>
      <sheetData sheetId="942" refreshError="1"/>
      <sheetData sheetId="943" refreshError="1"/>
      <sheetData sheetId="944" refreshError="1"/>
      <sheetData sheetId="945" refreshError="1"/>
      <sheetData sheetId="946" refreshError="1"/>
      <sheetData sheetId="947" refreshError="1"/>
      <sheetData sheetId="948" refreshError="1"/>
      <sheetData sheetId="949" refreshError="1"/>
      <sheetData sheetId="950" refreshError="1"/>
      <sheetData sheetId="951" refreshError="1"/>
      <sheetData sheetId="952" refreshError="1"/>
      <sheetData sheetId="953" refreshError="1"/>
      <sheetData sheetId="954" refreshError="1"/>
      <sheetData sheetId="955" refreshError="1"/>
      <sheetData sheetId="956" refreshError="1"/>
      <sheetData sheetId="957" refreshError="1"/>
      <sheetData sheetId="958" refreshError="1"/>
      <sheetData sheetId="959" refreshError="1"/>
      <sheetData sheetId="960" refreshError="1"/>
      <sheetData sheetId="961" refreshError="1"/>
      <sheetData sheetId="962" refreshError="1"/>
      <sheetData sheetId="963" refreshError="1"/>
      <sheetData sheetId="964" refreshError="1"/>
      <sheetData sheetId="965" refreshError="1"/>
      <sheetData sheetId="966" refreshError="1"/>
      <sheetData sheetId="967"/>
      <sheetData sheetId="968"/>
      <sheetData sheetId="969"/>
      <sheetData sheetId="970"/>
      <sheetData sheetId="971"/>
      <sheetData sheetId="972" refreshError="1"/>
      <sheetData sheetId="973" refreshError="1"/>
      <sheetData sheetId="974" refreshError="1"/>
      <sheetData sheetId="975" refreshError="1"/>
      <sheetData sheetId="976" refreshError="1"/>
      <sheetData sheetId="977" refreshError="1"/>
      <sheetData sheetId="978" refreshError="1"/>
      <sheetData sheetId="979" refreshError="1"/>
      <sheetData sheetId="980" refreshError="1"/>
      <sheetData sheetId="981" refreshError="1"/>
      <sheetData sheetId="982" refreshError="1"/>
      <sheetData sheetId="983" refreshError="1"/>
      <sheetData sheetId="984" refreshError="1"/>
      <sheetData sheetId="985" refreshError="1"/>
      <sheetData sheetId="986" refreshError="1"/>
      <sheetData sheetId="987" refreshError="1"/>
      <sheetData sheetId="988" refreshError="1"/>
      <sheetData sheetId="989" refreshError="1"/>
      <sheetData sheetId="990" refreshError="1"/>
      <sheetData sheetId="991" refreshError="1"/>
      <sheetData sheetId="992" refreshError="1"/>
      <sheetData sheetId="993" refreshError="1"/>
      <sheetData sheetId="994" refreshError="1"/>
      <sheetData sheetId="995" refreshError="1"/>
      <sheetData sheetId="996" refreshError="1"/>
      <sheetData sheetId="997" refreshError="1"/>
      <sheetData sheetId="998" refreshError="1"/>
      <sheetData sheetId="999" refreshError="1"/>
      <sheetData sheetId="1000" refreshError="1"/>
      <sheetData sheetId="1001" refreshError="1"/>
      <sheetData sheetId="1002" refreshError="1"/>
      <sheetData sheetId="1003" refreshError="1"/>
      <sheetData sheetId="1004" refreshError="1"/>
      <sheetData sheetId="1005" refreshError="1"/>
      <sheetData sheetId="1006" refreshError="1"/>
      <sheetData sheetId="1007" refreshError="1"/>
      <sheetData sheetId="1008" refreshError="1"/>
      <sheetData sheetId="1009" refreshError="1"/>
      <sheetData sheetId="1010" refreshError="1"/>
      <sheetData sheetId="1011" refreshError="1"/>
      <sheetData sheetId="1012" refreshError="1"/>
      <sheetData sheetId="1013" refreshError="1"/>
      <sheetData sheetId="1014" refreshError="1"/>
      <sheetData sheetId="1015" refreshError="1"/>
      <sheetData sheetId="1016" refreshError="1"/>
      <sheetData sheetId="1017" refreshError="1"/>
      <sheetData sheetId="1018" refreshError="1"/>
      <sheetData sheetId="1019" refreshError="1"/>
      <sheetData sheetId="1020" refreshError="1"/>
      <sheetData sheetId="1021" refreshError="1"/>
      <sheetData sheetId="1022" refreshError="1"/>
      <sheetData sheetId="1023" refreshError="1"/>
      <sheetData sheetId="1024" refreshError="1"/>
      <sheetData sheetId="1025" refreshError="1"/>
      <sheetData sheetId="1026" refreshError="1"/>
      <sheetData sheetId="1027" refreshError="1"/>
      <sheetData sheetId="1028" refreshError="1"/>
      <sheetData sheetId="1029" refreshError="1"/>
      <sheetData sheetId="1030" refreshError="1"/>
      <sheetData sheetId="1031" refreshError="1"/>
      <sheetData sheetId="1032" refreshError="1"/>
      <sheetData sheetId="1033"/>
      <sheetData sheetId="1034"/>
      <sheetData sheetId="1035"/>
      <sheetData sheetId="1036"/>
      <sheetData sheetId="1037"/>
      <sheetData sheetId="1038"/>
      <sheetData sheetId="1039"/>
      <sheetData sheetId="1040" refreshError="1"/>
      <sheetData sheetId="1041" refreshError="1"/>
      <sheetData sheetId="1042" refreshError="1"/>
      <sheetData sheetId="1043" refreshError="1"/>
      <sheetData sheetId="1044" refreshError="1"/>
      <sheetData sheetId="1045" refreshError="1"/>
      <sheetData sheetId="1046" refreshError="1"/>
      <sheetData sheetId="1047" refreshError="1"/>
      <sheetData sheetId="1048" refreshError="1"/>
      <sheetData sheetId="1049" refreshError="1"/>
      <sheetData sheetId="1050" refreshError="1"/>
      <sheetData sheetId="1051" refreshError="1"/>
      <sheetData sheetId="1052" refreshError="1"/>
      <sheetData sheetId="1053" refreshError="1"/>
      <sheetData sheetId="1054" refreshError="1"/>
      <sheetData sheetId="1055"/>
      <sheetData sheetId="1056"/>
      <sheetData sheetId="1057"/>
      <sheetData sheetId="1058" refreshError="1"/>
      <sheetData sheetId="1059" refreshError="1"/>
      <sheetData sheetId="1060" refreshError="1"/>
      <sheetData sheetId="1061" refreshError="1"/>
      <sheetData sheetId="1062" refreshError="1"/>
      <sheetData sheetId="1063" refreshError="1"/>
      <sheetData sheetId="1064" refreshError="1"/>
      <sheetData sheetId="1065" refreshError="1"/>
      <sheetData sheetId="1066" refreshError="1"/>
      <sheetData sheetId="1067" refreshError="1"/>
      <sheetData sheetId="1068" refreshError="1"/>
      <sheetData sheetId="1069" refreshError="1"/>
      <sheetData sheetId="1070" refreshError="1"/>
      <sheetData sheetId="1071" refreshError="1"/>
      <sheetData sheetId="1072" refreshError="1"/>
      <sheetData sheetId="1073" refreshError="1"/>
      <sheetData sheetId="1074" refreshError="1"/>
      <sheetData sheetId="1075" refreshError="1"/>
      <sheetData sheetId="1076" refreshError="1"/>
      <sheetData sheetId="1077" refreshError="1"/>
      <sheetData sheetId="1078" refreshError="1"/>
      <sheetData sheetId="1079" refreshError="1"/>
      <sheetData sheetId="1080" refreshError="1"/>
      <sheetData sheetId="1081" refreshError="1"/>
      <sheetData sheetId="1082" refreshError="1"/>
      <sheetData sheetId="1083" refreshError="1"/>
      <sheetData sheetId="1084" refreshError="1"/>
      <sheetData sheetId="1085" refreshError="1"/>
      <sheetData sheetId="1086" refreshError="1"/>
      <sheetData sheetId="1087" refreshError="1"/>
      <sheetData sheetId="1088" refreshError="1"/>
      <sheetData sheetId="1089" refreshError="1"/>
      <sheetData sheetId="1090" refreshError="1"/>
      <sheetData sheetId="1091" refreshError="1"/>
      <sheetData sheetId="1092" refreshError="1"/>
      <sheetData sheetId="1093" refreshError="1"/>
      <sheetData sheetId="1094" refreshError="1"/>
      <sheetData sheetId="1095" refreshError="1"/>
      <sheetData sheetId="1096" refreshError="1"/>
      <sheetData sheetId="1097"/>
      <sheetData sheetId="1098"/>
      <sheetData sheetId="1099" refreshError="1"/>
      <sheetData sheetId="1100" refreshError="1"/>
      <sheetData sheetId="1101" refreshError="1"/>
      <sheetData sheetId="1102" refreshError="1"/>
      <sheetData sheetId="1103" refreshError="1"/>
      <sheetData sheetId="1104" refreshError="1"/>
      <sheetData sheetId="1105" refreshError="1"/>
      <sheetData sheetId="1106" refreshError="1"/>
      <sheetData sheetId="1107" refreshError="1"/>
      <sheetData sheetId="1108" refreshError="1"/>
      <sheetData sheetId="1109" refreshError="1"/>
      <sheetData sheetId="1110" refreshError="1"/>
      <sheetData sheetId="1111" refreshError="1"/>
      <sheetData sheetId="1112" refreshError="1"/>
      <sheetData sheetId="1113" refreshError="1"/>
      <sheetData sheetId="1114" refreshError="1"/>
      <sheetData sheetId="1115" refreshError="1"/>
      <sheetData sheetId="1116" refreshError="1"/>
      <sheetData sheetId="1117" refreshError="1"/>
      <sheetData sheetId="1118" refreshError="1"/>
      <sheetData sheetId="1119"/>
      <sheetData sheetId="1120"/>
      <sheetData sheetId="1121" refreshError="1"/>
      <sheetData sheetId="1122" refreshError="1"/>
      <sheetData sheetId="1123" refreshError="1"/>
      <sheetData sheetId="1124" refreshError="1"/>
      <sheetData sheetId="1125"/>
      <sheetData sheetId="1126" refreshError="1"/>
      <sheetData sheetId="1127" refreshError="1"/>
      <sheetData sheetId="1128" refreshError="1"/>
      <sheetData sheetId="1129" refreshError="1"/>
      <sheetData sheetId="1130" refreshError="1"/>
      <sheetData sheetId="1131"/>
      <sheetData sheetId="1132" refreshError="1"/>
      <sheetData sheetId="1133"/>
      <sheetData sheetId="1134" refreshError="1"/>
      <sheetData sheetId="1135" refreshError="1"/>
      <sheetData sheetId="1136" refreshError="1"/>
      <sheetData sheetId="1137" refreshError="1"/>
      <sheetData sheetId="1138" refreshError="1"/>
      <sheetData sheetId="1139" refreshError="1"/>
      <sheetData sheetId="1140" refreshError="1"/>
      <sheetData sheetId="1141" refreshError="1"/>
      <sheetData sheetId="1142" refreshError="1"/>
      <sheetData sheetId="1143" refreshError="1"/>
      <sheetData sheetId="1144" refreshError="1"/>
      <sheetData sheetId="1145" refreshError="1"/>
      <sheetData sheetId="1146" refreshError="1"/>
      <sheetData sheetId="1147" refreshError="1"/>
      <sheetData sheetId="1148" refreshError="1"/>
      <sheetData sheetId="1149" refreshError="1"/>
      <sheetData sheetId="1150" refreshError="1"/>
      <sheetData sheetId="1151" refreshError="1"/>
      <sheetData sheetId="1152" refreshError="1"/>
      <sheetData sheetId="1153" refreshError="1"/>
      <sheetData sheetId="1154" refreshError="1"/>
      <sheetData sheetId="1155" refreshError="1"/>
      <sheetData sheetId="1156" refreshError="1"/>
      <sheetData sheetId="1157" refreshError="1"/>
      <sheetData sheetId="1158" refreshError="1"/>
      <sheetData sheetId="1159" refreshError="1"/>
      <sheetData sheetId="1160" refreshError="1"/>
      <sheetData sheetId="1161" refreshError="1"/>
      <sheetData sheetId="1162" refreshError="1"/>
      <sheetData sheetId="1163" refreshError="1"/>
      <sheetData sheetId="1164" refreshError="1"/>
      <sheetData sheetId="1165" refreshError="1"/>
      <sheetData sheetId="1166" refreshError="1"/>
      <sheetData sheetId="1167" refreshError="1"/>
      <sheetData sheetId="1168" refreshError="1"/>
      <sheetData sheetId="1169" refreshError="1"/>
      <sheetData sheetId="1170" refreshError="1"/>
      <sheetData sheetId="1171" refreshError="1"/>
      <sheetData sheetId="1172" refreshError="1"/>
      <sheetData sheetId="1173" refreshError="1"/>
      <sheetData sheetId="1174" refreshError="1"/>
      <sheetData sheetId="1175" refreshError="1"/>
      <sheetData sheetId="1176" refreshError="1"/>
      <sheetData sheetId="1177" refreshError="1"/>
      <sheetData sheetId="1178" refreshError="1"/>
      <sheetData sheetId="1179" refreshError="1"/>
      <sheetData sheetId="1180" refreshError="1"/>
      <sheetData sheetId="1181" refreshError="1"/>
      <sheetData sheetId="1182" refreshError="1"/>
      <sheetData sheetId="1183" refreshError="1"/>
      <sheetData sheetId="1184" refreshError="1"/>
      <sheetData sheetId="1185" refreshError="1"/>
      <sheetData sheetId="1186" refreshError="1"/>
      <sheetData sheetId="1187" refreshError="1"/>
      <sheetData sheetId="1188"/>
      <sheetData sheetId="1189"/>
      <sheetData sheetId="1190" refreshError="1"/>
      <sheetData sheetId="1191" refreshError="1"/>
      <sheetData sheetId="1192" refreshError="1"/>
      <sheetData sheetId="1193" refreshError="1"/>
      <sheetData sheetId="1194"/>
      <sheetData sheetId="1195" refreshError="1"/>
      <sheetData sheetId="1196" refreshError="1"/>
      <sheetData sheetId="1197" refreshError="1"/>
      <sheetData sheetId="1198" refreshError="1"/>
      <sheetData sheetId="1199"/>
      <sheetData sheetId="1200" refreshError="1"/>
      <sheetData sheetId="1201" refreshError="1"/>
      <sheetData sheetId="1202" refreshError="1"/>
      <sheetData sheetId="1203" refreshError="1"/>
      <sheetData sheetId="1204" refreshError="1"/>
      <sheetData sheetId="1205" refreshError="1"/>
      <sheetData sheetId="1206" refreshError="1"/>
      <sheetData sheetId="1207" refreshError="1"/>
      <sheetData sheetId="1208" refreshError="1"/>
      <sheetData sheetId="1209" refreshError="1"/>
      <sheetData sheetId="1210" refreshError="1"/>
      <sheetData sheetId="1211" refreshError="1"/>
      <sheetData sheetId="1212" refreshError="1"/>
      <sheetData sheetId="1213" refreshError="1"/>
      <sheetData sheetId="1214" refreshError="1"/>
      <sheetData sheetId="1215" refreshError="1"/>
      <sheetData sheetId="1216" refreshError="1"/>
      <sheetData sheetId="1217" refreshError="1"/>
      <sheetData sheetId="1218" refreshError="1"/>
      <sheetData sheetId="1219" refreshError="1"/>
      <sheetData sheetId="1220" refreshError="1"/>
      <sheetData sheetId="1221" refreshError="1"/>
      <sheetData sheetId="1222" refreshError="1"/>
      <sheetData sheetId="1223" refreshError="1"/>
      <sheetData sheetId="1224" refreshError="1"/>
      <sheetData sheetId="1225" refreshError="1"/>
      <sheetData sheetId="1226" refreshError="1"/>
      <sheetData sheetId="1227" refreshError="1"/>
      <sheetData sheetId="1228" refreshError="1"/>
      <sheetData sheetId="1229" refreshError="1"/>
      <sheetData sheetId="1230" refreshError="1"/>
      <sheetData sheetId="1231" refreshError="1"/>
      <sheetData sheetId="1232"/>
      <sheetData sheetId="1233" refreshError="1"/>
      <sheetData sheetId="1234" refreshError="1"/>
      <sheetData sheetId="1235" refreshError="1"/>
      <sheetData sheetId="1236" refreshError="1"/>
      <sheetData sheetId="1237" refreshError="1"/>
      <sheetData sheetId="1238" refreshError="1"/>
      <sheetData sheetId="1239" refreshError="1"/>
      <sheetData sheetId="1240" refreshError="1"/>
      <sheetData sheetId="1241" refreshError="1"/>
      <sheetData sheetId="1242" refreshError="1"/>
      <sheetData sheetId="1243" refreshError="1"/>
      <sheetData sheetId="1244" refreshError="1"/>
      <sheetData sheetId="1245" refreshError="1"/>
      <sheetData sheetId="1246" refreshError="1"/>
      <sheetData sheetId="1247" refreshError="1"/>
      <sheetData sheetId="1248" refreshError="1"/>
      <sheetData sheetId="1249" refreshError="1"/>
      <sheetData sheetId="1250" refreshError="1"/>
      <sheetData sheetId="1251" refreshError="1"/>
      <sheetData sheetId="1252" refreshError="1"/>
      <sheetData sheetId="1253" refreshError="1"/>
      <sheetData sheetId="1254" refreshError="1"/>
      <sheetData sheetId="1255" refreshError="1"/>
      <sheetData sheetId="1256" refreshError="1"/>
      <sheetData sheetId="1257" refreshError="1"/>
      <sheetData sheetId="1258" refreshError="1"/>
      <sheetData sheetId="1259" refreshError="1"/>
      <sheetData sheetId="1260" refreshError="1"/>
      <sheetData sheetId="1261" refreshError="1"/>
      <sheetData sheetId="1262" refreshError="1"/>
      <sheetData sheetId="1263" refreshError="1"/>
      <sheetData sheetId="1264" refreshError="1"/>
      <sheetData sheetId="1265"/>
      <sheetData sheetId="1266" refreshError="1"/>
      <sheetData sheetId="1267" refreshError="1"/>
      <sheetData sheetId="1268" refreshError="1"/>
      <sheetData sheetId="1269"/>
      <sheetData sheetId="1270"/>
      <sheetData sheetId="1271"/>
      <sheetData sheetId="1272"/>
      <sheetData sheetId="1273"/>
      <sheetData sheetId="1274"/>
      <sheetData sheetId="1275"/>
      <sheetData sheetId="1276"/>
      <sheetData sheetId="1277"/>
      <sheetData sheetId="1278"/>
      <sheetData sheetId="1279"/>
      <sheetData sheetId="1280"/>
      <sheetData sheetId="1281"/>
      <sheetData sheetId="1282"/>
      <sheetData sheetId="1283"/>
      <sheetData sheetId="1284"/>
      <sheetData sheetId="1285"/>
      <sheetData sheetId="1286"/>
      <sheetData sheetId="1287"/>
      <sheetData sheetId="1288" refreshError="1"/>
      <sheetData sheetId="1289"/>
      <sheetData sheetId="1290" refreshError="1"/>
      <sheetData sheetId="1291" refreshError="1"/>
      <sheetData sheetId="1292" refreshError="1"/>
      <sheetData sheetId="1293" refreshError="1"/>
      <sheetData sheetId="1294" refreshError="1"/>
      <sheetData sheetId="1295" refreshError="1"/>
      <sheetData sheetId="1296" refreshError="1"/>
      <sheetData sheetId="1297" refreshError="1"/>
      <sheetData sheetId="1298"/>
      <sheetData sheetId="1299"/>
      <sheetData sheetId="1300"/>
      <sheetData sheetId="1301" refreshError="1"/>
      <sheetData sheetId="1302"/>
      <sheetData sheetId="1303"/>
      <sheetData sheetId="1304" refreshError="1"/>
      <sheetData sheetId="1305" refreshError="1"/>
      <sheetData sheetId="1306"/>
      <sheetData sheetId="1307"/>
      <sheetData sheetId="1308"/>
      <sheetData sheetId="1309" refreshError="1"/>
      <sheetData sheetId="1310" refreshError="1"/>
      <sheetData sheetId="1311" refreshError="1"/>
      <sheetData sheetId="1312"/>
      <sheetData sheetId="1313" refreshError="1"/>
      <sheetData sheetId="1314" refreshError="1"/>
      <sheetData sheetId="1315"/>
      <sheetData sheetId="1316"/>
      <sheetData sheetId="1317" refreshError="1"/>
      <sheetData sheetId="1318" refreshError="1"/>
      <sheetData sheetId="1319" refreshError="1"/>
      <sheetData sheetId="1320" refreshError="1"/>
      <sheetData sheetId="1321" refreshError="1"/>
      <sheetData sheetId="1322" refreshError="1"/>
      <sheetData sheetId="1323" refreshError="1"/>
      <sheetData sheetId="1324" refreshError="1"/>
      <sheetData sheetId="1325" refreshError="1"/>
      <sheetData sheetId="1326" refreshError="1"/>
      <sheetData sheetId="1327" refreshError="1"/>
      <sheetData sheetId="1328" refreshError="1"/>
      <sheetData sheetId="1329" refreshError="1"/>
      <sheetData sheetId="1330" refreshError="1"/>
      <sheetData sheetId="1331" refreshError="1"/>
      <sheetData sheetId="1332" refreshError="1"/>
      <sheetData sheetId="1333" refreshError="1"/>
      <sheetData sheetId="1334"/>
      <sheetData sheetId="1335" refreshError="1"/>
      <sheetData sheetId="1336" refreshError="1"/>
      <sheetData sheetId="1337" refreshError="1"/>
      <sheetData sheetId="1338" refreshError="1"/>
      <sheetData sheetId="1339" refreshError="1"/>
      <sheetData sheetId="1340" refreshError="1"/>
      <sheetData sheetId="1341" refreshError="1"/>
      <sheetData sheetId="1342" refreshError="1"/>
      <sheetData sheetId="1343" refreshError="1"/>
      <sheetData sheetId="1344" refreshError="1"/>
      <sheetData sheetId="1345" refreshError="1"/>
      <sheetData sheetId="1346" refreshError="1"/>
      <sheetData sheetId="1347"/>
      <sheetData sheetId="1348"/>
      <sheetData sheetId="1349"/>
      <sheetData sheetId="1350"/>
      <sheetData sheetId="1351"/>
      <sheetData sheetId="1352"/>
      <sheetData sheetId="1353"/>
      <sheetData sheetId="1354" refreshError="1"/>
      <sheetData sheetId="1355" refreshError="1"/>
      <sheetData sheetId="1356" refreshError="1"/>
      <sheetData sheetId="1357" refreshError="1"/>
      <sheetData sheetId="1358" refreshError="1"/>
      <sheetData sheetId="1359" refreshError="1"/>
      <sheetData sheetId="1360" refreshError="1"/>
      <sheetData sheetId="1361" refreshError="1"/>
      <sheetData sheetId="1362" refreshError="1"/>
      <sheetData sheetId="1363" refreshError="1"/>
      <sheetData sheetId="1364" refreshError="1"/>
      <sheetData sheetId="1365" refreshError="1"/>
      <sheetData sheetId="1366" refreshError="1"/>
      <sheetData sheetId="1367" refreshError="1"/>
      <sheetData sheetId="1368" refreshError="1"/>
      <sheetData sheetId="1369" refreshError="1"/>
      <sheetData sheetId="1370" refreshError="1"/>
      <sheetData sheetId="1371" refreshError="1"/>
      <sheetData sheetId="1372" refreshError="1"/>
      <sheetData sheetId="1373" refreshError="1"/>
      <sheetData sheetId="1374" refreshError="1"/>
      <sheetData sheetId="1375" refreshError="1"/>
      <sheetData sheetId="1376" refreshError="1"/>
      <sheetData sheetId="1377" refreshError="1"/>
      <sheetData sheetId="1378" refreshError="1"/>
      <sheetData sheetId="1379" refreshError="1"/>
      <sheetData sheetId="1380" refreshError="1"/>
      <sheetData sheetId="1381" refreshError="1"/>
      <sheetData sheetId="1382" refreshError="1"/>
      <sheetData sheetId="1383" refreshError="1"/>
      <sheetData sheetId="1384" refreshError="1"/>
      <sheetData sheetId="1385" refreshError="1"/>
      <sheetData sheetId="1386" refreshError="1"/>
      <sheetData sheetId="1387" refreshError="1"/>
      <sheetData sheetId="1388" refreshError="1"/>
      <sheetData sheetId="1389" refreshError="1"/>
      <sheetData sheetId="1390" refreshError="1"/>
      <sheetData sheetId="1391" refreshError="1"/>
      <sheetData sheetId="1392" refreshError="1"/>
      <sheetData sheetId="1393" refreshError="1"/>
      <sheetData sheetId="1394" refreshError="1"/>
      <sheetData sheetId="1395" refreshError="1"/>
      <sheetData sheetId="1396" refreshError="1"/>
      <sheetData sheetId="1397" refreshError="1"/>
      <sheetData sheetId="1398" refreshError="1"/>
      <sheetData sheetId="1399" refreshError="1"/>
      <sheetData sheetId="1400" refreshError="1"/>
      <sheetData sheetId="1401" refreshError="1"/>
      <sheetData sheetId="1402" refreshError="1"/>
      <sheetData sheetId="1403" refreshError="1"/>
      <sheetData sheetId="1404" refreshError="1"/>
      <sheetData sheetId="1405" refreshError="1"/>
      <sheetData sheetId="1406" refreshError="1"/>
      <sheetData sheetId="1407" refreshError="1"/>
      <sheetData sheetId="1408" refreshError="1"/>
      <sheetData sheetId="1409" refreshError="1"/>
      <sheetData sheetId="1410" refreshError="1"/>
      <sheetData sheetId="1411" refreshError="1"/>
      <sheetData sheetId="1412" refreshError="1"/>
      <sheetData sheetId="1413" refreshError="1"/>
      <sheetData sheetId="1414" refreshError="1"/>
      <sheetData sheetId="1415" refreshError="1"/>
      <sheetData sheetId="1416" refreshError="1"/>
      <sheetData sheetId="1417" refreshError="1"/>
      <sheetData sheetId="1418" refreshError="1"/>
      <sheetData sheetId="1419" refreshError="1"/>
      <sheetData sheetId="1420" refreshError="1"/>
      <sheetData sheetId="1421" refreshError="1"/>
      <sheetData sheetId="1422" refreshError="1"/>
      <sheetData sheetId="1423" refreshError="1"/>
      <sheetData sheetId="1424" refreshError="1"/>
      <sheetData sheetId="1425" refreshError="1"/>
      <sheetData sheetId="1426" refreshError="1"/>
      <sheetData sheetId="1427" refreshError="1"/>
      <sheetData sheetId="1428" refreshError="1"/>
      <sheetData sheetId="1429" refreshError="1"/>
      <sheetData sheetId="1430" refreshError="1"/>
      <sheetData sheetId="1431" refreshError="1"/>
      <sheetData sheetId="1432" refreshError="1"/>
      <sheetData sheetId="1433" refreshError="1"/>
      <sheetData sheetId="1434" refreshError="1"/>
      <sheetData sheetId="1435" refreshError="1"/>
      <sheetData sheetId="1436" refreshError="1"/>
      <sheetData sheetId="1437" refreshError="1"/>
      <sheetData sheetId="1438" refreshError="1"/>
      <sheetData sheetId="1439" refreshError="1"/>
      <sheetData sheetId="1440" refreshError="1"/>
      <sheetData sheetId="1441" refreshError="1"/>
      <sheetData sheetId="1442" refreshError="1"/>
      <sheetData sheetId="1443" refreshError="1"/>
      <sheetData sheetId="1444" refreshError="1"/>
      <sheetData sheetId="1445" refreshError="1"/>
      <sheetData sheetId="1446" refreshError="1"/>
      <sheetData sheetId="1447" refreshError="1"/>
      <sheetData sheetId="1448" refreshError="1"/>
      <sheetData sheetId="1449" refreshError="1"/>
      <sheetData sheetId="1450" refreshError="1"/>
      <sheetData sheetId="1451" refreshError="1"/>
      <sheetData sheetId="1452" refreshError="1"/>
      <sheetData sheetId="1453" refreshError="1"/>
      <sheetData sheetId="1454" refreshError="1"/>
      <sheetData sheetId="1455" refreshError="1"/>
      <sheetData sheetId="1456" refreshError="1"/>
      <sheetData sheetId="1457" refreshError="1"/>
      <sheetData sheetId="1458" refreshError="1"/>
      <sheetData sheetId="1459" refreshError="1"/>
      <sheetData sheetId="1460" refreshError="1"/>
      <sheetData sheetId="1461" refreshError="1"/>
      <sheetData sheetId="1462" refreshError="1"/>
      <sheetData sheetId="1463" refreshError="1"/>
      <sheetData sheetId="1464" refreshError="1"/>
      <sheetData sheetId="1465"/>
      <sheetData sheetId="1466" refreshError="1"/>
      <sheetData sheetId="1467" refreshError="1"/>
      <sheetData sheetId="1468" refreshError="1"/>
      <sheetData sheetId="1469" refreshError="1"/>
      <sheetData sheetId="1470" refreshError="1"/>
      <sheetData sheetId="1471" refreshError="1"/>
      <sheetData sheetId="1472"/>
      <sheetData sheetId="1473" refreshError="1"/>
      <sheetData sheetId="1474"/>
      <sheetData sheetId="1475"/>
      <sheetData sheetId="1476"/>
      <sheetData sheetId="1477"/>
      <sheetData sheetId="1478" refreshError="1"/>
      <sheetData sheetId="1479" refreshError="1"/>
      <sheetData sheetId="1480" refreshError="1"/>
      <sheetData sheetId="1481" refreshError="1"/>
      <sheetData sheetId="1482" refreshError="1"/>
      <sheetData sheetId="1483" refreshError="1"/>
      <sheetData sheetId="1484"/>
      <sheetData sheetId="1485" refreshError="1"/>
      <sheetData sheetId="1486" refreshError="1"/>
      <sheetData sheetId="1487"/>
      <sheetData sheetId="1488" refreshError="1"/>
      <sheetData sheetId="1489" refreshError="1"/>
      <sheetData sheetId="1490"/>
      <sheetData sheetId="1491"/>
      <sheetData sheetId="1492" refreshError="1"/>
      <sheetData sheetId="1493"/>
      <sheetData sheetId="1494"/>
      <sheetData sheetId="1495" refreshError="1"/>
      <sheetData sheetId="1496" refreshError="1"/>
      <sheetData sheetId="1497" refreshError="1"/>
      <sheetData sheetId="1498" refreshError="1"/>
      <sheetData sheetId="1499" refreshError="1"/>
      <sheetData sheetId="1500" refreshError="1"/>
      <sheetData sheetId="1501" refreshError="1"/>
      <sheetData sheetId="1502" refreshError="1"/>
      <sheetData sheetId="1503" refreshError="1"/>
      <sheetData sheetId="1504" refreshError="1"/>
      <sheetData sheetId="1505" refreshError="1"/>
      <sheetData sheetId="1506"/>
      <sheetData sheetId="1507"/>
      <sheetData sheetId="1508"/>
      <sheetData sheetId="1509"/>
      <sheetData sheetId="1510" refreshError="1"/>
      <sheetData sheetId="1511" refreshError="1"/>
      <sheetData sheetId="1512" refreshError="1"/>
      <sheetData sheetId="1513" refreshError="1"/>
      <sheetData sheetId="1514"/>
      <sheetData sheetId="1515"/>
      <sheetData sheetId="1516" refreshError="1"/>
      <sheetData sheetId="1517" refreshError="1"/>
      <sheetData sheetId="1518" refreshError="1"/>
      <sheetData sheetId="1519"/>
      <sheetData sheetId="1520" refreshError="1"/>
      <sheetData sheetId="1521" refreshError="1"/>
      <sheetData sheetId="1522"/>
      <sheetData sheetId="1523" refreshError="1"/>
      <sheetData sheetId="1524" refreshError="1"/>
      <sheetData sheetId="1525" refreshError="1"/>
      <sheetData sheetId="1526" refreshError="1"/>
      <sheetData sheetId="1527" refreshError="1"/>
      <sheetData sheetId="1528" refreshError="1"/>
      <sheetData sheetId="1529" refreshError="1"/>
      <sheetData sheetId="1530" refreshError="1"/>
      <sheetData sheetId="1531" refreshError="1"/>
      <sheetData sheetId="1532" refreshError="1"/>
      <sheetData sheetId="1533" refreshError="1"/>
      <sheetData sheetId="1534" refreshError="1"/>
      <sheetData sheetId="1535" refreshError="1"/>
      <sheetData sheetId="1536" refreshError="1"/>
      <sheetData sheetId="1537" refreshError="1"/>
      <sheetData sheetId="1538" refreshError="1"/>
      <sheetData sheetId="1539" refreshError="1"/>
      <sheetData sheetId="1540" refreshError="1"/>
      <sheetData sheetId="1541" refreshError="1"/>
      <sheetData sheetId="1542" refreshError="1"/>
      <sheetData sheetId="1543" refreshError="1"/>
      <sheetData sheetId="1544"/>
      <sheetData sheetId="1545" refreshError="1"/>
      <sheetData sheetId="1546" refreshError="1"/>
      <sheetData sheetId="1547" refreshError="1"/>
      <sheetData sheetId="1548" refreshError="1"/>
      <sheetData sheetId="1549" refreshError="1"/>
      <sheetData sheetId="1550" refreshError="1"/>
      <sheetData sheetId="1551" refreshError="1"/>
      <sheetData sheetId="1552" refreshError="1"/>
      <sheetData sheetId="1553" refreshError="1"/>
      <sheetData sheetId="1554" refreshError="1"/>
      <sheetData sheetId="1555" refreshError="1"/>
      <sheetData sheetId="1556" refreshError="1"/>
      <sheetData sheetId="1557" refreshError="1"/>
      <sheetData sheetId="1558" refreshError="1"/>
      <sheetData sheetId="1559" refreshError="1"/>
      <sheetData sheetId="1560" refreshError="1"/>
      <sheetData sheetId="1561" refreshError="1"/>
      <sheetData sheetId="1562" refreshError="1"/>
      <sheetData sheetId="1563" refreshError="1"/>
      <sheetData sheetId="1564" refreshError="1"/>
      <sheetData sheetId="1565" refreshError="1"/>
      <sheetData sheetId="1566"/>
      <sheetData sheetId="1567" refreshError="1"/>
      <sheetData sheetId="1568" refreshError="1"/>
      <sheetData sheetId="1569" refreshError="1"/>
      <sheetData sheetId="1570" refreshError="1"/>
      <sheetData sheetId="1571" refreshError="1"/>
      <sheetData sheetId="1572"/>
      <sheetData sheetId="1573" refreshError="1"/>
      <sheetData sheetId="1574" refreshError="1"/>
      <sheetData sheetId="1575" refreshError="1"/>
      <sheetData sheetId="1576" refreshError="1"/>
      <sheetData sheetId="1577" refreshError="1"/>
      <sheetData sheetId="1578" refreshError="1"/>
      <sheetData sheetId="1579" refreshError="1"/>
      <sheetData sheetId="1580" refreshError="1"/>
      <sheetData sheetId="1581"/>
      <sheetData sheetId="1582" refreshError="1"/>
      <sheetData sheetId="1583" refreshError="1"/>
      <sheetData sheetId="1584" refreshError="1"/>
      <sheetData sheetId="1585" refreshError="1"/>
      <sheetData sheetId="1586" refreshError="1"/>
      <sheetData sheetId="1587" refreshError="1"/>
      <sheetData sheetId="1588" refreshError="1"/>
      <sheetData sheetId="1589" refreshError="1"/>
      <sheetData sheetId="1590"/>
      <sheetData sheetId="1591" refreshError="1"/>
      <sheetData sheetId="1592" refreshError="1"/>
      <sheetData sheetId="1593" refreshError="1"/>
      <sheetData sheetId="1594" refreshError="1"/>
      <sheetData sheetId="1595" refreshError="1"/>
      <sheetData sheetId="1596" refreshError="1"/>
      <sheetData sheetId="1597" refreshError="1"/>
      <sheetData sheetId="1598" refreshError="1"/>
      <sheetData sheetId="1599" refreshError="1"/>
      <sheetData sheetId="1600" refreshError="1"/>
      <sheetData sheetId="1601" refreshError="1"/>
      <sheetData sheetId="1602" refreshError="1"/>
      <sheetData sheetId="1603" refreshError="1"/>
      <sheetData sheetId="1604" refreshError="1"/>
      <sheetData sheetId="1605" refreshError="1"/>
      <sheetData sheetId="1606" refreshError="1"/>
      <sheetData sheetId="1607" refreshError="1"/>
      <sheetData sheetId="1608" refreshError="1"/>
      <sheetData sheetId="1609" refreshError="1"/>
      <sheetData sheetId="1610"/>
      <sheetData sheetId="1611" refreshError="1"/>
      <sheetData sheetId="1612" refreshError="1"/>
      <sheetData sheetId="1613" refreshError="1"/>
      <sheetData sheetId="1614" refreshError="1"/>
      <sheetData sheetId="1615" refreshError="1"/>
      <sheetData sheetId="1616" refreshError="1"/>
      <sheetData sheetId="1617" refreshError="1"/>
      <sheetData sheetId="1618" refreshError="1"/>
      <sheetData sheetId="1619"/>
      <sheetData sheetId="1620"/>
      <sheetData sheetId="1621"/>
      <sheetData sheetId="1622" refreshError="1"/>
      <sheetData sheetId="1623" refreshError="1"/>
      <sheetData sheetId="1624"/>
      <sheetData sheetId="1625"/>
      <sheetData sheetId="1626"/>
      <sheetData sheetId="1627"/>
      <sheetData sheetId="1628"/>
      <sheetData sheetId="1629"/>
      <sheetData sheetId="1630"/>
      <sheetData sheetId="1631"/>
      <sheetData sheetId="1632"/>
      <sheetData sheetId="1633"/>
      <sheetData sheetId="1634"/>
      <sheetData sheetId="1635"/>
      <sheetData sheetId="1636"/>
      <sheetData sheetId="1637"/>
      <sheetData sheetId="1638"/>
      <sheetData sheetId="1639"/>
      <sheetData sheetId="1640"/>
      <sheetData sheetId="1641"/>
      <sheetData sheetId="1642"/>
      <sheetData sheetId="1643"/>
      <sheetData sheetId="1644"/>
      <sheetData sheetId="1645"/>
      <sheetData sheetId="1646"/>
      <sheetData sheetId="1647"/>
      <sheetData sheetId="1648"/>
      <sheetData sheetId="1649"/>
      <sheetData sheetId="1650"/>
      <sheetData sheetId="1651"/>
      <sheetData sheetId="1652"/>
      <sheetData sheetId="1653"/>
      <sheetData sheetId="1654"/>
      <sheetData sheetId="1655"/>
      <sheetData sheetId="1656"/>
      <sheetData sheetId="1657"/>
      <sheetData sheetId="1658"/>
      <sheetData sheetId="1659"/>
      <sheetData sheetId="1660"/>
      <sheetData sheetId="1661"/>
      <sheetData sheetId="1662"/>
      <sheetData sheetId="1663"/>
      <sheetData sheetId="1664"/>
      <sheetData sheetId="1665"/>
      <sheetData sheetId="1666"/>
      <sheetData sheetId="1667"/>
      <sheetData sheetId="1668"/>
      <sheetData sheetId="1669"/>
      <sheetData sheetId="1670"/>
      <sheetData sheetId="1671"/>
      <sheetData sheetId="1672"/>
      <sheetData sheetId="1673"/>
      <sheetData sheetId="1674"/>
      <sheetData sheetId="1675"/>
      <sheetData sheetId="1676"/>
      <sheetData sheetId="1677"/>
      <sheetData sheetId="1678"/>
      <sheetData sheetId="1679"/>
      <sheetData sheetId="1680"/>
      <sheetData sheetId="1681"/>
      <sheetData sheetId="1682"/>
      <sheetData sheetId="1683"/>
      <sheetData sheetId="1684"/>
      <sheetData sheetId="1685"/>
      <sheetData sheetId="1686"/>
      <sheetData sheetId="1687"/>
      <sheetData sheetId="1688"/>
      <sheetData sheetId="1689"/>
      <sheetData sheetId="1690"/>
      <sheetData sheetId="1691"/>
      <sheetData sheetId="1692"/>
      <sheetData sheetId="1693"/>
      <sheetData sheetId="1694"/>
      <sheetData sheetId="1695"/>
      <sheetData sheetId="1696"/>
      <sheetData sheetId="1697"/>
      <sheetData sheetId="1698"/>
      <sheetData sheetId="1699"/>
      <sheetData sheetId="1700"/>
      <sheetData sheetId="1701"/>
      <sheetData sheetId="1702"/>
      <sheetData sheetId="1703"/>
      <sheetData sheetId="1704"/>
      <sheetData sheetId="1705"/>
      <sheetData sheetId="1706"/>
      <sheetData sheetId="1707"/>
      <sheetData sheetId="1708"/>
      <sheetData sheetId="1709"/>
      <sheetData sheetId="1710"/>
      <sheetData sheetId="1711"/>
      <sheetData sheetId="1712"/>
      <sheetData sheetId="1713"/>
      <sheetData sheetId="1714"/>
      <sheetData sheetId="1715"/>
      <sheetData sheetId="1716"/>
      <sheetData sheetId="1717"/>
      <sheetData sheetId="1718"/>
      <sheetData sheetId="1719"/>
      <sheetData sheetId="1720"/>
      <sheetData sheetId="1721"/>
      <sheetData sheetId="1722"/>
      <sheetData sheetId="1723"/>
      <sheetData sheetId="1724"/>
      <sheetData sheetId="1725"/>
      <sheetData sheetId="1726"/>
      <sheetData sheetId="1727"/>
      <sheetData sheetId="1728"/>
      <sheetData sheetId="1729"/>
      <sheetData sheetId="1730"/>
      <sheetData sheetId="1731"/>
      <sheetData sheetId="1732"/>
      <sheetData sheetId="1733"/>
      <sheetData sheetId="1734"/>
      <sheetData sheetId="1735"/>
      <sheetData sheetId="1736"/>
      <sheetData sheetId="1737"/>
      <sheetData sheetId="1738"/>
      <sheetData sheetId="1739"/>
      <sheetData sheetId="1740"/>
      <sheetData sheetId="1741"/>
      <sheetData sheetId="1742"/>
      <sheetData sheetId="1743"/>
      <sheetData sheetId="1744"/>
      <sheetData sheetId="1745"/>
      <sheetData sheetId="1746"/>
      <sheetData sheetId="1747"/>
      <sheetData sheetId="1748"/>
      <sheetData sheetId="1749"/>
      <sheetData sheetId="1750"/>
      <sheetData sheetId="1751"/>
      <sheetData sheetId="1752"/>
      <sheetData sheetId="1753"/>
      <sheetData sheetId="1754"/>
      <sheetData sheetId="1755"/>
      <sheetData sheetId="1756"/>
      <sheetData sheetId="1757"/>
      <sheetData sheetId="1758"/>
      <sheetData sheetId="1759"/>
      <sheetData sheetId="1760"/>
      <sheetData sheetId="1761"/>
      <sheetData sheetId="1762"/>
      <sheetData sheetId="1763"/>
      <sheetData sheetId="1764"/>
      <sheetData sheetId="1765"/>
      <sheetData sheetId="1766"/>
      <sheetData sheetId="1767"/>
      <sheetData sheetId="1768"/>
      <sheetData sheetId="1769"/>
      <sheetData sheetId="1770"/>
      <sheetData sheetId="1771"/>
      <sheetData sheetId="1772"/>
      <sheetData sheetId="1773"/>
      <sheetData sheetId="1774" refreshError="1"/>
      <sheetData sheetId="1775" refreshError="1"/>
      <sheetData sheetId="1776" refreshError="1"/>
      <sheetData sheetId="1777" refreshError="1"/>
      <sheetData sheetId="1778" refreshError="1"/>
      <sheetData sheetId="1779" refreshError="1"/>
      <sheetData sheetId="1780"/>
      <sheetData sheetId="1781"/>
      <sheetData sheetId="1782"/>
      <sheetData sheetId="1783"/>
      <sheetData sheetId="1784"/>
      <sheetData sheetId="1785"/>
      <sheetData sheetId="1786" refreshError="1"/>
      <sheetData sheetId="1787" refreshError="1"/>
      <sheetData sheetId="1788" refreshError="1"/>
      <sheetData sheetId="1789"/>
      <sheetData sheetId="1790" refreshError="1"/>
      <sheetData sheetId="1791" refreshError="1"/>
      <sheetData sheetId="1792"/>
      <sheetData sheetId="1793"/>
      <sheetData sheetId="1794"/>
      <sheetData sheetId="1795"/>
      <sheetData sheetId="1796"/>
      <sheetData sheetId="1797"/>
      <sheetData sheetId="1798"/>
      <sheetData sheetId="1799"/>
      <sheetData sheetId="1800"/>
      <sheetData sheetId="1801"/>
      <sheetData sheetId="1802"/>
      <sheetData sheetId="1803"/>
      <sheetData sheetId="1804"/>
      <sheetData sheetId="1805"/>
      <sheetData sheetId="1806"/>
      <sheetData sheetId="1807"/>
      <sheetData sheetId="1808"/>
      <sheetData sheetId="1809"/>
      <sheetData sheetId="1810"/>
      <sheetData sheetId="1811"/>
      <sheetData sheetId="1812"/>
      <sheetData sheetId="1813"/>
      <sheetData sheetId="1814"/>
      <sheetData sheetId="1815"/>
      <sheetData sheetId="1816"/>
      <sheetData sheetId="1817"/>
      <sheetData sheetId="1818"/>
      <sheetData sheetId="1819"/>
      <sheetData sheetId="1820"/>
      <sheetData sheetId="1821"/>
      <sheetData sheetId="1822"/>
      <sheetData sheetId="1823"/>
      <sheetData sheetId="1824"/>
      <sheetData sheetId="1825"/>
      <sheetData sheetId="1826"/>
      <sheetData sheetId="1827"/>
      <sheetData sheetId="1828"/>
      <sheetData sheetId="1829"/>
      <sheetData sheetId="1830"/>
      <sheetData sheetId="1831"/>
      <sheetData sheetId="1832"/>
      <sheetData sheetId="1833"/>
      <sheetData sheetId="1834"/>
      <sheetData sheetId="1835"/>
      <sheetData sheetId="1836"/>
      <sheetData sheetId="1837"/>
      <sheetData sheetId="1838"/>
      <sheetData sheetId="1839"/>
      <sheetData sheetId="1840"/>
      <sheetData sheetId="1841"/>
      <sheetData sheetId="1842"/>
      <sheetData sheetId="1843"/>
      <sheetData sheetId="1844"/>
      <sheetData sheetId="1845"/>
      <sheetData sheetId="1846"/>
      <sheetData sheetId="1847"/>
      <sheetData sheetId="1848"/>
      <sheetData sheetId="1849"/>
      <sheetData sheetId="1850"/>
      <sheetData sheetId="1851"/>
      <sheetData sheetId="1852"/>
      <sheetData sheetId="1853"/>
      <sheetData sheetId="1854"/>
      <sheetData sheetId="1855"/>
      <sheetData sheetId="1856"/>
      <sheetData sheetId="1857"/>
      <sheetData sheetId="1858"/>
      <sheetData sheetId="1859"/>
      <sheetData sheetId="1860"/>
      <sheetData sheetId="1861"/>
      <sheetData sheetId="1862"/>
      <sheetData sheetId="1863"/>
      <sheetData sheetId="1864"/>
      <sheetData sheetId="1865"/>
      <sheetData sheetId="1866"/>
      <sheetData sheetId="1867"/>
      <sheetData sheetId="1868"/>
      <sheetData sheetId="1869"/>
      <sheetData sheetId="1870"/>
      <sheetData sheetId="1871"/>
      <sheetData sheetId="1872"/>
      <sheetData sheetId="1873"/>
      <sheetData sheetId="1874"/>
      <sheetData sheetId="1875"/>
      <sheetData sheetId="1876"/>
      <sheetData sheetId="1877"/>
      <sheetData sheetId="1878"/>
      <sheetData sheetId="1879"/>
      <sheetData sheetId="1880"/>
      <sheetData sheetId="1881"/>
      <sheetData sheetId="1882"/>
      <sheetData sheetId="1883"/>
      <sheetData sheetId="1884"/>
      <sheetData sheetId="1885"/>
      <sheetData sheetId="1886"/>
      <sheetData sheetId="1887"/>
      <sheetData sheetId="1888"/>
      <sheetData sheetId="1889"/>
      <sheetData sheetId="1890"/>
      <sheetData sheetId="1891"/>
      <sheetData sheetId="1892"/>
      <sheetData sheetId="1893"/>
      <sheetData sheetId="1894"/>
      <sheetData sheetId="1895"/>
      <sheetData sheetId="1896"/>
      <sheetData sheetId="1897"/>
      <sheetData sheetId="1898"/>
      <sheetData sheetId="1899"/>
      <sheetData sheetId="1900"/>
      <sheetData sheetId="1901"/>
      <sheetData sheetId="1902"/>
      <sheetData sheetId="1903"/>
      <sheetData sheetId="1904"/>
      <sheetData sheetId="1905"/>
      <sheetData sheetId="1906"/>
      <sheetData sheetId="1907"/>
      <sheetData sheetId="1908"/>
      <sheetData sheetId="1909"/>
      <sheetData sheetId="1910"/>
      <sheetData sheetId="1911"/>
      <sheetData sheetId="1912"/>
      <sheetData sheetId="1913"/>
      <sheetData sheetId="1914"/>
      <sheetData sheetId="1915"/>
      <sheetData sheetId="1916"/>
      <sheetData sheetId="1917"/>
      <sheetData sheetId="1918"/>
      <sheetData sheetId="1919"/>
      <sheetData sheetId="1920"/>
      <sheetData sheetId="1921"/>
      <sheetData sheetId="1922"/>
      <sheetData sheetId="1923"/>
      <sheetData sheetId="1924"/>
      <sheetData sheetId="1925"/>
      <sheetData sheetId="1926"/>
      <sheetData sheetId="1927" refreshError="1"/>
      <sheetData sheetId="1928" refreshError="1"/>
      <sheetData sheetId="1929" refreshError="1"/>
      <sheetData sheetId="1930" refreshError="1"/>
      <sheetData sheetId="1931" refreshError="1"/>
      <sheetData sheetId="1932" refreshError="1"/>
      <sheetData sheetId="1933" refreshError="1"/>
      <sheetData sheetId="1934" refreshError="1"/>
      <sheetData sheetId="1935" refreshError="1"/>
      <sheetData sheetId="1936" refreshError="1"/>
      <sheetData sheetId="1937" refreshError="1"/>
      <sheetData sheetId="1938" refreshError="1"/>
      <sheetData sheetId="1939" refreshError="1"/>
      <sheetData sheetId="1940" refreshError="1"/>
      <sheetData sheetId="1941" refreshError="1"/>
      <sheetData sheetId="1942" refreshError="1"/>
      <sheetData sheetId="1943"/>
      <sheetData sheetId="1944" refreshError="1"/>
      <sheetData sheetId="1945" refreshError="1"/>
      <sheetData sheetId="1946"/>
      <sheetData sheetId="1947"/>
      <sheetData sheetId="1948" refreshError="1"/>
      <sheetData sheetId="1949" refreshError="1"/>
      <sheetData sheetId="1950" refreshError="1"/>
      <sheetData sheetId="1951" refreshError="1"/>
      <sheetData sheetId="1952" refreshError="1"/>
      <sheetData sheetId="1953" refreshError="1"/>
      <sheetData sheetId="1954" refreshError="1"/>
      <sheetData sheetId="1955" refreshError="1"/>
      <sheetData sheetId="1956" refreshError="1"/>
      <sheetData sheetId="1957" refreshError="1"/>
      <sheetData sheetId="1958" refreshError="1"/>
      <sheetData sheetId="1959" refreshError="1"/>
      <sheetData sheetId="1960" refreshError="1"/>
      <sheetData sheetId="1961" refreshError="1"/>
      <sheetData sheetId="1962" refreshError="1"/>
      <sheetData sheetId="1963" refreshError="1"/>
      <sheetData sheetId="1964" refreshError="1"/>
      <sheetData sheetId="1965"/>
      <sheetData sheetId="1966" refreshError="1"/>
      <sheetData sheetId="1967" refreshError="1"/>
      <sheetData sheetId="1968" refreshError="1"/>
      <sheetData sheetId="1969" refreshError="1"/>
      <sheetData sheetId="1970" refreshError="1"/>
      <sheetData sheetId="1971" refreshError="1"/>
      <sheetData sheetId="1972" refreshError="1"/>
      <sheetData sheetId="1973" refreshError="1"/>
      <sheetData sheetId="1974" refreshError="1"/>
      <sheetData sheetId="1975" refreshError="1"/>
      <sheetData sheetId="1976" refreshError="1"/>
      <sheetData sheetId="1977" refreshError="1"/>
      <sheetData sheetId="1978" refreshError="1"/>
      <sheetData sheetId="1979" refreshError="1"/>
      <sheetData sheetId="1980" refreshError="1"/>
      <sheetData sheetId="1981" refreshError="1"/>
      <sheetData sheetId="1982" refreshError="1"/>
      <sheetData sheetId="1983" refreshError="1"/>
      <sheetData sheetId="1984" refreshError="1"/>
      <sheetData sheetId="1985" refreshError="1"/>
      <sheetData sheetId="1986" refreshError="1"/>
      <sheetData sheetId="1987" refreshError="1"/>
      <sheetData sheetId="1988" refreshError="1"/>
      <sheetData sheetId="1989" refreshError="1"/>
      <sheetData sheetId="1990" refreshError="1"/>
      <sheetData sheetId="1991"/>
      <sheetData sheetId="1992" refreshError="1"/>
      <sheetData sheetId="1993" refreshError="1"/>
      <sheetData sheetId="1994" refreshError="1"/>
      <sheetData sheetId="1995" refreshError="1"/>
      <sheetData sheetId="1996" refreshError="1"/>
      <sheetData sheetId="1997" refreshError="1"/>
      <sheetData sheetId="1998" refreshError="1"/>
      <sheetData sheetId="1999"/>
      <sheetData sheetId="2000"/>
      <sheetData sheetId="2001"/>
      <sheetData sheetId="2002"/>
      <sheetData sheetId="2003"/>
      <sheetData sheetId="2004"/>
      <sheetData sheetId="2005"/>
      <sheetData sheetId="2006"/>
      <sheetData sheetId="2007"/>
      <sheetData sheetId="2008"/>
      <sheetData sheetId="2009"/>
      <sheetData sheetId="2010"/>
      <sheetData sheetId="2011"/>
      <sheetData sheetId="2012"/>
      <sheetData sheetId="2013"/>
      <sheetData sheetId="2014"/>
      <sheetData sheetId="2015"/>
      <sheetData sheetId="2016"/>
      <sheetData sheetId="2017"/>
      <sheetData sheetId="2018"/>
      <sheetData sheetId="2019"/>
      <sheetData sheetId="2020"/>
      <sheetData sheetId="2021"/>
      <sheetData sheetId="2022"/>
      <sheetData sheetId="2023"/>
      <sheetData sheetId="2024"/>
      <sheetData sheetId="2025"/>
      <sheetData sheetId="2026"/>
      <sheetData sheetId="2027"/>
      <sheetData sheetId="2028"/>
      <sheetData sheetId="2029"/>
      <sheetData sheetId="2030"/>
      <sheetData sheetId="2031"/>
      <sheetData sheetId="2032"/>
      <sheetData sheetId="2033"/>
      <sheetData sheetId="2034"/>
      <sheetData sheetId="2035"/>
      <sheetData sheetId="2036"/>
      <sheetData sheetId="2037"/>
      <sheetData sheetId="2038"/>
      <sheetData sheetId="2039"/>
      <sheetData sheetId="2040"/>
      <sheetData sheetId="2041"/>
      <sheetData sheetId="2042"/>
      <sheetData sheetId="2043"/>
      <sheetData sheetId="2044"/>
      <sheetData sheetId="2045"/>
      <sheetData sheetId="2046"/>
      <sheetData sheetId="2047"/>
      <sheetData sheetId="2048"/>
      <sheetData sheetId="2049"/>
      <sheetData sheetId="2050"/>
      <sheetData sheetId="2051"/>
      <sheetData sheetId="2052"/>
      <sheetData sheetId="2053"/>
      <sheetData sheetId="2054"/>
      <sheetData sheetId="2055"/>
      <sheetData sheetId="2056"/>
      <sheetData sheetId="2057"/>
      <sheetData sheetId="2058"/>
      <sheetData sheetId="2059"/>
      <sheetData sheetId="2060"/>
      <sheetData sheetId="2061"/>
      <sheetData sheetId="2062"/>
      <sheetData sheetId="2063"/>
      <sheetData sheetId="2064"/>
      <sheetData sheetId="2065"/>
      <sheetData sheetId="2066"/>
      <sheetData sheetId="2067"/>
      <sheetData sheetId="2068"/>
      <sheetData sheetId="2069"/>
      <sheetData sheetId="2070"/>
      <sheetData sheetId="2071"/>
      <sheetData sheetId="2072"/>
      <sheetData sheetId="2073"/>
      <sheetData sheetId="2074"/>
      <sheetData sheetId="2075"/>
      <sheetData sheetId="2076"/>
      <sheetData sheetId="2077"/>
      <sheetData sheetId="2078"/>
      <sheetData sheetId="2079"/>
      <sheetData sheetId="2080"/>
      <sheetData sheetId="2081"/>
      <sheetData sheetId="2082"/>
      <sheetData sheetId="2083"/>
      <sheetData sheetId="2084"/>
      <sheetData sheetId="2085"/>
      <sheetData sheetId="2086"/>
      <sheetData sheetId="2087"/>
      <sheetData sheetId="2088"/>
      <sheetData sheetId="2089"/>
      <sheetData sheetId="2090"/>
      <sheetData sheetId="2091"/>
      <sheetData sheetId="2092"/>
      <sheetData sheetId="2093"/>
      <sheetData sheetId="2094"/>
      <sheetData sheetId="2095"/>
      <sheetData sheetId="2096"/>
      <sheetData sheetId="2097"/>
      <sheetData sheetId="2098"/>
      <sheetData sheetId="2099"/>
      <sheetData sheetId="2100"/>
      <sheetData sheetId="2101"/>
      <sheetData sheetId="2102"/>
      <sheetData sheetId="2103"/>
      <sheetData sheetId="2104"/>
      <sheetData sheetId="2105"/>
      <sheetData sheetId="2106"/>
      <sheetData sheetId="2107"/>
      <sheetData sheetId="2108"/>
      <sheetData sheetId="2109"/>
      <sheetData sheetId="2110"/>
      <sheetData sheetId="2111"/>
      <sheetData sheetId="2112"/>
      <sheetData sheetId="2113"/>
      <sheetData sheetId="2114"/>
      <sheetData sheetId="2115"/>
      <sheetData sheetId="2116"/>
      <sheetData sheetId="2117"/>
      <sheetData sheetId="2118"/>
      <sheetData sheetId="2119"/>
      <sheetData sheetId="2120"/>
      <sheetData sheetId="2121"/>
      <sheetData sheetId="2122"/>
      <sheetData sheetId="2123"/>
      <sheetData sheetId="2124"/>
      <sheetData sheetId="2125"/>
      <sheetData sheetId="2126"/>
      <sheetData sheetId="2127"/>
      <sheetData sheetId="2128"/>
      <sheetData sheetId="2129"/>
      <sheetData sheetId="2130"/>
      <sheetData sheetId="2131"/>
      <sheetData sheetId="2132"/>
      <sheetData sheetId="2133"/>
      <sheetData sheetId="2134"/>
      <sheetData sheetId="2135"/>
      <sheetData sheetId="2136" refreshError="1"/>
      <sheetData sheetId="2137" refreshError="1"/>
      <sheetData sheetId="2138"/>
      <sheetData sheetId="2139"/>
      <sheetData sheetId="2140"/>
      <sheetData sheetId="2141"/>
      <sheetData sheetId="2142" refreshError="1"/>
      <sheetData sheetId="2143" refreshError="1"/>
      <sheetData sheetId="2144" refreshError="1"/>
      <sheetData sheetId="2145"/>
      <sheetData sheetId="2146"/>
      <sheetData sheetId="2147"/>
      <sheetData sheetId="2148"/>
      <sheetData sheetId="2149"/>
      <sheetData sheetId="2150"/>
      <sheetData sheetId="2151"/>
      <sheetData sheetId="2152"/>
      <sheetData sheetId="2153" refreshError="1"/>
      <sheetData sheetId="2154" refreshError="1"/>
      <sheetData sheetId="2155" refreshError="1"/>
      <sheetData sheetId="2156" refreshError="1"/>
      <sheetData sheetId="2157" refreshError="1"/>
      <sheetData sheetId="2158" refreshError="1"/>
      <sheetData sheetId="2159" refreshError="1"/>
      <sheetData sheetId="2160" refreshError="1"/>
      <sheetData sheetId="2161" refreshError="1"/>
      <sheetData sheetId="2162"/>
      <sheetData sheetId="2163"/>
      <sheetData sheetId="2164" refreshError="1"/>
      <sheetData sheetId="2165" refreshError="1"/>
      <sheetData sheetId="2166" refreshError="1"/>
      <sheetData sheetId="2167" refreshError="1"/>
      <sheetData sheetId="2168" refreshError="1"/>
      <sheetData sheetId="2169" refreshError="1"/>
      <sheetData sheetId="2170" refreshError="1"/>
      <sheetData sheetId="2171" refreshError="1"/>
      <sheetData sheetId="2172" refreshError="1"/>
      <sheetData sheetId="2173" refreshError="1"/>
      <sheetData sheetId="2174" refreshError="1"/>
      <sheetData sheetId="2175" refreshError="1"/>
      <sheetData sheetId="2176" refreshError="1"/>
      <sheetData sheetId="2177" refreshError="1"/>
      <sheetData sheetId="2178" refreshError="1"/>
      <sheetData sheetId="2179" refreshError="1"/>
      <sheetData sheetId="2180" refreshError="1"/>
      <sheetData sheetId="2181" refreshError="1"/>
      <sheetData sheetId="2182" refreshError="1"/>
      <sheetData sheetId="2183" refreshError="1"/>
      <sheetData sheetId="2184" refreshError="1"/>
      <sheetData sheetId="2185" refreshError="1"/>
      <sheetData sheetId="2186" refreshError="1"/>
      <sheetData sheetId="2187" refreshError="1"/>
      <sheetData sheetId="2188" refreshError="1"/>
      <sheetData sheetId="2189" refreshError="1"/>
      <sheetData sheetId="2190" refreshError="1"/>
      <sheetData sheetId="2191" refreshError="1"/>
      <sheetData sheetId="2192" refreshError="1"/>
      <sheetData sheetId="2193" refreshError="1"/>
      <sheetData sheetId="2194" refreshError="1"/>
      <sheetData sheetId="2195" refreshError="1"/>
      <sheetData sheetId="2196" refreshError="1"/>
      <sheetData sheetId="2197" refreshError="1"/>
      <sheetData sheetId="2198" refreshError="1"/>
      <sheetData sheetId="2199" refreshError="1"/>
      <sheetData sheetId="2200" refreshError="1"/>
      <sheetData sheetId="2201" refreshError="1"/>
      <sheetData sheetId="2202" refreshError="1"/>
      <sheetData sheetId="2203" refreshError="1"/>
      <sheetData sheetId="2204" refreshError="1"/>
      <sheetData sheetId="2205" refreshError="1"/>
      <sheetData sheetId="2206" refreshError="1"/>
      <sheetData sheetId="2207" refreshError="1"/>
      <sheetData sheetId="2208" refreshError="1"/>
      <sheetData sheetId="2209" refreshError="1"/>
      <sheetData sheetId="2210" refreshError="1"/>
      <sheetData sheetId="2211" refreshError="1"/>
      <sheetData sheetId="2212" refreshError="1"/>
      <sheetData sheetId="2213" refreshError="1"/>
      <sheetData sheetId="2214" refreshError="1"/>
      <sheetData sheetId="2215" refreshError="1"/>
      <sheetData sheetId="2216" refreshError="1"/>
      <sheetData sheetId="2217" refreshError="1"/>
      <sheetData sheetId="2218" refreshError="1"/>
      <sheetData sheetId="2219" refreshError="1"/>
      <sheetData sheetId="2220" refreshError="1"/>
      <sheetData sheetId="2221" refreshError="1"/>
      <sheetData sheetId="2222" refreshError="1"/>
      <sheetData sheetId="2223" refreshError="1"/>
      <sheetData sheetId="2224" refreshError="1"/>
      <sheetData sheetId="2225" refreshError="1"/>
      <sheetData sheetId="2226" refreshError="1"/>
      <sheetData sheetId="2227" refreshError="1"/>
      <sheetData sheetId="2228" refreshError="1"/>
      <sheetData sheetId="2229" refreshError="1"/>
      <sheetData sheetId="2230" refreshError="1"/>
      <sheetData sheetId="2231" refreshError="1"/>
      <sheetData sheetId="2232" refreshError="1"/>
      <sheetData sheetId="2233" refreshError="1"/>
      <sheetData sheetId="2234"/>
      <sheetData sheetId="2235" refreshError="1"/>
      <sheetData sheetId="2236"/>
      <sheetData sheetId="2237" refreshError="1"/>
      <sheetData sheetId="2238" refreshError="1"/>
      <sheetData sheetId="2239" refreshError="1"/>
      <sheetData sheetId="2240" refreshError="1"/>
      <sheetData sheetId="2241" refreshError="1"/>
      <sheetData sheetId="2242" refreshError="1"/>
      <sheetData sheetId="2243" refreshError="1"/>
      <sheetData sheetId="2244" refreshError="1"/>
      <sheetData sheetId="2245" refreshError="1"/>
      <sheetData sheetId="2246" refreshError="1"/>
      <sheetData sheetId="2247" refreshError="1"/>
      <sheetData sheetId="2248" refreshError="1"/>
      <sheetData sheetId="2249" refreshError="1"/>
      <sheetData sheetId="2250" refreshError="1"/>
      <sheetData sheetId="2251" refreshError="1"/>
      <sheetData sheetId="2252" refreshError="1"/>
      <sheetData sheetId="2253" refreshError="1"/>
      <sheetData sheetId="2254" refreshError="1"/>
      <sheetData sheetId="2255" refreshError="1"/>
      <sheetData sheetId="2256" refreshError="1"/>
      <sheetData sheetId="2257" refreshError="1"/>
      <sheetData sheetId="2258"/>
      <sheetData sheetId="2259"/>
      <sheetData sheetId="2260"/>
      <sheetData sheetId="2261" refreshError="1"/>
      <sheetData sheetId="2262" refreshError="1"/>
      <sheetData sheetId="2263" refreshError="1"/>
      <sheetData sheetId="2264" refreshError="1"/>
      <sheetData sheetId="2265" refreshError="1"/>
      <sheetData sheetId="2266" refreshError="1"/>
      <sheetData sheetId="2267" refreshError="1"/>
      <sheetData sheetId="2268" refreshError="1"/>
      <sheetData sheetId="2269" refreshError="1"/>
      <sheetData sheetId="2270" refreshError="1"/>
      <sheetData sheetId="2271" refreshError="1"/>
      <sheetData sheetId="2272" refreshError="1"/>
      <sheetData sheetId="2273" refreshError="1"/>
      <sheetData sheetId="2274" refreshError="1"/>
      <sheetData sheetId="2275" refreshError="1"/>
      <sheetData sheetId="2276"/>
      <sheetData sheetId="2277"/>
      <sheetData sheetId="2278"/>
      <sheetData sheetId="2279"/>
      <sheetData sheetId="2280"/>
      <sheetData sheetId="2281"/>
      <sheetData sheetId="2282"/>
      <sheetData sheetId="2283"/>
      <sheetData sheetId="2284"/>
      <sheetData sheetId="2285"/>
      <sheetData sheetId="2286"/>
      <sheetData sheetId="2287"/>
      <sheetData sheetId="2288"/>
      <sheetData sheetId="2289"/>
      <sheetData sheetId="2290"/>
      <sheetData sheetId="2291"/>
      <sheetData sheetId="2292"/>
      <sheetData sheetId="2293"/>
      <sheetData sheetId="2294"/>
      <sheetData sheetId="2295"/>
      <sheetData sheetId="2296"/>
      <sheetData sheetId="2297" refreshError="1"/>
      <sheetData sheetId="2298"/>
      <sheetData sheetId="2299"/>
      <sheetData sheetId="2300"/>
      <sheetData sheetId="2301"/>
      <sheetData sheetId="2302"/>
      <sheetData sheetId="2303"/>
      <sheetData sheetId="2304"/>
      <sheetData sheetId="2305"/>
      <sheetData sheetId="2306"/>
      <sheetData sheetId="2307"/>
      <sheetData sheetId="2308"/>
      <sheetData sheetId="2309" refreshError="1"/>
      <sheetData sheetId="2310"/>
      <sheetData sheetId="2311"/>
      <sheetData sheetId="2312"/>
      <sheetData sheetId="2313"/>
      <sheetData sheetId="2314"/>
      <sheetData sheetId="2315"/>
      <sheetData sheetId="2316"/>
      <sheetData sheetId="2317"/>
      <sheetData sheetId="2318"/>
      <sheetData sheetId="2319"/>
      <sheetData sheetId="2320"/>
      <sheetData sheetId="2321"/>
      <sheetData sheetId="2322"/>
      <sheetData sheetId="2323"/>
      <sheetData sheetId="2324"/>
      <sheetData sheetId="2325"/>
      <sheetData sheetId="2326"/>
      <sheetData sheetId="2327"/>
      <sheetData sheetId="2328"/>
      <sheetData sheetId="2329"/>
      <sheetData sheetId="2330"/>
      <sheetData sheetId="2331"/>
      <sheetData sheetId="2332"/>
      <sheetData sheetId="2333" refreshError="1"/>
      <sheetData sheetId="2334" refreshError="1"/>
      <sheetData sheetId="2335" refreshError="1"/>
      <sheetData sheetId="2336" refreshError="1"/>
      <sheetData sheetId="2337" refreshError="1"/>
      <sheetData sheetId="2338" refreshError="1"/>
      <sheetData sheetId="2339" refreshError="1"/>
      <sheetData sheetId="2340" refreshError="1"/>
      <sheetData sheetId="2341" refreshError="1"/>
      <sheetData sheetId="2342" refreshError="1"/>
      <sheetData sheetId="2343" refreshError="1"/>
      <sheetData sheetId="2344" refreshError="1"/>
      <sheetData sheetId="2345" refreshError="1"/>
      <sheetData sheetId="2346" refreshError="1"/>
      <sheetData sheetId="2347" refreshError="1"/>
      <sheetData sheetId="2348" refreshError="1"/>
      <sheetData sheetId="2349" refreshError="1"/>
      <sheetData sheetId="2350" refreshError="1"/>
      <sheetData sheetId="2351" refreshError="1"/>
      <sheetData sheetId="2352" refreshError="1"/>
      <sheetData sheetId="2353" refreshError="1"/>
      <sheetData sheetId="2354" refreshError="1"/>
      <sheetData sheetId="2355" refreshError="1"/>
      <sheetData sheetId="2356" refreshError="1"/>
      <sheetData sheetId="2357" refreshError="1"/>
      <sheetData sheetId="2358" refreshError="1"/>
      <sheetData sheetId="2359" refreshError="1"/>
      <sheetData sheetId="2360" refreshError="1"/>
      <sheetData sheetId="2361" refreshError="1"/>
      <sheetData sheetId="2362" refreshError="1"/>
      <sheetData sheetId="2363" refreshError="1"/>
      <sheetData sheetId="2364" refreshError="1"/>
      <sheetData sheetId="2365" refreshError="1"/>
      <sheetData sheetId="2366" refreshError="1"/>
      <sheetData sheetId="2367" refreshError="1"/>
      <sheetData sheetId="2368" refreshError="1"/>
      <sheetData sheetId="2369" refreshError="1"/>
      <sheetData sheetId="2370" refreshError="1"/>
      <sheetData sheetId="2371" refreshError="1"/>
      <sheetData sheetId="2372" refreshError="1"/>
      <sheetData sheetId="2373" refreshError="1"/>
      <sheetData sheetId="2374" refreshError="1"/>
      <sheetData sheetId="2375" refreshError="1"/>
      <sheetData sheetId="2376" refreshError="1"/>
      <sheetData sheetId="2377" refreshError="1"/>
      <sheetData sheetId="2378" refreshError="1"/>
      <sheetData sheetId="2379" refreshError="1"/>
      <sheetData sheetId="2380"/>
      <sheetData sheetId="2381"/>
      <sheetData sheetId="2382"/>
      <sheetData sheetId="2383"/>
      <sheetData sheetId="2384"/>
      <sheetData sheetId="2385"/>
      <sheetData sheetId="2386"/>
      <sheetData sheetId="2387"/>
      <sheetData sheetId="2388"/>
      <sheetData sheetId="2389"/>
      <sheetData sheetId="2390"/>
      <sheetData sheetId="2391"/>
      <sheetData sheetId="2392"/>
      <sheetData sheetId="2393"/>
      <sheetData sheetId="2394"/>
      <sheetData sheetId="2395"/>
      <sheetData sheetId="2396"/>
      <sheetData sheetId="2397"/>
      <sheetData sheetId="2398"/>
      <sheetData sheetId="2399"/>
      <sheetData sheetId="2400"/>
      <sheetData sheetId="2401"/>
      <sheetData sheetId="2402"/>
      <sheetData sheetId="2403"/>
      <sheetData sheetId="2404"/>
      <sheetData sheetId="2405"/>
      <sheetData sheetId="2406"/>
      <sheetData sheetId="2407"/>
      <sheetData sheetId="2408"/>
      <sheetData sheetId="2409"/>
      <sheetData sheetId="2410"/>
      <sheetData sheetId="2411"/>
      <sheetData sheetId="2412"/>
      <sheetData sheetId="2413"/>
      <sheetData sheetId="2414"/>
      <sheetData sheetId="2415"/>
      <sheetData sheetId="2416"/>
      <sheetData sheetId="2417"/>
      <sheetData sheetId="2418"/>
      <sheetData sheetId="2419"/>
      <sheetData sheetId="2420"/>
      <sheetData sheetId="2421"/>
      <sheetData sheetId="2422"/>
      <sheetData sheetId="2423"/>
      <sheetData sheetId="2424"/>
      <sheetData sheetId="2425"/>
      <sheetData sheetId="2426"/>
      <sheetData sheetId="2427"/>
      <sheetData sheetId="2428"/>
      <sheetData sheetId="2429"/>
      <sheetData sheetId="2430"/>
      <sheetData sheetId="2431"/>
      <sheetData sheetId="2432"/>
      <sheetData sheetId="2433"/>
      <sheetData sheetId="2434"/>
      <sheetData sheetId="2435"/>
      <sheetData sheetId="2436"/>
      <sheetData sheetId="2437"/>
      <sheetData sheetId="2438"/>
      <sheetData sheetId="2439"/>
      <sheetData sheetId="2440"/>
      <sheetData sheetId="2441"/>
      <sheetData sheetId="2442"/>
      <sheetData sheetId="2443"/>
      <sheetData sheetId="2444"/>
      <sheetData sheetId="2445"/>
      <sheetData sheetId="2446"/>
      <sheetData sheetId="2447"/>
      <sheetData sheetId="2448"/>
      <sheetData sheetId="2449"/>
      <sheetData sheetId="2450"/>
      <sheetData sheetId="2451"/>
      <sheetData sheetId="2452"/>
      <sheetData sheetId="2453"/>
      <sheetData sheetId="2454"/>
      <sheetData sheetId="2455"/>
      <sheetData sheetId="2456"/>
      <sheetData sheetId="2457"/>
      <sheetData sheetId="2458"/>
      <sheetData sheetId="2459"/>
      <sheetData sheetId="2460"/>
      <sheetData sheetId="2461"/>
      <sheetData sheetId="2462"/>
      <sheetData sheetId="2463"/>
      <sheetData sheetId="2464"/>
      <sheetData sheetId="2465"/>
      <sheetData sheetId="2466"/>
      <sheetData sheetId="2467"/>
      <sheetData sheetId="2468"/>
      <sheetData sheetId="2469"/>
      <sheetData sheetId="2470"/>
      <sheetData sheetId="2471"/>
      <sheetData sheetId="2472"/>
      <sheetData sheetId="2473"/>
      <sheetData sheetId="2474"/>
      <sheetData sheetId="2475"/>
      <sheetData sheetId="2476"/>
      <sheetData sheetId="2477"/>
      <sheetData sheetId="2478"/>
      <sheetData sheetId="2479"/>
      <sheetData sheetId="2480"/>
      <sheetData sheetId="2481"/>
      <sheetData sheetId="2482"/>
      <sheetData sheetId="2483"/>
      <sheetData sheetId="2484"/>
      <sheetData sheetId="2485"/>
      <sheetData sheetId="2486"/>
      <sheetData sheetId="2487"/>
      <sheetData sheetId="2488"/>
      <sheetData sheetId="2489"/>
      <sheetData sheetId="2490"/>
      <sheetData sheetId="2491"/>
      <sheetData sheetId="2492"/>
      <sheetData sheetId="2493"/>
      <sheetData sheetId="2494"/>
      <sheetData sheetId="2495"/>
      <sheetData sheetId="2496"/>
      <sheetData sheetId="2497"/>
      <sheetData sheetId="2498"/>
      <sheetData sheetId="2499"/>
      <sheetData sheetId="2500"/>
      <sheetData sheetId="2501"/>
      <sheetData sheetId="2502"/>
      <sheetData sheetId="2503"/>
      <sheetData sheetId="2504"/>
      <sheetData sheetId="2505"/>
      <sheetData sheetId="2506"/>
      <sheetData sheetId="2507"/>
      <sheetData sheetId="2508"/>
      <sheetData sheetId="2509"/>
      <sheetData sheetId="2510"/>
      <sheetData sheetId="2511"/>
      <sheetData sheetId="2512"/>
      <sheetData sheetId="2513"/>
      <sheetData sheetId="2514"/>
      <sheetData sheetId="2515"/>
      <sheetData sheetId="2516"/>
      <sheetData sheetId="2517"/>
      <sheetData sheetId="2518"/>
      <sheetData sheetId="2519"/>
      <sheetData sheetId="2520"/>
      <sheetData sheetId="2521"/>
      <sheetData sheetId="2522"/>
      <sheetData sheetId="2523"/>
      <sheetData sheetId="2524"/>
      <sheetData sheetId="2525"/>
      <sheetData sheetId="2526"/>
      <sheetData sheetId="2527"/>
      <sheetData sheetId="2528"/>
      <sheetData sheetId="2529"/>
      <sheetData sheetId="2530"/>
      <sheetData sheetId="2531"/>
      <sheetData sheetId="2532"/>
      <sheetData sheetId="2533"/>
      <sheetData sheetId="2534"/>
      <sheetData sheetId="2535"/>
      <sheetData sheetId="2536"/>
      <sheetData sheetId="2537"/>
      <sheetData sheetId="2538"/>
      <sheetData sheetId="2539"/>
      <sheetData sheetId="2540"/>
      <sheetData sheetId="2541"/>
      <sheetData sheetId="2542"/>
      <sheetData sheetId="2543"/>
      <sheetData sheetId="2544"/>
      <sheetData sheetId="2545"/>
      <sheetData sheetId="2546"/>
      <sheetData sheetId="2547"/>
      <sheetData sheetId="2548"/>
      <sheetData sheetId="2549"/>
      <sheetData sheetId="2550"/>
      <sheetData sheetId="2551"/>
      <sheetData sheetId="2552"/>
      <sheetData sheetId="2553"/>
      <sheetData sheetId="2554"/>
      <sheetData sheetId="2555"/>
      <sheetData sheetId="2556"/>
      <sheetData sheetId="2557"/>
      <sheetData sheetId="2558"/>
      <sheetData sheetId="2559"/>
      <sheetData sheetId="2560"/>
      <sheetData sheetId="2561"/>
      <sheetData sheetId="2562"/>
      <sheetData sheetId="2563"/>
      <sheetData sheetId="2564"/>
      <sheetData sheetId="2565"/>
      <sheetData sheetId="2566"/>
      <sheetData sheetId="2567"/>
      <sheetData sheetId="2568"/>
      <sheetData sheetId="2569"/>
      <sheetData sheetId="2570"/>
      <sheetData sheetId="2571"/>
      <sheetData sheetId="2572"/>
      <sheetData sheetId="2573"/>
      <sheetData sheetId="2574"/>
      <sheetData sheetId="2575"/>
      <sheetData sheetId="2576"/>
      <sheetData sheetId="2577"/>
      <sheetData sheetId="2578"/>
      <sheetData sheetId="2579"/>
      <sheetData sheetId="2580"/>
      <sheetData sheetId="2581"/>
      <sheetData sheetId="2582"/>
      <sheetData sheetId="2583"/>
      <sheetData sheetId="2584"/>
      <sheetData sheetId="2585"/>
      <sheetData sheetId="2586"/>
      <sheetData sheetId="2587"/>
      <sheetData sheetId="2588"/>
      <sheetData sheetId="2589"/>
      <sheetData sheetId="2590"/>
      <sheetData sheetId="2591"/>
      <sheetData sheetId="2592"/>
      <sheetData sheetId="2593"/>
      <sheetData sheetId="2594"/>
      <sheetData sheetId="2595"/>
      <sheetData sheetId="2596"/>
      <sheetData sheetId="2597"/>
      <sheetData sheetId="2598"/>
      <sheetData sheetId="2599"/>
      <sheetData sheetId="2600"/>
      <sheetData sheetId="2601"/>
      <sheetData sheetId="2602"/>
      <sheetData sheetId="2603"/>
      <sheetData sheetId="2604"/>
      <sheetData sheetId="2605"/>
      <sheetData sheetId="2606"/>
      <sheetData sheetId="2607"/>
      <sheetData sheetId="2608"/>
      <sheetData sheetId="2609"/>
      <sheetData sheetId="2610"/>
      <sheetData sheetId="2611"/>
      <sheetData sheetId="2612"/>
      <sheetData sheetId="2613"/>
      <sheetData sheetId="2614"/>
      <sheetData sheetId="2615"/>
      <sheetData sheetId="2616"/>
      <sheetData sheetId="2617"/>
      <sheetData sheetId="2618"/>
      <sheetData sheetId="2619"/>
      <sheetData sheetId="2620"/>
      <sheetData sheetId="2621"/>
      <sheetData sheetId="2622"/>
      <sheetData sheetId="2623"/>
      <sheetData sheetId="2624"/>
      <sheetData sheetId="2625"/>
      <sheetData sheetId="2626"/>
      <sheetData sheetId="2627"/>
      <sheetData sheetId="2628"/>
      <sheetData sheetId="2629"/>
      <sheetData sheetId="2630"/>
      <sheetData sheetId="2631"/>
      <sheetData sheetId="2632"/>
      <sheetData sheetId="2633"/>
      <sheetData sheetId="2634"/>
      <sheetData sheetId="2635"/>
      <sheetData sheetId="2636"/>
      <sheetData sheetId="2637"/>
      <sheetData sheetId="2638"/>
      <sheetData sheetId="2639"/>
      <sheetData sheetId="2640"/>
      <sheetData sheetId="2641"/>
      <sheetData sheetId="2642"/>
      <sheetData sheetId="2643"/>
      <sheetData sheetId="2644"/>
      <sheetData sheetId="2645"/>
      <sheetData sheetId="2646"/>
      <sheetData sheetId="2647"/>
      <sheetData sheetId="2648"/>
      <sheetData sheetId="2649"/>
      <sheetData sheetId="2650"/>
      <sheetData sheetId="2651"/>
      <sheetData sheetId="2652"/>
      <sheetData sheetId="2653"/>
      <sheetData sheetId="2654"/>
      <sheetData sheetId="2655"/>
      <sheetData sheetId="2656"/>
      <sheetData sheetId="2657"/>
      <sheetData sheetId="2658"/>
      <sheetData sheetId="2659"/>
      <sheetData sheetId="2660"/>
      <sheetData sheetId="2661"/>
      <sheetData sheetId="2662"/>
      <sheetData sheetId="2663"/>
      <sheetData sheetId="2664"/>
      <sheetData sheetId="2665"/>
      <sheetData sheetId="2666"/>
      <sheetData sheetId="2667"/>
      <sheetData sheetId="2668"/>
      <sheetData sheetId="2669"/>
      <sheetData sheetId="2670"/>
      <sheetData sheetId="2671"/>
      <sheetData sheetId="2672"/>
      <sheetData sheetId="2673"/>
      <sheetData sheetId="2674"/>
      <sheetData sheetId="2675"/>
      <sheetData sheetId="2676"/>
      <sheetData sheetId="2677"/>
      <sheetData sheetId="2678"/>
      <sheetData sheetId="2679"/>
      <sheetData sheetId="2680"/>
      <sheetData sheetId="2681"/>
      <sheetData sheetId="2682"/>
      <sheetData sheetId="2683"/>
      <sheetData sheetId="2684"/>
      <sheetData sheetId="2685"/>
      <sheetData sheetId="2686"/>
      <sheetData sheetId="2687"/>
      <sheetData sheetId="2688"/>
      <sheetData sheetId="2689"/>
      <sheetData sheetId="2690"/>
      <sheetData sheetId="2691"/>
      <sheetData sheetId="2692"/>
      <sheetData sheetId="2693"/>
      <sheetData sheetId="2694"/>
      <sheetData sheetId="2695"/>
      <sheetData sheetId="2696"/>
      <sheetData sheetId="2697"/>
      <sheetData sheetId="2698"/>
      <sheetData sheetId="2699"/>
      <sheetData sheetId="2700"/>
      <sheetData sheetId="2701"/>
      <sheetData sheetId="2702"/>
      <sheetData sheetId="2703"/>
      <sheetData sheetId="2704"/>
      <sheetData sheetId="2705"/>
      <sheetData sheetId="2706"/>
      <sheetData sheetId="2707"/>
      <sheetData sheetId="2708"/>
      <sheetData sheetId="2709"/>
      <sheetData sheetId="2710"/>
      <sheetData sheetId="2711"/>
      <sheetData sheetId="2712"/>
      <sheetData sheetId="2713"/>
      <sheetData sheetId="2714"/>
      <sheetData sheetId="2715"/>
      <sheetData sheetId="2716"/>
      <sheetData sheetId="2717"/>
      <sheetData sheetId="2718"/>
      <sheetData sheetId="2719"/>
      <sheetData sheetId="2720"/>
      <sheetData sheetId="2721"/>
      <sheetData sheetId="2722"/>
      <sheetData sheetId="2723"/>
      <sheetData sheetId="2724"/>
      <sheetData sheetId="2725"/>
      <sheetData sheetId="2726"/>
      <sheetData sheetId="2727"/>
      <sheetData sheetId="2728"/>
      <sheetData sheetId="2729"/>
      <sheetData sheetId="2730"/>
      <sheetData sheetId="2731"/>
      <sheetData sheetId="2732"/>
      <sheetData sheetId="2733"/>
      <sheetData sheetId="2734"/>
      <sheetData sheetId="2735"/>
      <sheetData sheetId="2736"/>
      <sheetData sheetId="2737"/>
      <sheetData sheetId="2738"/>
      <sheetData sheetId="2739"/>
      <sheetData sheetId="2740"/>
      <sheetData sheetId="2741"/>
      <sheetData sheetId="2742"/>
      <sheetData sheetId="2743"/>
      <sheetData sheetId="2744"/>
      <sheetData sheetId="2745"/>
      <sheetData sheetId="2746"/>
      <sheetData sheetId="2747"/>
      <sheetData sheetId="2748"/>
      <sheetData sheetId="2749"/>
      <sheetData sheetId="2750"/>
      <sheetData sheetId="2751"/>
      <sheetData sheetId="2752"/>
      <sheetData sheetId="2753"/>
      <sheetData sheetId="2754"/>
      <sheetData sheetId="2755"/>
      <sheetData sheetId="2756"/>
      <sheetData sheetId="2757"/>
      <sheetData sheetId="2758"/>
      <sheetData sheetId="2759"/>
      <sheetData sheetId="2760"/>
      <sheetData sheetId="2761"/>
      <sheetData sheetId="2762"/>
      <sheetData sheetId="2763"/>
      <sheetData sheetId="2764"/>
      <sheetData sheetId="2765"/>
      <sheetData sheetId="2766"/>
      <sheetData sheetId="2767"/>
      <sheetData sheetId="2768"/>
      <sheetData sheetId="2769"/>
      <sheetData sheetId="2770"/>
      <sheetData sheetId="2771"/>
      <sheetData sheetId="2772"/>
      <sheetData sheetId="2773"/>
      <sheetData sheetId="2774"/>
      <sheetData sheetId="2775"/>
      <sheetData sheetId="2776"/>
      <sheetData sheetId="2777"/>
      <sheetData sheetId="2778"/>
      <sheetData sheetId="2779"/>
      <sheetData sheetId="2780"/>
      <sheetData sheetId="2781"/>
      <sheetData sheetId="2782"/>
      <sheetData sheetId="2783"/>
      <sheetData sheetId="2784"/>
      <sheetData sheetId="2785"/>
      <sheetData sheetId="2786"/>
      <sheetData sheetId="2787"/>
      <sheetData sheetId="2788"/>
      <sheetData sheetId="2789"/>
      <sheetData sheetId="2790"/>
      <sheetData sheetId="2791"/>
      <sheetData sheetId="2792"/>
      <sheetData sheetId="2793"/>
      <sheetData sheetId="2794"/>
      <sheetData sheetId="2795"/>
      <sheetData sheetId="2796"/>
      <sheetData sheetId="2797"/>
      <sheetData sheetId="2798"/>
      <sheetData sheetId="2799"/>
      <sheetData sheetId="2800"/>
      <sheetData sheetId="2801"/>
      <sheetData sheetId="2802"/>
      <sheetData sheetId="2803"/>
      <sheetData sheetId="2804"/>
      <sheetData sheetId="2805"/>
      <sheetData sheetId="2806" refreshError="1"/>
      <sheetData sheetId="2807" refreshError="1"/>
      <sheetData sheetId="2808"/>
      <sheetData sheetId="2809" refreshError="1"/>
      <sheetData sheetId="2810" refreshError="1"/>
      <sheetData sheetId="2811" refreshError="1"/>
      <sheetData sheetId="2812" refreshError="1"/>
      <sheetData sheetId="2813"/>
      <sheetData sheetId="2814" refreshError="1"/>
      <sheetData sheetId="2815"/>
      <sheetData sheetId="2816"/>
      <sheetData sheetId="2817" refreshError="1"/>
      <sheetData sheetId="2818"/>
      <sheetData sheetId="2819"/>
      <sheetData sheetId="2820"/>
      <sheetData sheetId="2821"/>
      <sheetData sheetId="2822"/>
      <sheetData sheetId="2823"/>
      <sheetData sheetId="2824" refreshError="1"/>
      <sheetData sheetId="2825" refreshError="1"/>
      <sheetData sheetId="2826" refreshError="1"/>
      <sheetData sheetId="2827"/>
      <sheetData sheetId="2828" refreshError="1"/>
      <sheetData sheetId="2829" refreshError="1"/>
      <sheetData sheetId="2830" refreshError="1"/>
      <sheetData sheetId="2831" refreshError="1"/>
      <sheetData sheetId="2832" refreshError="1"/>
      <sheetData sheetId="2833" refreshError="1"/>
      <sheetData sheetId="2834" refreshError="1"/>
      <sheetData sheetId="2835" refreshError="1"/>
      <sheetData sheetId="2836" refreshError="1"/>
      <sheetData sheetId="2837" refreshError="1"/>
      <sheetData sheetId="2838" refreshError="1"/>
      <sheetData sheetId="2839" refreshError="1"/>
      <sheetData sheetId="2840" refreshError="1"/>
      <sheetData sheetId="2841" refreshError="1"/>
      <sheetData sheetId="2842" refreshError="1"/>
      <sheetData sheetId="2843" refreshError="1"/>
      <sheetData sheetId="2844" refreshError="1"/>
      <sheetData sheetId="2845" refreshError="1"/>
      <sheetData sheetId="2846" refreshError="1"/>
      <sheetData sheetId="2847" refreshError="1"/>
      <sheetData sheetId="2848" refreshError="1"/>
      <sheetData sheetId="2849" refreshError="1"/>
      <sheetData sheetId="2850" refreshError="1"/>
      <sheetData sheetId="2851" refreshError="1"/>
      <sheetData sheetId="2852" refreshError="1"/>
      <sheetData sheetId="2853"/>
      <sheetData sheetId="2854" refreshError="1"/>
      <sheetData sheetId="2855" refreshError="1"/>
      <sheetData sheetId="2856" refreshError="1"/>
      <sheetData sheetId="2857" refreshError="1"/>
      <sheetData sheetId="2858" refreshError="1"/>
      <sheetData sheetId="2859" refreshError="1"/>
      <sheetData sheetId="2860"/>
      <sheetData sheetId="2861"/>
      <sheetData sheetId="2862" refreshError="1"/>
      <sheetData sheetId="2863" refreshError="1"/>
      <sheetData sheetId="2864" refreshError="1"/>
      <sheetData sheetId="2865" refreshError="1"/>
      <sheetData sheetId="2866" refreshError="1"/>
      <sheetData sheetId="2867" refreshError="1"/>
      <sheetData sheetId="2868" refreshError="1"/>
      <sheetData sheetId="2869"/>
      <sheetData sheetId="2870"/>
      <sheetData sheetId="2871"/>
      <sheetData sheetId="2872"/>
      <sheetData sheetId="2873"/>
      <sheetData sheetId="2874"/>
      <sheetData sheetId="2875"/>
      <sheetData sheetId="2876"/>
      <sheetData sheetId="2877"/>
      <sheetData sheetId="2878"/>
      <sheetData sheetId="2879"/>
      <sheetData sheetId="2880"/>
      <sheetData sheetId="2881"/>
      <sheetData sheetId="2882"/>
      <sheetData sheetId="2883"/>
      <sheetData sheetId="2884"/>
      <sheetData sheetId="2885"/>
      <sheetData sheetId="2886"/>
      <sheetData sheetId="2887" refreshError="1"/>
      <sheetData sheetId="2888"/>
      <sheetData sheetId="2889"/>
      <sheetData sheetId="2890"/>
      <sheetData sheetId="2891" refreshError="1"/>
      <sheetData sheetId="2892"/>
      <sheetData sheetId="2893"/>
      <sheetData sheetId="2894"/>
      <sheetData sheetId="2895"/>
      <sheetData sheetId="2896"/>
      <sheetData sheetId="2897"/>
      <sheetData sheetId="2898" refreshError="1"/>
      <sheetData sheetId="2899"/>
      <sheetData sheetId="2900" refreshError="1"/>
      <sheetData sheetId="2901" refreshError="1"/>
      <sheetData sheetId="2902" refreshError="1"/>
      <sheetData sheetId="2903" refreshError="1"/>
      <sheetData sheetId="2904"/>
      <sheetData sheetId="2905"/>
      <sheetData sheetId="2906"/>
      <sheetData sheetId="2907" refreshError="1"/>
      <sheetData sheetId="2908" refreshError="1"/>
      <sheetData sheetId="2909"/>
      <sheetData sheetId="2910"/>
      <sheetData sheetId="2911" refreshError="1"/>
      <sheetData sheetId="2912"/>
      <sheetData sheetId="2913" refreshError="1"/>
      <sheetData sheetId="2914" refreshError="1"/>
      <sheetData sheetId="2915"/>
      <sheetData sheetId="2916"/>
      <sheetData sheetId="2917"/>
      <sheetData sheetId="2918"/>
      <sheetData sheetId="2919"/>
      <sheetData sheetId="2920"/>
      <sheetData sheetId="2921"/>
      <sheetData sheetId="2922"/>
      <sheetData sheetId="2923" refreshError="1"/>
      <sheetData sheetId="2924" refreshError="1"/>
      <sheetData sheetId="2925" refreshError="1"/>
      <sheetData sheetId="2926" refreshError="1"/>
      <sheetData sheetId="2927" refreshError="1"/>
      <sheetData sheetId="2928" refreshError="1"/>
      <sheetData sheetId="2929" refreshError="1"/>
      <sheetData sheetId="2930" refreshError="1"/>
      <sheetData sheetId="2931" refreshError="1"/>
      <sheetData sheetId="2932" refreshError="1"/>
      <sheetData sheetId="2933" refreshError="1"/>
      <sheetData sheetId="2934" refreshError="1"/>
      <sheetData sheetId="2935"/>
      <sheetData sheetId="2936"/>
      <sheetData sheetId="2937"/>
      <sheetData sheetId="2938"/>
      <sheetData sheetId="2939"/>
      <sheetData sheetId="2940"/>
      <sheetData sheetId="2941"/>
      <sheetData sheetId="2942"/>
      <sheetData sheetId="2943"/>
      <sheetData sheetId="2944"/>
      <sheetData sheetId="2945"/>
      <sheetData sheetId="2946"/>
      <sheetData sheetId="2947"/>
      <sheetData sheetId="2948"/>
      <sheetData sheetId="2949"/>
      <sheetData sheetId="2950"/>
      <sheetData sheetId="2951"/>
      <sheetData sheetId="2952"/>
      <sheetData sheetId="2953"/>
      <sheetData sheetId="2954"/>
      <sheetData sheetId="2955"/>
      <sheetData sheetId="2956"/>
      <sheetData sheetId="2957"/>
      <sheetData sheetId="2958" refreshError="1"/>
      <sheetData sheetId="2959" refreshError="1"/>
      <sheetData sheetId="2960" refreshError="1"/>
      <sheetData sheetId="2961" refreshError="1"/>
      <sheetData sheetId="2962" refreshError="1"/>
      <sheetData sheetId="2963" refreshError="1"/>
      <sheetData sheetId="2964" refreshError="1"/>
      <sheetData sheetId="2965" refreshError="1"/>
      <sheetData sheetId="2966" refreshError="1"/>
      <sheetData sheetId="2967" refreshError="1"/>
      <sheetData sheetId="2968" refreshError="1"/>
      <sheetData sheetId="2969" refreshError="1"/>
      <sheetData sheetId="2970" refreshError="1"/>
      <sheetData sheetId="2971" refreshError="1"/>
      <sheetData sheetId="2972" refreshError="1"/>
      <sheetData sheetId="2973"/>
      <sheetData sheetId="2974" refreshError="1"/>
      <sheetData sheetId="2975" refreshError="1"/>
      <sheetData sheetId="2976" refreshError="1"/>
      <sheetData sheetId="2977" refreshError="1"/>
      <sheetData sheetId="2978" refreshError="1"/>
      <sheetData sheetId="2979" refreshError="1"/>
      <sheetData sheetId="2980" refreshError="1"/>
      <sheetData sheetId="2981" refreshError="1"/>
      <sheetData sheetId="2982" refreshError="1"/>
      <sheetData sheetId="2983" refreshError="1"/>
      <sheetData sheetId="2984" refreshError="1"/>
      <sheetData sheetId="2985" refreshError="1"/>
      <sheetData sheetId="2986"/>
      <sheetData sheetId="2987"/>
      <sheetData sheetId="2988"/>
      <sheetData sheetId="2989"/>
      <sheetData sheetId="2990"/>
      <sheetData sheetId="2991" refreshError="1"/>
      <sheetData sheetId="2992" refreshError="1"/>
      <sheetData sheetId="2993" refreshError="1"/>
      <sheetData sheetId="2994" refreshError="1"/>
      <sheetData sheetId="2995" refreshError="1"/>
      <sheetData sheetId="2996" refreshError="1"/>
      <sheetData sheetId="2997" refreshError="1"/>
      <sheetData sheetId="2998" refreshError="1"/>
      <sheetData sheetId="2999" refreshError="1"/>
      <sheetData sheetId="3000" refreshError="1"/>
      <sheetData sheetId="3001"/>
      <sheetData sheetId="3002"/>
      <sheetData sheetId="3003"/>
      <sheetData sheetId="3004"/>
      <sheetData sheetId="3005"/>
      <sheetData sheetId="3006"/>
      <sheetData sheetId="3007" refreshError="1"/>
      <sheetData sheetId="3008" refreshError="1"/>
      <sheetData sheetId="3009" refreshError="1"/>
      <sheetData sheetId="3010" refreshError="1"/>
      <sheetData sheetId="3011"/>
      <sheetData sheetId="3012" refreshError="1"/>
      <sheetData sheetId="3013" refreshError="1"/>
      <sheetData sheetId="3014" refreshError="1"/>
      <sheetData sheetId="3015" refreshError="1"/>
      <sheetData sheetId="3016" refreshError="1"/>
      <sheetData sheetId="3017" refreshError="1"/>
      <sheetData sheetId="3018"/>
      <sheetData sheetId="3019"/>
      <sheetData sheetId="3020"/>
      <sheetData sheetId="3021"/>
      <sheetData sheetId="3022"/>
      <sheetData sheetId="3023"/>
      <sheetData sheetId="3024"/>
      <sheetData sheetId="3025"/>
      <sheetData sheetId="3026"/>
      <sheetData sheetId="3027"/>
      <sheetData sheetId="3028"/>
      <sheetData sheetId="3029"/>
      <sheetData sheetId="3030"/>
      <sheetData sheetId="3031"/>
      <sheetData sheetId="3032" refreshError="1"/>
      <sheetData sheetId="3033"/>
      <sheetData sheetId="3034"/>
      <sheetData sheetId="3035" refreshError="1"/>
      <sheetData sheetId="3036" refreshError="1"/>
      <sheetData sheetId="3037" refreshError="1"/>
      <sheetData sheetId="3038" refreshError="1"/>
      <sheetData sheetId="3039" refreshError="1"/>
      <sheetData sheetId="3040" refreshError="1"/>
      <sheetData sheetId="3041" refreshError="1"/>
      <sheetData sheetId="3042" refreshError="1"/>
      <sheetData sheetId="3043" refreshError="1"/>
      <sheetData sheetId="3044" refreshError="1"/>
      <sheetData sheetId="3045" refreshError="1"/>
      <sheetData sheetId="3046" refreshError="1"/>
      <sheetData sheetId="3047" refreshError="1"/>
      <sheetData sheetId="3048" refreshError="1"/>
      <sheetData sheetId="3049" refreshError="1"/>
      <sheetData sheetId="3050" refreshError="1"/>
      <sheetData sheetId="3051" refreshError="1"/>
      <sheetData sheetId="3052" refreshError="1"/>
      <sheetData sheetId="3053"/>
      <sheetData sheetId="3054" refreshError="1"/>
      <sheetData sheetId="3055" refreshError="1"/>
      <sheetData sheetId="3056" refreshError="1"/>
      <sheetData sheetId="3057" refreshError="1"/>
      <sheetData sheetId="3058" refreshError="1"/>
      <sheetData sheetId="3059" refreshError="1"/>
      <sheetData sheetId="3060" refreshError="1"/>
      <sheetData sheetId="3061" refreshError="1"/>
      <sheetData sheetId="3062" refreshError="1"/>
      <sheetData sheetId="3063" refreshError="1"/>
      <sheetData sheetId="3064" refreshError="1"/>
      <sheetData sheetId="3065" refreshError="1"/>
      <sheetData sheetId="3066" refreshError="1"/>
      <sheetData sheetId="3067" refreshError="1"/>
      <sheetData sheetId="3068" refreshError="1"/>
      <sheetData sheetId="3069" refreshError="1"/>
      <sheetData sheetId="3070" refreshError="1"/>
      <sheetData sheetId="3071" refreshError="1"/>
      <sheetData sheetId="3072" refreshError="1"/>
      <sheetData sheetId="3073" refreshError="1"/>
      <sheetData sheetId="3074" refreshError="1"/>
      <sheetData sheetId="3075" refreshError="1"/>
      <sheetData sheetId="3076"/>
      <sheetData sheetId="3077"/>
      <sheetData sheetId="3078" refreshError="1"/>
      <sheetData sheetId="3079" refreshError="1"/>
      <sheetData sheetId="3080"/>
      <sheetData sheetId="3081"/>
      <sheetData sheetId="3082"/>
      <sheetData sheetId="3083"/>
      <sheetData sheetId="3084"/>
      <sheetData sheetId="3085"/>
      <sheetData sheetId="3086"/>
      <sheetData sheetId="3087"/>
      <sheetData sheetId="3088"/>
      <sheetData sheetId="3089" refreshError="1"/>
      <sheetData sheetId="3090" refreshError="1"/>
      <sheetData sheetId="3091" refreshError="1"/>
      <sheetData sheetId="3092" refreshError="1"/>
      <sheetData sheetId="3093" refreshError="1"/>
      <sheetData sheetId="3094" refreshError="1"/>
      <sheetData sheetId="3095" refreshError="1"/>
      <sheetData sheetId="3096"/>
      <sheetData sheetId="3097"/>
      <sheetData sheetId="3098"/>
      <sheetData sheetId="3099" refreshError="1"/>
      <sheetData sheetId="3100" refreshError="1"/>
      <sheetData sheetId="3101" refreshError="1"/>
      <sheetData sheetId="3102" refreshError="1"/>
      <sheetData sheetId="3103" refreshError="1"/>
      <sheetData sheetId="3104" refreshError="1"/>
      <sheetData sheetId="3105" refreshError="1"/>
      <sheetData sheetId="3106"/>
      <sheetData sheetId="3107"/>
      <sheetData sheetId="3108"/>
      <sheetData sheetId="3109"/>
      <sheetData sheetId="3110"/>
      <sheetData sheetId="3111"/>
      <sheetData sheetId="3112"/>
      <sheetData sheetId="3113"/>
      <sheetData sheetId="3114"/>
      <sheetData sheetId="3115" refreshError="1"/>
      <sheetData sheetId="3116" refreshError="1"/>
      <sheetData sheetId="3117" refreshError="1"/>
      <sheetData sheetId="3118"/>
      <sheetData sheetId="3119"/>
      <sheetData sheetId="3120"/>
      <sheetData sheetId="3121"/>
      <sheetData sheetId="3122" refreshError="1"/>
      <sheetData sheetId="3123" refreshError="1"/>
      <sheetData sheetId="3124" refreshError="1"/>
      <sheetData sheetId="3125" refreshError="1"/>
      <sheetData sheetId="3126" refreshError="1"/>
      <sheetData sheetId="3127" refreshError="1"/>
      <sheetData sheetId="3128" refreshError="1"/>
      <sheetData sheetId="3129" refreshError="1"/>
      <sheetData sheetId="3130" refreshError="1"/>
      <sheetData sheetId="3131" refreshError="1"/>
      <sheetData sheetId="3132" refreshError="1"/>
      <sheetData sheetId="3133" refreshError="1"/>
      <sheetData sheetId="3134" refreshError="1"/>
      <sheetData sheetId="3135" refreshError="1"/>
      <sheetData sheetId="3136" refreshError="1"/>
      <sheetData sheetId="3137"/>
      <sheetData sheetId="3138"/>
      <sheetData sheetId="3139" refreshError="1"/>
      <sheetData sheetId="3140" refreshError="1"/>
      <sheetData sheetId="3141" refreshError="1"/>
      <sheetData sheetId="3142"/>
      <sheetData sheetId="3143" refreshError="1"/>
      <sheetData sheetId="3144"/>
      <sheetData sheetId="3145"/>
      <sheetData sheetId="3146"/>
      <sheetData sheetId="3147" refreshError="1"/>
      <sheetData sheetId="3148" refreshError="1"/>
      <sheetData sheetId="3149" refreshError="1"/>
      <sheetData sheetId="3150"/>
      <sheetData sheetId="3151" refreshError="1"/>
      <sheetData sheetId="3152"/>
      <sheetData sheetId="3153"/>
      <sheetData sheetId="3154"/>
      <sheetData sheetId="3155" refreshError="1"/>
      <sheetData sheetId="3156" refreshError="1"/>
      <sheetData sheetId="3157" refreshError="1"/>
      <sheetData sheetId="3158" refreshError="1"/>
      <sheetData sheetId="3159"/>
      <sheetData sheetId="3160"/>
      <sheetData sheetId="3161"/>
      <sheetData sheetId="3162"/>
      <sheetData sheetId="3163"/>
      <sheetData sheetId="3164"/>
      <sheetData sheetId="3165"/>
      <sheetData sheetId="3166"/>
      <sheetData sheetId="3167"/>
      <sheetData sheetId="3168"/>
      <sheetData sheetId="3169"/>
      <sheetData sheetId="3170"/>
      <sheetData sheetId="3171"/>
      <sheetData sheetId="3172"/>
      <sheetData sheetId="3173"/>
      <sheetData sheetId="3174"/>
      <sheetData sheetId="3175"/>
      <sheetData sheetId="3176"/>
      <sheetData sheetId="3177"/>
      <sheetData sheetId="3178"/>
      <sheetData sheetId="3179"/>
      <sheetData sheetId="3180"/>
      <sheetData sheetId="3181"/>
      <sheetData sheetId="3182"/>
      <sheetData sheetId="3183"/>
      <sheetData sheetId="3184"/>
      <sheetData sheetId="3185"/>
      <sheetData sheetId="3186"/>
      <sheetData sheetId="3187"/>
      <sheetData sheetId="3188"/>
      <sheetData sheetId="3189"/>
      <sheetData sheetId="3190"/>
      <sheetData sheetId="3191"/>
      <sheetData sheetId="3192" refreshError="1"/>
      <sheetData sheetId="3193"/>
      <sheetData sheetId="3194"/>
      <sheetData sheetId="3195"/>
      <sheetData sheetId="3196" refreshError="1"/>
      <sheetData sheetId="3197"/>
      <sheetData sheetId="3198"/>
      <sheetData sheetId="3199"/>
      <sheetData sheetId="3200"/>
      <sheetData sheetId="3201"/>
      <sheetData sheetId="3202" refreshError="1"/>
      <sheetData sheetId="3203"/>
      <sheetData sheetId="3204"/>
      <sheetData sheetId="3205" refreshError="1"/>
      <sheetData sheetId="3206" refreshError="1"/>
      <sheetData sheetId="3207" refreshError="1"/>
      <sheetData sheetId="3208" refreshError="1"/>
      <sheetData sheetId="3209"/>
      <sheetData sheetId="3210"/>
      <sheetData sheetId="3211"/>
      <sheetData sheetId="3212"/>
      <sheetData sheetId="3213"/>
      <sheetData sheetId="3214"/>
      <sheetData sheetId="3215"/>
      <sheetData sheetId="3216"/>
      <sheetData sheetId="3217"/>
      <sheetData sheetId="3218" refreshError="1"/>
      <sheetData sheetId="3219"/>
      <sheetData sheetId="3220"/>
      <sheetData sheetId="3221" refreshError="1"/>
      <sheetData sheetId="3222" refreshError="1"/>
      <sheetData sheetId="3223" refreshError="1"/>
      <sheetData sheetId="3224" refreshError="1"/>
      <sheetData sheetId="3225"/>
      <sheetData sheetId="3226"/>
      <sheetData sheetId="3227"/>
      <sheetData sheetId="3228"/>
      <sheetData sheetId="3229"/>
      <sheetData sheetId="3230"/>
      <sheetData sheetId="3231"/>
      <sheetData sheetId="3232"/>
      <sheetData sheetId="3233"/>
      <sheetData sheetId="3234"/>
      <sheetData sheetId="3235"/>
      <sheetData sheetId="3236"/>
      <sheetData sheetId="3237"/>
      <sheetData sheetId="3238"/>
      <sheetData sheetId="3239"/>
      <sheetData sheetId="3240"/>
      <sheetData sheetId="3241"/>
      <sheetData sheetId="3242"/>
      <sheetData sheetId="3243"/>
      <sheetData sheetId="3244"/>
      <sheetData sheetId="3245"/>
      <sheetData sheetId="3246"/>
      <sheetData sheetId="3247"/>
      <sheetData sheetId="3248"/>
      <sheetData sheetId="3249"/>
      <sheetData sheetId="3250"/>
      <sheetData sheetId="3251"/>
      <sheetData sheetId="3252"/>
      <sheetData sheetId="3253"/>
      <sheetData sheetId="3254"/>
      <sheetData sheetId="3255"/>
      <sheetData sheetId="3256"/>
      <sheetData sheetId="3257"/>
      <sheetData sheetId="3258"/>
      <sheetData sheetId="3259"/>
      <sheetData sheetId="3260"/>
      <sheetData sheetId="3261"/>
      <sheetData sheetId="3262"/>
      <sheetData sheetId="3263"/>
      <sheetData sheetId="3264"/>
      <sheetData sheetId="3265"/>
      <sheetData sheetId="3266"/>
      <sheetData sheetId="3267"/>
      <sheetData sheetId="3268"/>
      <sheetData sheetId="3269"/>
      <sheetData sheetId="3270"/>
      <sheetData sheetId="3271"/>
      <sheetData sheetId="3272"/>
      <sheetData sheetId="3273"/>
      <sheetData sheetId="3274"/>
      <sheetData sheetId="3275"/>
      <sheetData sheetId="3276"/>
      <sheetData sheetId="3277"/>
      <sheetData sheetId="3278"/>
      <sheetData sheetId="3279"/>
      <sheetData sheetId="3280"/>
      <sheetData sheetId="3281"/>
      <sheetData sheetId="3282" refreshError="1"/>
      <sheetData sheetId="3283" refreshError="1"/>
      <sheetData sheetId="3284" refreshError="1"/>
      <sheetData sheetId="3285" refreshError="1"/>
      <sheetData sheetId="3286" refreshError="1"/>
      <sheetData sheetId="3287"/>
      <sheetData sheetId="3288" refreshError="1"/>
      <sheetData sheetId="3289" refreshError="1"/>
      <sheetData sheetId="3290" refreshError="1"/>
      <sheetData sheetId="3291" refreshError="1"/>
      <sheetData sheetId="3292" refreshError="1"/>
      <sheetData sheetId="3293" refreshError="1"/>
      <sheetData sheetId="3294" refreshError="1"/>
      <sheetData sheetId="3295" refreshError="1"/>
      <sheetData sheetId="3296" refreshError="1"/>
      <sheetData sheetId="3297" refreshError="1"/>
      <sheetData sheetId="3298" refreshError="1"/>
      <sheetData sheetId="3299" refreshError="1"/>
      <sheetData sheetId="3300" refreshError="1"/>
      <sheetData sheetId="3301" refreshError="1"/>
      <sheetData sheetId="3302" refreshError="1"/>
      <sheetData sheetId="3303" refreshError="1"/>
      <sheetData sheetId="3304" refreshError="1"/>
      <sheetData sheetId="3305" refreshError="1"/>
      <sheetData sheetId="3306" refreshError="1"/>
      <sheetData sheetId="3307" refreshError="1"/>
      <sheetData sheetId="3308" refreshError="1"/>
      <sheetData sheetId="3309" refreshError="1"/>
      <sheetData sheetId="3310" refreshError="1"/>
      <sheetData sheetId="3311" refreshError="1"/>
      <sheetData sheetId="3312" refreshError="1"/>
      <sheetData sheetId="3313" refreshError="1"/>
      <sheetData sheetId="3314" refreshError="1"/>
      <sheetData sheetId="3315" refreshError="1"/>
      <sheetData sheetId="3316" refreshError="1"/>
      <sheetData sheetId="3317" refreshError="1"/>
      <sheetData sheetId="3318" refreshError="1"/>
      <sheetData sheetId="3319" refreshError="1"/>
      <sheetData sheetId="3320"/>
      <sheetData sheetId="3321" refreshError="1"/>
      <sheetData sheetId="3322" refreshError="1"/>
      <sheetData sheetId="3323" refreshError="1"/>
      <sheetData sheetId="3324" refreshError="1"/>
      <sheetData sheetId="3325" refreshError="1"/>
      <sheetData sheetId="3326"/>
      <sheetData sheetId="3327"/>
      <sheetData sheetId="3328"/>
      <sheetData sheetId="3329"/>
      <sheetData sheetId="3330"/>
      <sheetData sheetId="3331"/>
      <sheetData sheetId="3332"/>
      <sheetData sheetId="3333"/>
      <sheetData sheetId="3334"/>
      <sheetData sheetId="3335" refreshError="1"/>
      <sheetData sheetId="3336"/>
      <sheetData sheetId="3337"/>
      <sheetData sheetId="3338"/>
      <sheetData sheetId="3339" refreshError="1"/>
      <sheetData sheetId="3340"/>
      <sheetData sheetId="3341" refreshError="1"/>
      <sheetData sheetId="3342"/>
      <sheetData sheetId="3343"/>
      <sheetData sheetId="3344"/>
      <sheetData sheetId="3345"/>
      <sheetData sheetId="3346"/>
      <sheetData sheetId="3347"/>
      <sheetData sheetId="3348"/>
      <sheetData sheetId="3349"/>
      <sheetData sheetId="3350"/>
      <sheetData sheetId="3351"/>
      <sheetData sheetId="3352"/>
      <sheetData sheetId="3353"/>
      <sheetData sheetId="3354"/>
      <sheetData sheetId="3355"/>
      <sheetData sheetId="3356"/>
      <sheetData sheetId="3357"/>
      <sheetData sheetId="3358"/>
      <sheetData sheetId="3359"/>
      <sheetData sheetId="3360"/>
      <sheetData sheetId="3361"/>
      <sheetData sheetId="3362"/>
      <sheetData sheetId="3363"/>
      <sheetData sheetId="3364"/>
      <sheetData sheetId="3365"/>
      <sheetData sheetId="3366"/>
      <sheetData sheetId="3367"/>
      <sheetData sheetId="3368"/>
      <sheetData sheetId="3369"/>
      <sheetData sheetId="3370"/>
      <sheetData sheetId="3371"/>
      <sheetData sheetId="3372"/>
      <sheetData sheetId="3373"/>
      <sheetData sheetId="3374"/>
      <sheetData sheetId="3375"/>
      <sheetData sheetId="3376"/>
      <sheetData sheetId="3377"/>
      <sheetData sheetId="3378"/>
      <sheetData sheetId="3379"/>
      <sheetData sheetId="3380"/>
      <sheetData sheetId="3381"/>
      <sheetData sheetId="3382"/>
      <sheetData sheetId="3383"/>
      <sheetData sheetId="3384" refreshError="1"/>
      <sheetData sheetId="3385" refreshError="1"/>
      <sheetData sheetId="3386" refreshError="1"/>
      <sheetData sheetId="3387" refreshError="1"/>
      <sheetData sheetId="3388" refreshError="1"/>
      <sheetData sheetId="3389" refreshError="1"/>
      <sheetData sheetId="3390"/>
      <sheetData sheetId="3391"/>
      <sheetData sheetId="3392"/>
      <sheetData sheetId="3393"/>
      <sheetData sheetId="3394"/>
      <sheetData sheetId="3395"/>
      <sheetData sheetId="3396"/>
      <sheetData sheetId="3397"/>
      <sheetData sheetId="3398"/>
      <sheetData sheetId="3399"/>
      <sheetData sheetId="3400"/>
      <sheetData sheetId="3401"/>
      <sheetData sheetId="3402"/>
      <sheetData sheetId="3403"/>
      <sheetData sheetId="3404"/>
      <sheetData sheetId="3405"/>
      <sheetData sheetId="3406"/>
      <sheetData sheetId="3407"/>
      <sheetData sheetId="3408"/>
      <sheetData sheetId="3409"/>
      <sheetData sheetId="3410"/>
      <sheetData sheetId="3411"/>
      <sheetData sheetId="3412"/>
      <sheetData sheetId="3413"/>
      <sheetData sheetId="3414"/>
      <sheetData sheetId="3415"/>
      <sheetData sheetId="3416"/>
      <sheetData sheetId="3417"/>
      <sheetData sheetId="3418"/>
      <sheetData sheetId="3419"/>
      <sheetData sheetId="3420"/>
      <sheetData sheetId="3421"/>
      <sheetData sheetId="3422"/>
      <sheetData sheetId="3423"/>
      <sheetData sheetId="3424"/>
      <sheetData sheetId="3425"/>
      <sheetData sheetId="3426"/>
      <sheetData sheetId="3427"/>
      <sheetData sheetId="3428"/>
      <sheetData sheetId="3429"/>
      <sheetData sheetId="3430"/>
      <sheetData sheetId="3431"/>
      <sheetData sheetId="3432"/>
      <sheetData sheetId="3433"/>
      <sheetData sheetId="3434"/>
      <sheetData sheetId="3435"/>
      <sheetData sheetId="3436"/>
      <sheetData sheetId="3437"/>
      <sheetData sheetId="3438"/>
      <sheetData sheetId="3439"/>
      <sheetData sheetId="3440"/>
      <sheetData sheetId="3441" refreshError="1"/>
      <sheetData sheetId="3442"/>
      <sheetData sheetId="3443" refreshError="1"/>
      <sheetData sheetId="3444"/>
      <sheetData sheetId="3445"/>
      <sheetData sheetId="3446"/>
      <sheetData sheetId="3447"/>
      <sheetData sheetId="3448"/>
      <sheetData sheetId="3449"/>
      <sheetData sheetId="3450"/>
      <sheetData sheetId="3451"/>
      <sheetData sheetId="3452"/>
      <sheetData sheetId="3453"/>
      <sheetData sheetId="3454"/>
      <sheetData sheetId="3455"/>
      <sheetData sheetId="3456"/>
      <sheetData sheetId="3457"/>
      <sheetData sheetId="3458"/>
      <sheetData sheetId="3459"/>
      <sheetData sheetId="3460"/>
      <sheetData sheetId="3461"/>
      <sheetData sheetId="3462"/>
      <sheetData sheetId="3463"/>
      <sheetData sheetId="3464"/>
      <sheetData sheetId="3465"/>
      <sheetData sheetId="3466"/>
      <sheetData sheetId="3467"/>
      <sheetData sheetId="3468"/>
      <sheetData sheetId="3469"/>
      <sheetData sheetId="3470"/>
      <sheetData sheetId="3471"/>
      <sheetData sheetId="3472"/>
      <sheetData sheetId="3473"/>
      <sheetData sheetId="3474"/>
      <sheetData sheetId="3475"/>
      <sheetData sheetId="3476"/>
      <sheetData sheetId="3477"/>
      <sheetData sheetId="3478"/>
      <sheetData sheetId="3479"/>
      <sheetData sheetId="3480"/>
      <sheetData sheetId="3481"/>
      <sheetData sheetId="3482"/>
      <sheetData sheetId="3483"/>
      <sheetData sheetId="3484"/>
      <sheetData sheetId="3485"/>
      <sheetData sheetId="3486"/>
      <sheetData sheetId="3487"/>
      <sheetData sheetId="3488"/>
      <sheetData sheetId="3489"/>
      <sheetData sheetId="3490"/>
      <sheetData sheetId="3491"/>
      <sheetData sheetId="3492"/>
      <sheetData sheetId="3493"/>
      <sheetData sheetId="3494"/>
      <sheetData sheetId="3495"/>
      <sheetData sheetId="3496"/>
      <sheetData sheetId="3497"/>
      <sheetData sheetId="3498"/>
      <sheetData sheetId="3499"/>
      <sheetData sheetId="3500"/>
      <sheetData sheetId="3501"/>
      <sheetData sheetId="3502"/>
      <sheetData sheetId="3503"/>
      <sheetData sheetId="3504"/>
      <sheetData sheetId="3505"/>
      <sheetData sheetId="3506"/>
      <sheetData sheetId="3507"/>
      <sheetData sheetId="3508"/>
      <sheetData sheetId="3509"/>
      <sheetData sheetId="3510"/>
      <sheetData sheetId="3511"/>
      <sheetData sheetId="3512"/>
      <sheetData sheetId="3513"/>
      <sheetData sheetId="3514"/>
      <sheetData sheetId="3515"/>
      <sheetData sheetId="3516"/>
      <sheetData sheetId="3517"/>
      <sheetData sheetId="3518"/>
      <sheetData sheetId="3519"/>
      <sheetData sheetId="3520"/>
      <sheetData sheetId="3521"/>
      <sheetData sheetId="3522"/>
      <sheetData sheetId="3523"/>
      <sheetData sheetId="3524"/>
      <sheetData sheetId="3525"/>
      <sheetData sheetId="3526"/>
      <sheetData sheetId="3527"/>
      <sheetData sheetId="3528"/>
      <sheetData sheetId="3529"/>
      <sheetData sheetId="3530"/>
      <sheetData sheetId="3531"/>
      <sheetData sheetId="3532"/>
      <sheetData sheetId="3533"/>
      <sheetData sheetId="3534"/>
      <sheetData sheetId="3535"/>
      <sheetData sheetId="3536"/>
      <sheetData sheetId="3537"/>
      <sheetData sheetId="3538"/>
      <sheetData sheetId="3539"/>
      <sheetData sheetId="3540"/>
      <sheetData sheetId="3541"/>
      <sheetData sheetId="3542"/>
      <sheetData sheetId="3543"/>
      <sheetData sheetId="3544"/>
      <sheetData sheetId="3545"/>
      <sheetData sheetId="3546"/>
      <sheetData sheetId="3547"/>
      <sheetData sheetId="3548"/>
      <sheetData sheetId="3549"/>
      <sheetData sheetId="3550"/>
      <sheetData sheetId="3551"/>
      <sheetData sheetId="3552"/>
      <sheetData sheetId="3553"/>
      <sheetData sheetId="3554"/>
      <sheetData sheetId="3555"/>
      <sheetData sheetId="3556"/>
      <sheetData sheetId="3557"/>
      <sheetData sheetId="3558"/>
      <sheetData sheetId="3559"/>
      <sheetData sheetId="3560"/>
      <sheetData sheetId="3561"/>
      <sheetData sheetId="3562"/>
      <sheetData sheetId="3563"/>
      <sheetData sheetId="3564"/>
      <sheetData sheetId="3565"/>
      <sheetData sheetId="3566"/>
      <sheetData sheetId="3567"/>
      <sheetData sheetId="3568"/>
      <sheetData sheetId="3569"/>
      <sheetData sheetId="3570"/>
      <sheetData sheetId="3571"/>
      <sheetData sheetId="3572"/>
      <sheetData sheetId="3573"/>
      <sheetData sheetId="3574"/>
      <sheetData sheetId="3575"/>
      <sheetData sheetId="3576"/>
      <sheetData sheetId="3577"/>
      <sheetData sheetId="3578"/>
      <sheetData sheetId="3579"/>
      <sheetData sheetId="3580"/>
      <sheetData sheetId="3581"/>
      <sheetData sheetId="3582"/>
      <sheetData sheetId="3583"/>
      <sheetData sheetId="3584"/>
      <sheetData sheetId="3585"/>
      <sheetData sheetId="3586"/>
      <sheetData sheetId="3587"/>
      <sheetData sheetId="3588"/>
      <sheetData sheetId="3589"/>
      <sheetData sheetId="3590"/>
      <sheetData sheetId="3591"/>
      <sheetData sheetId="3592"/>
      <sheetData sheetId="3593"/>
      <sheetData sheetId="3594"/>
      <sheetData sheetId="3595"/>
      <sheetData sheetId="3596"/>
      <sheetData sheetId="3597"/>
      <sheetData sheetId="3598"/>
      <sheetData sheetId="3599"/>
      <sheetData sheetId="3600"/>
      <sheetData sheetId="3601"/>
      <sheetData sheetId="3602"/>
      <sheetData sheetId="3603"/>
      <sheetData sheetId="3604"/>
      <sheetData sheetId="3605"/>
      <sheetData sheetId="3606"/>
      <sheetData sheetId="3607"/>
      <sheetData sheetId="3608"/>
      <sheetData sheetId="3609"/>
      <sheetData sheetId="3610"/>
      <sheetData sheetId="3611"/>
      <sheetData sheetId="3612"/>
      <sheetData sheetId="3613"/>
      <sheetData sheetId="3614"/>
      <sheetData sheetId="3615"/>
      <sheetData sheetId="3616"/>
      <sheetData sheetId="3617"/>
      <sheetData sheetId="3618"/>
      <sheetData sheetId="3619"/>
      <sheetData sheetId="3620"/>
      <sheetData sheetId="3621"/>
      <sheetData sheetId="3622"/>
      <sheetData sheetId="3623"/>
      <sheetData sheetId="3624"/>
      <sheetData sheetId="3625"/>
      <sheetData sheetId="3626"/>
      <sheetData sheetId="3627"/>
      <sheetData sheetId="3628"/>
      <sheetData sheetId="3629"/>
      <sheetData sheetId="3630"/>
      <sheetData sheetId="3631"/>
      <sheetData sheetId="3632"/>
      <sheetData sheetId="3633" refreshError="1"/>
      <sheetData sheetId="3634" refreshError="1"/>
      <sheetData sheetId="3635"/>
      <sheetData sheetId="3636"/>
      <sheetData sheetId="3637"/>
      <sheetData sheetId="3638"/>
      <sheetData sheetId="3639"/>
      <sheetData sheetId="3640"/>
      <sheetData sheetId="3641" refreshError="1"/>
      <sheetData sheetId="3642" refreshError="1"/>
      <sheetData sheetId="3643"/>
      <sheetData sheetId="3644"/>
      <sheetData sheetId="3645"/>
      <sheetData sheetId="3646" refreshError="1"/>
      <sheetData sheetId="3647" refreshError="1"/>
      <sheetData sheetId="3648" refreshError="1"/>
      <sheetData sheetId="3649" refreshError="1"/>
      <sheetData sheetId="3650"/>
      <sheetData sheetId="3651"/>
      <sheetData sheetId="3652"/>
      <sheetData sheetId="3653" refreshError="1"/>
      <sheetData sheetId="3654" refreshError="1"/>
      <sheetData sheetId="3655"/>
      <sheetData sheetId="3656" refreshError="1"/>
      <sheetData sheetId="3657" refreshError="1"/>
      <sheetData sheetId="3658" refreshError="1"/>
      <sheetData sheetId="3659" refreshError="1"/>
      <sheetData sheetId="3660"/>
      <sheetData sheetId="3661" refreshError="1"/>
      <sheetData sheetId="3662" refreshError="1"/>
      <sheetData sheetId="3663" refreshError="1"/>
      <sheetData sheetId="3664" refreshError="1"/>
      <sheetData sheetId="3665" refreshError="1"/>
      <sheetData sheetId="3666"/>
      <sheetData sheetId="3667" refreshError="1"/>
      <sheetData sheetId="3668" refreshError="1"/>
      <sheetData sheetId="3669" refreshError="1"/>
      <sheetData sheetId="3670" refreshError="1"/>
      <sheetData sheetId="3671" refreshError="1"/>
      <sheetData sheetId="3672" refreshError="1"/>
      <sheetData sheetId="3673" refreshError="1"/>
      <sheetData sheetId="3674" refreshError="1"/>
      <sheetData sheetId="3675" refreshError="1"/>
      <sheetData sheetId="3676" refreshError="1"/>
      <sheetData sheetId="3677" refreshError="1"/>
      <sheetData sheetId="3678" refreshError="1"/>
      <sheetData sheetId="3679" refreshError="1"/>
      <sheetData sheetId="3680"/>
      <sheetData sheetId="3681"/>
      <sheetData sheetId="3682"/>
      <sheetData sheetId="3683"/>
      <sheetData sheetId="3684" refreshError="1"/>
      <sheetData sheetId="3685"/>
      <sheetData sheetId="3686"/>
      <sheetData sheetId="3687"/>
      <sheetData sheetId="3688"/>
      <sheetData sheetId="3689" refreshError="1"/>
      <sheetData sheetId="3690"/>
      <sheetData sheetId="3691" refreshError="1"/>
      <sheetData sheetId="3692" refreshError="1"/>
      <sheetData sheetId="3693"/>
      <sheetData sheetId="3694" refreshError="1"/>
      <sheetData sheetId="3695" refreshError="1"/>
      <sheetData sheetId="3696" refreshError="1"/>
      <sheetData sheetId="3697" refreshError="1"/>
      <sheetData sheetId="3698" refreshError="1"/>
      <sheetData sheetId="3699"/>
      <sheetData sheetId="3700"/>
      <sheetData sheetId="3701" refreshError="1"/>
      <sheetData sheetId="3702" refreshError="1"/>
      <sheetData sheetId="3703" refreshError="1"/>
      <sheetData sheetId="3704"/>
      <sheetData sheetId="3705"/>
      <sheetData sheetId="3706" refreshError="1"/>
      <sheetData sheetId="3707" refreshError="1"/>
      <sheetData sheetId="3708" refreshError="1"/>
      <sheetData sheetId="3709" refreshError="1"/>
      <sheetData sheetId="3710" refreshError="1"/>
      <sheetData sheetId="3711" refreshError="1"/>
      <sheetData sheetId="3712" refreshError="1"/>
      <sheetData sheetId="3713"/>
      <sheetData sheetId="3714" refreshError="1"/>
      <sheetData sheetId="3715" refreshError="1"/>
      <sheetData sheetId="3716" refreshError="1"/>
      <sheetData sheetId="3717" refreshError="1"/>
      <sheetData sheetId="3718" refreshError="1"/>
      <sheetData sheetId="3719" refreshError="1"/>
      <sheetData sheetId="3720"/>
      <sheetData sheetId="3721" refreshError="1"/>
      <sheetData sheetId="3722" refreshError="1"/>
      <sheetData sheetId="3723" refreshError="1"/>
      <sheetData sheetId="3724" refreshError="1"/>
      <sheetData sheetId="3725" refreshError="1"/>
      <sheetData sheetId="3726" refreshError="1"/>
      <sheetData sheetId="3727" refreshError="1"/>
      <sheetData sheetId="3728" refreshError="1"/>
      <sheetData sheetId="3729" refreshError="1"/>
      <sheetData sheetId="3730" refreshError="1"/>
      <sheetData sheetId="3731" refreshError="1"/>
      <sheetData sheetId="3732" refreshError="1"/>
      <sheetData sheetId="3733"/>
      <sheetData sheetId="3734" refreshError="1"/>
      <sheetData sheetId="3735" refreshError="1"/>
      <sheetData sheetId="3736" refreshError="1"/>
      <sheetData sheetId="3737" refreshError="1"/>
      <sheetData sheetId="3738" refreshError="1"/>
      <sheetData sheetId="3739" refreshError="1"/>
      <sheetData sheetId="3740" refreshError="1"/>
      <sheetData sheetId="3741" refreshError="1"/>
      <sheetData sheetId="3742" refreshError="1"/>
      <sheetData sheetId="3743" refreshError="1"/>
      <sheetData sheetId="3744" refreshError="1"/>
      <sheetData sheetId="3745" refreshError="1"/>
      <sheetData sheetId="3746" refreshError="1"/>
      <sheetData sheetId="3747" refreshError="1"/>
      <sheetData sheetId="3748" refreshError="1"/>
      <sheetData sheetId="3749" refreshError="1"/>
      <sheetData sheetId="3750" refreshError="1"/>
      <sheetData sheetId="3751" refreshError="1"/>
      <sheetData sheetId="3752"/>
      <sheetData sheetId="3753"/>
      <sheetData sheetId="3754"/>
      <sheetData sheetId="3755"/>
      <sheetData sheetId="3756"/>
      <sheetData sheetId="3757"/>
      <sheetData sheetId="3758"/>
      <sheetData sheetId="3759" refreshError="1"/>
      <sheetData sheetId="3760" refreshError="1"/>
      <sheetData sheetId="3761" refreshError="1"/>
      <sheetData sheetId="3762" refreshError="1"/>
      <sheetData sheetId="3763" refreshError="1"/>
      <sheetData sheetId="3764" refreshError="1"/>
      <sheetData sheetId="3765"/>
      <sheetData sheetId="3766"/>
      <sheetData sheetId="3767"/>
      <sheetData sheetId="3768"/>
      <sheetData sheetId="3769" refreshError="1"/>
      <sheetData sheetId="3770" refreshError="1"/>
      <sheetData sheetId="3771" refreshError="1"/>
      <sheetData sheetId="3772"/>
      <sheetData sheetId="3773"/>
      <sheetData sheetId="3774" refreshError="1"/>
      <sheetData sheetId="3775" refreshError="1"/>
      <sheetData sheetId="3776" refreshError="1"/>
      <sheetData sheetId="3777"/>
      <sheetData sheetId="3778" refreshError="1"/>
      <sheetData sheetId="3779" refreshError="1"/>
      <sheetData sheetId="3780"/>
      <sheetData sheetId="3781"/>
      <sheetData sheetId="3782"/>
      <sheetData sheetId="3783"/>
      <sheetData sheetId="3784"/>
      <sheetData sheetId="3785"/>
      <sheetData sheetId="3786" refreshError="1"/>
      <sheetData sheetId="3787" refreshError="1"/>
      <sheetData sheetId="3788" refreshError="1"/>
      <sheetData sheetId="3789" refreshError="1"/>
      <sheetData sheetId="3790" refreshError="1"/>
      <sheetData sheetId="3791" refreshError="1"/>
      <sheetData sheetId="3792" refreshError="1"/>
      <sheetData sheetId="3793" refreshError="1"/>
      <sheetData sheetId="3794"/>
      <sheetData sheetId="3795"/>
      <sheetData sheetId="3796" refreshError="1"/>
      <sheetData sheetId="3797" refreshError="1"/>
      <sheetData sheetId="3798" refreshError="1"/>
      <sheetData sheetId="3799" refreshError="1"/>
      <sheetData sheetId="3800" refreshError="1"/>
      <sheetData sheetId="3801"/>
      <sheetData sheetId="3802" refreshError="1"/>
      <sheetData sheetId="3803"/>
      <sheetData sheetId="3804"/>
      <sheetData sheetId="3805" refreshError="1"/>
      <sheetData sheetId="3806"/>
      <sheetData sheetId="3807" refreshError="1"/>
      <sheetData sheetId="3808" refreshError="1"/>
      <sheetData sheetId="3809" refreshError="1"/>
      <sheetData sheetId="3810" refreshError="1"/>
      <sheetData sheetId="3811"/>
      <sheetData sheetId="3812"/>
      <sheetData sheetId="3813"/>
      <sheetData sheetId="3814" refreshError="1"/>
      <sheetData sheetId="3815" refreshError="1"/>
      <sheetData sheetId="3816" refreshError="1"/>
      <sheetData sheetId="3817" refreshError="1"/>
      <sheetData sheetId="3818"/>
      <sheetData sheetId="3819"/>
      <sheetData sheetId="3820"/>
      <sheetData sheetId="3821"/>
      <sheetData sheetId="3822"/>
      <sheetData sheetId="3823"/>
      <sheetData sheetId="3824"/>
      <sheetData sheetId="3825" refreshError="1"/>
      <sheetData sheetId="3826"/>
      <sheetData sheetId="3827" refreshError="1"/>
      <sheetData sheetId="3828"/>
      <sheetData sheetId="3829"/>
      <sheetData sheetId="3830"/>
      <sheetData sheetId="3831"/>
      <sheetData sheetId="3832"/>
      <sheetData sheetId="3833"/>
      <sheetData sheetId="3834"/>
      <sheetData sheetId="3835"/>
      <sheetData sheetId="3836"/>
      <sheetData sheetId="3837"/>
      <sheetData sheetId="3838"/>
      <sheetData sheetId="3839"/>
      <sheetData sheetId="3840"/>
      <sheetData sheetId="3841"/>
      <sheetData sheetId="3842"/>
      <sheetData sheetId="3843"/>
      <sheetData sheetId="3844"/>
      <sheetData sheetId="3845"/>
      <sheetData sheetId="3846"/>
      <sheetData sheetId="3847"/>
      <sheetData sheetId="3848" refreshError="1"/>
      <sheetData sheetId="3849" refreshError="1"/>
      <sheetData sheetId="3850" refreshError="1"/>
      <sheetData sheetId="3851" refreshError="1"/>
      <sheetData sheetId="3852"/>
      <sheetData sheetId="3853"/>
      <sheetData sheetId="3854"/>
      <sheetData sheetId="3855"/>
      <sheetData sheetId="3856"/>
      <sheetData sheetId="3857"/>
      <sheetData sheetId="3858"/>
      <sheetData sheetId="3859"/>
      <sheetData sheetId="3860"/>
      <sheetData sheetId="3861"/>
      <sheetData sheetId="3862"/>
      <sheetData sheetId="3863"/>
      <sheetData sheetId="3864"/>
      <sheetData sheetId="3865"/>
      <sheetData sheetId="3866"/>
      <sheetData sheetId="3867" refreshError="1"/>
      <sheetData sheetId="3868" refreshError="1"/>
      <sheetData sheetId="3869" refreshError="1"/>
      <sheetData sheetId="3870" refreshError="1"/>
      <sheetData sheetId="3871" refreshError="1"/>
      <sheetData sheetId="3872" refreshError="1"/>
      <sheetData sheetId="3873" refreshError="1"/>
      <sheetData sheetId="3874" refreshError="1"/>
      <sheetData sheetId="3875" refreshError="1"/>
      <sheetData sheetId="3876" refreshError="1"/>
      <sheetData sheetId="3877" refreshError="1"/>
      <sheetData sheetId="3878" refreshError="1"/>
      <sheetData sheetId="3879" refreshError="1"/>
      <sheetData sheetId="3880" refreshError="1"/>
      <sheetData sheetId="3881" refreshError="1"/>
      <sheetData sheetId="3882" refreshError="1"/>
      <sheetData sheetId="3883" refreshError="1"/>
      <sheetData sheetId="3884" refreshError="1"/>
      <sheetData sheetId="3885" refreshError="1"/>
      <sheetData sheetId="3886"/>
      <sheetData sheetId="3887"/>
      <sheetData sheetId="3888" refreshError="1"/>
      <sheetData sheetId="3889" refreshError="1"/>
      <sheetData sheetId="3890" refreshError="1"/>
      <sheetData sheetId="3891" refreshError="1"/>
      <sheetData sheetId="3892" refreshError="1"/>
      <sheetData sheetId="3893" refreshError="1"/>
      <sheetData sheetId="3894" refreshError="1"/>
      <sheetData sheetId="3895" refreshError="1"/>
      <sheetData sheetId="3896" refreshError="1"/>
      <sheetData sheetId="3897" refreshError="1"/>
      <sheetData sheetId="3898" refreshError="1"/>
      <sheetData sheetId="3899"/>
      <sheetData sheetId="3900"/>
      <sheetData sheetId="3901"/>
      <sheetData sheetId="3902"/>
      <sheetData sheetId="3903"/>
      <sheetData sheetId="3904"/>
      <sheetData sheetId="3905"/>
      <sheetData sheetId="3906" refreshError="1"/>
      <sheetData sheetId="3907" refreshError="1"/>
      <sheetData sheetId="3908" refreshError="1"/>
      <sheetData sheetId="3909" refreshError="1"/>
      <sheetData sheetId="3910" refreshError="1"/>
      <sheetData sheetId="3911" refreshError="1"/>
      <sheetData sheetId="3912" refreshError="1"/>
      <sheetData sheetId="3913" refreshError="1"/>
      <sheetData sheetId="3914" refreshError="1"/>
      <sheetData sheetId="3915" refreshError="1"/>
      <sheetData sheetId="3916" refreshError="1"/>
      <sheetData sheetId="3917" refreshError="1"/>
      <sheetData sheetId="3918" refreshError="1"/>
      <sheetData sheetId="3919" refreshError="1"/>
      <sheetData sheetId="3920" refreshError="1"/>
      <sheetData sheetId="3921" refreshError="1"/>
      <sheetData sheetId="3922" refreshError="1"/>
      <sheetData sheetId="3923" refreshError="1"/>
      <sheetData sheetId="3924" refreshError="1"/>
      <sheetData sheetId="3925" refreshError="1"/>
      <sheetData sheetId="3926" refreshError="1"/>
      <sheetData sheetId="3927" refreshError="1"/>
      <sheetData sheetId="3928" refreshError="1"/>
      <sheetData sheetId="3929" refreshError="1"/>
      <sheetData sheetId="3930" refreshError="1"/>
      <sheetData sheetId="3931"/>
      <sheetData sheetId="3932" refreshError="1"/>
      <sheetData sheetId="3933" refreshError="1"/>
      <sheetData sheetId="3934" refreshError="1"/>
      <sheetData sheetId="3935" refreshError="1"/>
      <sheetData sheetId="3936" refreshError="1"/>
      <sheetData sheetId="3937" refreshError="1"/>
      <sheetData sheetId="3938" refreshError="1"/>
      <sheetData sheetId="3939" refreshError="1"/>
      <sheetData sheetId="3940" refreshError="1"/>
      <sheetData sheetId="3941" refreshError="1"/>
      <sheetData sheetId="3942"/>
      <sheetData sheetId="3943" refreshError="1"/>
      <sheetData sheetId="3944" refreshError="1"/>
      <sheetData sheetId="3945" refreshError="1"/>
      <sheetData sheetId="3946" refreshError="1"/>
      <sheetData sheetId="3947" refreshError="1"/>
      <sheetData sheetId="3948" refreshError="1"/>
      <sheetData sheetId="3949" refreshError="1"/>
      <sheetData sheetId="3950" refreshError="1"/>
      <sheetData sheetId="3951"/>
      <sheetData sheetId="3952"/>
      <sheetData sheetId="3953"/>
      <sheetData sheetId="3954"/>
      <sheetData sheetId="3955" refreshError="1"/>
      <sheetData sheetId="3956" refreshError="1"/>
      <sheetData sheetId="3957" refreshError="1"/>
      <sheetData sheetId="3958" refreshError="1"/>
      <sheetData sheetId="3959" refreshError="1"/>
      <sheetData sheetId="3960" refreshError="1"/>
      <sheetData sheetId="3961" refreshError="1"/>
      <sheetData sheetId="3962" refreshError="1"/>
      <sheetData sheetId="3963" refreshError="1"/>
      <sheetData sheetId="3964" refreshError="1"/>
      <sheetData sheetId="3965" refreshError="1"/>
      <sheetData sheetId="3966" refreshError="1"/>
      <sheetData sheetId="3967" refreshError="1"/>
      <sheetData sheetId="3968" refreshError="1"/>
      <sheetData sheetId="3969" refreshError="1"/>
      <sheetData sheetId="3970" refreshError="1"/>
      <sheetData sheetId="3971" refreshError="1"/>
      <sheetData sheetId="3972" refreshError="1"/>
      <sheetData sheetId="3973" refreshError="1"/>
      <sheetData sheetId="3974" refreshError="1"/>
      <sheetData sheetId="3975" refreshError="1"/>
      <sheetData sheetId="3976" refreshError="1"/>
      <sheetData sheetId="3977" refreshError="1"/>
      <sheetData sheetId="3978" refreshError="1"/>
      <sheetData sheetId="3979" refreshError="1"/>
      <sheetData sheetId="3980" refreshError="1"/>
      <sheetData sheetId="3981" refreshError="1"/>
      <sheetData sheetId="3982" refreshError="1"/>
      <sheetData sheetId="3983" refreshError="1"/>
      <sheetData sheetId="3984" refreshError="1"/>
      <sheetData sheetId="3985" refreshError="1"/>
      <sheetData sheetId="3986" refreshError="1"/>
      <sheetData sheetId="3987" refreshError="1"/>
      <sheetData sheetId="3988" refreshError="1"/>
      <sheetData sheetId="3989"/>
      <sheetData sheetId="3990"/>
      <sheetData sheetId="3991"/>
      <sheetData sheetId="3992"/>
      <sheetData sheetId="3993"/>
      <sheetData sheetId="3994"/>
      <sheetData sheetId="3995"/>
      <sheetData sheetId="3996"/>
      <sheetData sheetId="3997"/>
      <sheetData sheetId="3998"/>
      <sheetData sheetId="3999"/>
      <sheetData sheetId="4000"/>
      <sheetData sheetId="4001"/>
      <sheetData sheetId="4002"/>
      <sheetData sheetId="4003"/>
      <sheetData sheetId="4004"/>
      <sheetData sheetId="4005"/>
      <sheetData sheetId="4006"/>
      <sheetData sheetId="4007"/>
      <sheetData sheetId="4008"/>
      <sheetData sheetId="4009"/>
      <sheetData sheetId="4010"/>
      <sheetData sheetId="4011"/>
      <sheetData sheetId="4012"/>
      <sheetData sheetId="4013"/>
      <sheetData sheetId="4014"/>
      <sheetData sheetId="4015"/>
      <sheetData sheetId="4016"/>
      <sheetData sheetId="4017"/>
      <sheetData sheetId="4018"/>
      <sheetData sheetId="4019"/>
      <sheetData sheetId="4020"/>
      <sheetData sheetId="4021"/>
      <sheetData sheetId="4022"/>
      <sheetData sheetId="4023"/>
      <sheetData sheetId="4024"/>
      <sheetData sheetId="4025"/>
      <sheetData sheetId="4026"/>
      <sheetData sheetId="4027"/>
      <sheetData sheetId="4028"/>
      <sheetData sheetId="4029"/>
      <sheetData sheetId="4030"/>
      <sheetData sheetId="4031"/>
      <sheetData sheetId="4032"/>
      <sheetData sheetId="4033"/>
      <sheetData sheetId="4034"/>
      <sheetData sheetId="4035"/>
      <sheetData sheetId="4036" refreshError="1"/>
      <sheetData sheetId="4037" refreshError="1"/>
      <sheetData sheetId="4038" refreshError="1"/>
      <sheetData sheetId="4039"/>
      <sheetData sheetId="4040"/>
      <sheetData sheetId="4041"/>
      <sheetData sheetId="4042"/>
      <sheetData sheetId="4043"/>
      <sheetData sheetId="4044"/>
      <sheetData sheetId="4045" refreshError="1"/>
      <sheetData sheetId="4046"/>
      <sheetData sheetId="4047"/>
      <sheetData sheetId="4048"/>
      <sheetData sheetId="4049"/>
      <sheetData sheetId="4050"/>
      <sheetData sheetId="4051"/>
      <sheetData sheetId="4052"/>
      <sheetData sheetId="4053"/>
      <sheetData sheetId="4054"/>
      <sheetData sheetId="4055"/>
      <sheetData sheetId="4056"/>
      <sheetData sheetId="4057"/>
      <sheetData sheetId="4058"/>
      <sheetData sheetId="4059" refreshError="1"/>
      <sheetData sheetId="4060"/>
      <sheetData sheetId="4061"/>
      <sheetData sheetId="4062" refreshError="1"/>
      <sheetData sheetId="4063" refreshError="1"/>
      <sheetData sheetId="4064" refreshError="1"/>
      <sheetData sheetId="4065" refreshError="1"/>
      <sheetData sheetId="4066" refreshError="1"/>
      <sheetData sheetId="4067" refreshError="1"/>
      <sheetData sheetId="4068"/>
      <sheetData sheetId="4069"/>
      <sheetData sheetId="4070" refreshError="1"/>
      <sheetData sheetId="4071"/>
      <sheetData sheetId="4072" refreshError="1"/>
      <sheetData sheetId="4073"/>
      <sheetData sheetId="4074"/>
      <sheetData sheetId="4075" refreshError="1"/>
      <sheetData sheetId="4076"/>
      <sheetData sheetId="4077"/>
      <sheetData sheetId="4078" refreshError="1"/>
      <sheetData sheetId="4079" refreshError="1"/>
      <sheetData sheetId="4080"/>
      <sheetData sheetId="4081"/>
      <sheetData sheetId="4082"/>
      <sheetData sheetId="4083"/>
      <sheetData sheetId="4084" refreshError="1"/>
      <sheetData sheetId="4085" refreshError="1"/>
      <sheetData sheetId="4086" refreshError="1"/>
      <sheetData sheetId="4087" refreshError="1"/>
      <sheetData sheetId="4088" refreshError="1"/>
      <sheetData sheetId="4089" refreshError="1"/>
      <sheetData sheetId="4090" refreshError="1"/>
      <sheetData sheetId="4091" refreshError="1"/>
      <sheetData sheetId="4092" refreshError="1"/>
      <sheetData sheetId="4093" refreshError="1"/>
      <sheetData sheetId="4094" refreshError="1"/>
      <sheetData sheetId="4095" refreshError="1"/>
      <sheetData sheetId="4096" refreshError="1"/>
      <sheetData sheetId="4097" refreshError="1"/>
      <sheetData sheetId="4098" refreshError="1"/>
      <sheetData sheetId="4099" refreshError="1"/>
      <sheetData sheetId="4100" refreshError="1"/>
      <sheetData sheetId="4101" refreshError="1"/>
      <sheetData sheetId="4102" refreshError="1"/>
      <sheetData sheetId="4103" refreshError="1"/>
      <sheetData sheetId="4104" refreshError="1"/>
      <sheetData sheetId="4105" refreshError="1"/>
      <sheetData sheetId="4106" refreshError="1"/>
      <sheetData sheetId="4107" refreshError="1"/>
      <sheetData sheetId="4108" refreshError="1"/>
      <sheetData sheetId="4109" refreshError="1"/>
      <sheetData sheetId="4110" refreshError="1"/>
      <sheetData sheetId="4111"/>
      <sheetData sheetId="4112"/>
      <sheetData sheetId="4113" refreshError="1"/>
      <sheetData sheetId="4114"/>
      <sheetData sheetId="4115"/>
      <sheetData sheetId="4116"/>
      <sheetData sheetId="4117"/>
      <sheetData sheetId="4118"/>
      <sheetData sheetId="4119"/>
      <sheetData sheetId="4120"/>
      <sheetData sheetId="4121"/>
      <sheetData sheetId="4122"/>
      <sheetData sheetId="4123"/>
      <sheetData sheetId="4124"/>
      <sheetData sheetId="4125" refreshError="1"/>
      <sheetData sheetId="4126" refreshError="1"/>
      <sheetData sheetId="4127" refreshError="1"/>
      <sheetData sheetId="4128" refreshError="1"/>
      <sheetData sheetId="4129" refreshError="1"/>
      <sheetData sheetId="4130" refreshError="1"/>
      <sheetData sheetId="4131" refreshError="1"/>
      <sheetData sheetId="4132"/>
      <sheetData sheetId="4133"/>
      <sheetData sheetId="4134" refreshError="1"/>
      <sheetData sheetId="4135" refreshError="1"/>
      <sheetData sheetId="4136" refreshError="1"/>
      <sheetData sheetId="4137" refreshError="1"/>
      <sheetData sheetId="4138" refreshError="1"/>
      <sheetData sheetId="4139" refreshError="1"/>
      <sheetData sheetId="4140" refreshError="1"/>
      <sheetData sheetId="4141"/>
      <sheetData sheetId="4142"/>
      <sheetData sheetId="4143"/>
      <sheetData sheetId="4144"/>
      <sheetData sheetId="4145" refreshError="1"/>
      <sheetData sheetId="4146"/>
      <sheetData sheetId="4147" refreshError="1"/>
      <sheetData sheetId="4148"/>
      <sheetData sheetId="4149"/>
      <sheetData sheetId="4150"/>
      <sheetData sheetId="4151"/>
      <sheetData sheetId="4152" refreshError="1"/>
      <sheetData sheetId="4153"/>
      <sheetData sheetId="4154"/>
      <sheetData sheetId="4155"/>
      <sheetData sheetId="4156"/>
      <sheetData sheetId="4157"/>
      <sheetData sheetId="4158"/>
      <sheetData sheetId="4159"/>
      <sheetData sheetId="4160"/>
      <sheetData sheetId="4161"/>
      <sheetData sheetId="4162" refreshError="1"/>
      <sheetData sheetId="4163" refreshError="1"/>
      <sheetData sheetId="4164"/>
      <sheetData sheetId="4165" refreshError="1"/>
      <sheetData sheetId="4166" refreshError="1"/>
      <sheetData sheetId="4167"/>
      <sheetData sheetId="4168" refreshError="1"/>
      <sheetData sheetId="4169" refreshError="1"/>
      <sheetData sheetId="4170" refreshError="1"/>
      <sheetData sheetId="4171" refreshError="1"/>
      <sheetData sheetId="4172"/>
      <sheetData sheetId="4173"/>
      <sheetData sheetId="4174"/>
      <sheetData sheetId="4175"/>
      <sheetData sheetId="4176"/>
      <sheetData sheetId="4177"/>
      <sheetData sheetId="4178"/>
      <sheetData sheetId="4179"/>
      <sheetData sheetId="4180"/>
      <sheetData sheetId="4181"/>
      <sheetData sheetId="4182"/>
      <sheetData sheetId="4183"/>
      <sheetData sheetId="4184"/>
      <sheetData sheetId="4185"/>
      <sheetData sheetId="4186"/>
      <sheetData sheetId="4187"/>
      <sheetData sheetId="4188"/>
      <sheetData sheetId="4189"/>
      <sheetData sheetId="4190"/>
      <sheetData sheetId="4191"/>
      <sheetData sheetId="4192"/>
      <sheetData sheetId="4193"/>
      <sheetData sheetId="4194"/>
      <sheetData sheetId="4195"/>
      <sheetData sheetId="4196"/>
      <sheetData sheetId="4197"/>
      <sheetData sheetId="4198"/>
      <sheetData sheetId="4199"/>
      <sheetData sheetId="4200"/>
      <sheetData sheetId="4201"/>
      <sheetData sheetId="4202"/>
      <sheetData sheetId="4203"/>
      <sheetData sheetId="4204"/>
      <sheetData sheetId="4205"/>
      <sheetData sheetId="4206"/>
      <sheetData sheetId="4207"/>
      <sheetData sheetId="4208"/>
      <sheetData sheetId="4209"/>
      <sheetData sheetId="4210"/>
      <sheetData sheetId="4211"/>
      <sheetData sheetId="4212"/>
      <sheetData sheetId="4213"/>
      <sheetData sheetId="4214"/>
      <sheetData sheetId="4215"/>
      <sheetData sheetId="4216"/>
      <sheetData sheetId="4217"/>
      <sheetData sheetId="4218"/>
      <sheetData sheetId="4219"/>
      <sheetData sheetId="4220"/>
      <sheetData sheetId="4221"/>
      <sheetData sheetId="4222"/>
      <sheetData sheetId="4223"/>
      <sheetData sheetId="4224"/>
      <sheetData sheetId="4225"/>
      <sheetData sheetId="4226"/>
      <sheetData sheetId="4227"/>
      <sheetData sheetId="4228"/>
      <sheetData sheetId="4229"/>
      <sheetData sheetId="4230"/>
      <sheetData sheetId="4231"/>
      <sheetData sheetId="4232"/>
      <sheetData sheetId="4233"/>
      <sheetData sheetId="4234"/>
      <sheetData sheetId="4235"/>
      <sheetData sheetId="4236"/>
      <sheetData sheetId="4237"/>
      <sheetData sheetId="4238"/>
      <sheetData sheetId="4239"/>
      <sheetData sheetId="4240"/>
      <sheetData sheetId="4241"/>
      <sheetData sheetId="4242"/>
      <sheetData sheetId="4243"/>
      <sheetData sheetId="4244"/>
      <sheetData sheetId="4245"/>
      <sheetData sheetId="4246"/>
      <sheetData sheetId="4247"/>
      <sheetData sheetId="4248"/>
      <sheetData sheetId="4249"/>
      <sheetData sheetId="4250"/>
      <sheetData sheetId="4251"/>
      <sheetData sheetId="4252"/>
      <sheetData sheetId="4253"/>
      <sheetData sheetId="4254"/>
      <sheetData sheetId="4255"/>
      <sheetData sheetId="4256"/>
      <sheetData sheetId="4257"/>
      <sheetData sheetId="4258"/>
      <sheetData sheetId="4259"/>
      <sheetData sheetId="4260"/>
      <sheetData sheetId="4261"/>
      <sheetData sheetId="4262"/>
      <sheetData sheetId="4263"/>
      <sheetData sheetId="4264"/>
      <sheetData sheetId="4265"/>
      <sheetData sheetId="4266"/>
      <sheetData sheetId="4267"/>
      <sheetData sheetId="4268"/>
      <sheetData sheetId="4269"/>
      <sheetData sheetId="4270"/>
      <sheetData sheetId="4271"/>
      <sheetData sheetId="4272"/>
      <sheetData sheetId="4273"/>
      <sheetData sheetId="4274"/>
      <sheetData sheetId="4275"/>
      <sheetData sheetId="4276"/>
      <sheetData sheetId="4277"/>
      <sheetData sheetId="4278"/>
      <sheetData sheetId="4279"/>
      <sheetData sheetId="4280"/>
      <sheetData sheetId="4281"/>
      <sheetData sheetId="4282"/>
      <sheetData sheetId="4283"/>
      <sheetData sheetId="4284"/>
      <sheetData sheetId="4285"/>
      <sheetData sheetId="4286"/>
      <sheetData sheetId="4287"/>
      <sheetData sheetId="4288"/>
      <sheetData sheetId="4289"/>
      <sheetData sheetId="4290"/>
      <sheetData sheetId="4291"/>
      <sheetData sheetId="4292"/>
      <sheetData sheetId="4293"/>
      <sheetData sheetId="4294"/>
      <sheetData sheetId="4295"/>
      <sheetData sheetId="4296"/>
      <sheetData sheetId="4297"/>
      <sheetData sheetId="4298"/>
      <sheetData sheetId="4299"/>
      <sheetData sheetId="4300"/>
      <sheetData sheetId="4301"/>
      <sheetData sheetId="4302"/>
      <sheetData sheetId="4303"/>
      <sheetData sheetId="4304"/>
      <sheetData sheetId="4305"/>
      <sheetData sheetId="4306"/>
      <sheetData sheetId="4307"/>
      <sheetData sheetId="4308"/>
      <sheetData sheetId="4309"/>
      <sheetData sheetId="4310"/>
      <sheetData sheetId="4311"/>
      <sheetData sheetId="4312"/>
      <sheetData sheetId="4313"/>
      <sheetData sheetId="4314"/>
      <sheetData sheetId="4315"/>
      <sheetData sheetId="4316"/>
      <sheetData sheetId="4317"/>
      <sheetData sheetId="4318"/>
      <sheetData sheetId="4319"/>
      <sheetData sheetId="4320"/>
      <sheetData sheetId="4321"/>
      <sheetData sheetId="4322"/>
      <sheetData sheetId="4323"/>
      <sheetData sheetId="4324"/>
      <sheetData sheetId="4325"/>
      <sheetData sheetId="4326"/>
      <sheetData sheetId="4327"/>
      <sheetData sheetId="4328"/>
      <sheetData sheetId="4329"/>
      <sheetData sheetId="4330"/>
      <sheetData sheetId="4331"/>
      <sheetData sheetId="4332"/>
      <sheetData sheetId="4333"/>
      <sheetData sheetId="4334"/>
      <sheetData sheetId="4335"/>
      <sheetData sheetId="4336"/>
      <sheetData sheetId="4337"/>
      <sheetData sheetId="4338"/>
      <sheetData sheetId="4339"/>
      <sheetData sheetId="4340"/>
      <sheetData sheetId="4341"/>
      <sheetData sheetId="4342"/>
      <sheetData sheetId="4343"/>
      <sheetData sheetId="4344"/>
      <sheetData sheetId="4345"/>
      <sheetData sheetId="4346"/>
      <sheetData sheetId="4347"/>
      <sheetData sheetId="4348"/>
      <sheetData sheetId="4349"/>
      <sheetData sheetId="4350"/>
      <sheetData sheetId="4351"/>
      <sheetData sheetId="4352"/>
      <sheetData sheetId="4353"/>
      <sheetData sheetId="4354"/>
      <sheetData sheetId="4355"/>
      <sheetData sheetId="4356"/>
      <sheetData sheetId="4357"/>
      <sheetData sheetId="4358"/>
      <sheetData sheetId="4359"/>
      <sheetData sheetId="4360"/>
      <sheetData sheetId="4361"/>
      <sheetData sheetId="4362"/>
      <sheetData sheetId="4363"/>
      <sheetData sheetId="4364"/>
      <sheetData sheetId="4365"/>
      <sheetData sheetId="4366"/>
      <sheetData sheetId="4367"/>
      <sheetData sheetId="4368"/>
      <sheetData sheetId="4369"/>
      <sheetData sheetId="4370"/>
      <sheetData sheetId="4371"/>
      <sheetData sheetId="4372"/>
      <sheetData sheetId="4373"/>
      <sheetData sheetId="4374"/>
      <sheetData sheetId="4375"/>
      <sheetData sheetId="4376"/>
      <sheetData sheetId="4377"/>
      <sheetData sheetId="4378"/>
      <sheetData sheetId="4379"/>
      <sheetData sheetId="4380"/>
      <sheetData sheetId="4381"/>
      <sheetData sheetId="4382"/>
      <sheetData sheetId="4383"/>
      <sheetData sheetId="4384"/>
      <sheetData sheetId="4385"/>
      <sheetData sheetId="4386"/>
      <sheetData sheetId="4387"/>
      <sheetData sheetId="4388"/>
      <sheetData sheetId="4389"/>
      <sheetData sheetId="4390"/>
      <sheetData sheetId="4391"/>
      <sheetData sheetId="4392"/>
      <sheetData sheetId="4393"/>
      <sheetData sheetId="4394"/>
      <sheetData sheetId="4395"/>
      <sheetData sheetId="4396"/>
      <sheetData sheetId="4397"/>
      <sheetData sheetId="4398"/>
      <sheetData sheetId="4399"/>
      <sheetData sheetId="4400"/>
      <sheetData sheetId="4401"/>
      <sheetData sheetId="4402"/>
      <sheetData sheetId="4403"/>
      <sheetData sheetId="4404"/>
      <sheetData sheetId="4405"/>
      <sheetData sheetId="4406"/>
      <sheetData sheetId="4407"/>
      <sheetData sheetId="4408"/>
      <sheetData sheetId="4409"/>
      <sheetData sheetId="4410"/>
      <sheetData sheetId="4411"/>
      <sheetData sheetId="4412"/>
      <sheetData sheetId="4413"/>
      <sheetData sheetId="4414"/>
      <sheetData sheetId="4415"/>
      <sheetData sheetId="4416"/>
      <sheetData sheetId="4417"/>
      <sheetData sheetId="4418"/>
      <sheetData sheetId="4419"/>
      <sheetData sheetId="4420"/>
      <sheetData sheetId="4421"/>
      <sheetData sheetId="4422"/>
      <sheetData sheetId="4423"/>
      <sheetData sheetId="4424"/>
      <sheetData sheetId="4425"/>
      <sheetData sheetId="4426"/>
      <sheetData sheetId="4427"/>
      <sheetData sheetId="4428"/>
      <sheetData sheetId="4429"/>
      <sheetData sheetId="4430"/>
      <sheetData sheetId="4431"/>
      <sheetData sheetId="4432"/>
      <sheetData sheetId="4433"/>
      <sheetData sheetId="4434"/>
      <sheetData sheetId="4435"/>
      <sheetData sheetId="4436"/>
      <sheetData sheetId="4437"/>
      <sheetData sheetId="4438"/>
      <sheetData sheetId="4439"/>
      <sheetData sheetId="4440"/>
      <sheetData sheetId="4441"/>
      <sheetData sheetId="4442"/>
      <sheetData sheetId="4443"/>
      <sheetData sheetId="4444"/>
      <sheetData sheetId="4445"/>
      <sheetData sheetId="4446"/>
      <sheetData sheetId="4447"/>
      <sheetData sheetId="4448"/>
      <sheetData sheetId="4449"/>
      <sheetData sheetId="4450"/>
      <sheetData sheetId="4451"/>
      <sheetData sheetId="4452"/>
      <sheetData sheetId="4453"/>
      <sheetData sheetId="4454"/>
      <sheetData sheetId="4455"/>
      <sheetData sheetId="4456"/>
      <sheetData sheetId="4457"/>
      <sheetData sheetId="4458"/>
      <sheetData sheetId="4459"/>
      <sheetData sheetId="4460"/>
      <sheetData sheetId="4461"/>
      <sheetData sheetId="4462"/>
      <sheetData sheetId="4463"/>
      <sheetData sheetId="4464"/>
      <sheetData sheetId="4465"/>
      <sheetData sheetId="4466"/>
      <sheetData sheetId="4467"/>
      <sheetData sheetId="4468"/>
      <sheetData sheetId="4469"/>
      <sheetData sheetId="4470"/>
      <sheetData sheetId="4471"/>
      <sheetData sheetId="4472"/>
      <sheetData sheetId="4473"/>
      <sheetData sheetId="4474"/>
      <sheetData sheetId="4475"/>
      <sheetData sheetId="4476"/>
      <sheetData sheetId="4477"/>
      <sheetData sheetId="4478"/>
      <sheetData sheetId="4479"/>
      <sheetData sheetId="4480"/>
      <sheetData sheetId="4481"/>
      <sheetData sheetId="4482"/>
      <sheetData sheetId="4483"/>
      <sheetData sheetId="4484"/>
      <sheetData sheetId="4485"/>
      <sheetData sheetId="4486"/>
      <sheetData sheetId="4487" refreshError="1"/>
      <sheetData sheetId="4488" refreshError="1"/>
      <sheetData sheetId="4489" refreshError="1"/>
      <sheetData sheetId="4490" refreshError="1"/>
      <sheetData sheetId="4491"/>
      <sheetData sheetId="4492" refreshError="1"/>
      <sheetData sheetId="4493"/>
      <sheetData sheetId="4494"/>
      <sheetData sheetId="4495"/>
      <sheetData sheetId="4496"/>
      <sheetData sheetId="4497"/>
      <sheetData sheetId="4498"/>
      <sheetData sheetId="4499" refreshError="1"/>
      <sheetData sheetId="4500"/>
      <sheetData sheetId="4501"/>
      <sheetData sheetId="4502" refreshError="1"/>
      <sheetData sheetId="4503"/>
      <sheetData sheetId="4504"/>
      <sheetData sheetId="4505" refreshError="1"/>
      <sheetData sheetId="4506"/>
      <sheetData sheetId="4507"/>
      <sheetData sheetId="4508"/>
      <sheetData sheetId="4509"/>
      <sheetData sheetId="4510"/>
      <sheetData sheetId="4511"/>
      <sheetData sheetId="4512"/>
      <sheetData sheetId="4513" refreshError="1"/>
      <sheetData sheetId="4514"/>
      <sheetData sheetId="4515" refreshError="1"/>
      <sheetData sheetId="4516"/>
      <sheetData sheetId="4517"/>
      <sheetData sheetId="4518" refreshError="1"/>
      <sheetData sheetId="4519" refreshError="1"/>
      <sheetData sheetId="4520" refreshError="1"/>
      <sheetData sheetId="4521"/>
      <sheetData sheetId="4522"/>
      <sheetData sheetId="4523" refreshError="1"/>
      <sheetData sheetId="4524"/>
      <sheetData sheetId="4525"/>
      <sheetData sheetId="4526"/>
      <sheetData sheetId="4527"/>
      <sheetData sheetId="4528"/>
      <sheetData sheetId="4529"/>
      <sheetData sheetId="4530"/>
      <sheetData sheetId="4531"/>
      <sheetData sheetId="4532"/>
      <sheetData sheetId="4533"/>
      <sheetData sheetId="4534"/>
      <sheetData sheetId="4535"/>
      <sheetData sheetId="4536"/>
      <sheetData sheetId="4537"/>
      <sheetData sheetId="4538"/>
      <sheetData sheetId="4539"/>
      <sheetData sheetId="4540"/>
      <sheetData sheetId="4541"/>
      <sheetData sheetId="4542"/>
      <sheetData sheetId="4543"/>
      <sheetData sheetId="4544"/>
      <sheetData sheetId="4545"/>
      <sheetData sheetId="4546"/>
      <sheetData sheetId="4547"/>
      <sheetData sheetId="4548"/>
      <sheetData sheetId="4549"/>
      <sheetData sheetId="4550"/>
      <sheetData sheetId="4551"/>
      <sheetData sheetId="4552"/>
      <sheetData sheetId="4553"/>
      <sheetData sheetId="4554"/>
      <sheetData sheetId="4555"/>
      <sheetData sheetId="4556"/>
      <sheetData sheetId="4557"/>
      <sheetData sheetId="4558"/>
      <sheetData sheetId="4559"/>
      <sheetData sheetId="4560"/>
      <sheetData sheetId="4561"/>
      <sheetData sheetId="4562"/>
      <sheetData sheetId="4563"/>
      <sheetData sheetId="4564"/>
      <sheetData sheetId="4565"/>
      <sheetData sheetId="4566"/>
      <sheetData sheetId="4567"/>
      <sheetData sheetId="4568"/>
      <sheetData sheetId="4569"/>
      <sheetData sheetId="4570"/>
      <sheetData sheetId="4571"/>
      <sheetData sheetId="4572"/>
      <sheetData sheetId="4573"/>
      <sheetData sheetId="4574"/>
      <sheetData sheetId="4575"/>
      <sheetData sheetId="4576"/>
      <sheetData sheetId="4577"/>
      <sheetData sheetId="4578"/>
      <sheetData sheetId="4579"/>
      <sheetData sheetId="4580"/>
      <sheetData sheetId="4581"/>
      <sheetData sheetId="4582"/>
      <sheetData sheetId="4583"/>
      <sheetData sheetId="4584"/>
      <sheetData sheetId="4585"/>
      <sheetData sheetId="4586"/>
      <sheetData sheetId="4587"/>
      <sheetData sheetId="4588"/>
      <sheetData sheetId="4589"/>
      <sheetData sheetId="4590"/>
      <sheetData sheetId="4591"/>
      <sheetData sheetId="4592" refreshError="1"/>
      <sheetData sheetId="4593"/>
      <sheetData sheetId="4594"/>
      <sheetData sheetId="4595"/>
      <sheetData sheetId="4596"/>
      <sheetData sheetId="4597"/>
      <sheetData sheetId="4598"/>
      <sheetData sheetId="4599"/>
      <sheetData sheetId="4600"/>
      <sheetData sheetId="4601" refreshError="1"/>
      <sheetData sheetId="4602" refreshError="1"/>
      <sheetData sheetId="4603"/>
      <sheetData sheetId="4604"/>
      <sheetData sheetId="4605"/>
      <sheetData sheetId="4606"/>
      <sheetData sheetId="4607"/>
      <sheetData sheetId="4608"/>
      <sheetData sheetId="4609" refreshError="1"/>
      <sheetData sheetId="4610"/>
      <sheetData sheetId="4611"/>
      <sheetData sheetId="4612"/>
      <sheetData sheetId="4613"/>
      <sheetData sheetId="4614"/>
      <sheetData sheetId="4615" refreshError="1"/>
      <sheetData sheetId="4616" refreshError="1"/>
      <sheetData sheetId="4617" refreshError="1"/>
      <sheetData sheetId="4618" refreshError="1"/>
      <sheetData sheetId="4619" refreshError="1"/>
      <sheetData sheetId="4620" refreshError="1"/>
      <sheetData sheetId="4621" refreshError="1"/>
      <sheetData sheetId="4622" refreshError="1"/>
      <sheetData sheetId="4623" refreshError="1"/>
      <sheetData sheetId="4624" refreshError="1"/>
      <sheetData sheetId="4625" refreshError="1"/>
      <sheetData sheetId="4626" refreshError="1"/>
      <sheetData sheetId="4627" refreshError="1"/>
      <sheetData sheetId="4628" refreshError="1"/>
      <sheetData sheetId="4629" refreshError="1"/>
      <sheetData sheetId="4630" refreshError="1"/>
      <sheetData sheetId="4631" refreshError="1"/>
      <sheetData sheetId="4632" refreshError="1"/>
      <sheetData sheetId="4633" refreshError="1"/>
      <sheetData sheetId="4634" refreshError="1"/>
      <sheetData sheetId="4635" refreshError="1"/>
      <sheetData sheetId="4636" refreshError="1"/>
      <sheetData sheetId="4637" refreshError="1"/>
      <sheetData sheetId="4638" refreshError="1"/>
      <sheetData sheetId="4639" refreshError="1"/>
      <sheetData sheetId="4640"/>
      <sheetData sheetId="4641"/>
      <sheetData sheetId="4642"/>
      <sheetData sheetId="4643"/>
      <sheetData sheetId="4644"/>
      <sheetData sheetId="4645"/>
      <sheetData sheetId="4646"/>
      <sheetData sheetId="4647"/>
      <sheetData sheetId="4648"/>
      <sheetData sheetId="4649"/>
      <sheetData sheetId="4650" refreshError="1"/>
      <sheetData sheetId="4651"/>
      <sheetData sheetId="4652"/>
      <sheetData sheetId="4653"/>
      <sheetData sheetId="4654"/>
      <sheetData sheetId="4655"/>
      <sheetData sheetId="4656"/>
      <sheetData sheetId="4657"/>
      <sheetData sheetId="4658" refreshError="1"/>
      <sheetData sheetId="4659" refreshError="1"/>
      <sheetData sheetId="4660" refreshError="1"/>
      <sheetData sheetId="4661" refreshError="1"/>
      <sheetData sheetId="4662" refreshError="1"/>
      <sheetData sheetId="4663"/>
      <sheetData sheetId="4664"/>
      <sheetData sheetId="4665"/>
      <sheetData sheetId="4666"/>
      <sheetData sheetId="4667" refreshError="1"/>
      <sheetData sheetId="4668"/>
      <sheetData sheetId="4669"/>
      <sheetData sheetId="4670"/>
      <sheetData sheetId="4671"/>
      <sheetData sheetId="4672"/>
      <sheetData sheetId="4673"/>
      <sheetData sheetId="4674"/>
      <sheetData sheetId="4675"/>
      <sheetData sheetId="4676"/>
      <sheetData sheetId="4677"/>
      <sheetData sheetId="4678"/>
      <sheetData sheetId="4679"/>
      <sheetData sheetId="4680"/>
      <sheetData sheetId="4681"/>
      <sheetData sheetId="4682"/>
      <sheetData sheetId="4683"/>
      <sheetData sheetId="4684"/>
      <sheetData sheetId="4685"/>
      <sheetData sheetId="4686"/>
      <sheetData sheetId="4687"/>
      <sheetData sheetId="4688"/>
      <sheetData sheetId="4689"/>
      <sheetData sheetId="4690"/>
      <sheetData sheetId="4691"/>
      <sheetData sheetId="4692"/>
      <sheetData sheetId="4693"/>
      <sheetData sheetId="4694"/>
      <sheetData sheetId="4695"/>
      <sheetData sheetId="4696"/>
      <sheetData sheetId="4697"/>
      <sheetData sheetId="4698"/>
      <sheetData sheetId="4699"/>
      <sheetData sheetId="4700"/>
      <sheetData sheetId="4701"/>
      <sheetData sheetId="4702"/>
      <sheetData sheetId="4703"/>
      <sheetData sheetId="4704"/>
      <sheetData sheetId="4705"/>
      <sheetData sheetId="4706"/>
      <sheetData sheetId="4707"/>
      <sheetData sheetId="4708"/>
      <sheetData sheetId="4709"/>
      <sheetData sheetId="4710"/>
      <sheetData sheetId="4711"/>
      <sheetData sheetId="4712"/>
      <sheetData sheetId="4713"/>
      <sheetData sheetId="4714"/>
      <sheetData sheetId="4715"/>
      <sheetData sheetId="4716"/>
      <sheetData sheetId="4717"/>
      <sheetData sheetId="4718"/>
      <sheetData sheetId="4719"/>
      <sheetData sheetId="4720"/>
      <sheetData sheetId="4721"/>
      <sheetData sheetId="4722"/>
      <sheetData sheetId="4723"/>
      <sheetData sheetId="4724"/>
      <sheetData sheetId="4725"/>
      <sheetData sheetId="4726"/>
      <sheetData sheetId="4727"/>
      <sheetData sheetId="4728"/>
      <sheetData sheetId="4729"/>
      <sheetData sheetId="4730"/>
      <sheetData sheetId="4731"/>
      <sheetData sheetId="4732"/>
      <sheetData sheetId="4733"/>
      <sheetData sheetId="4734"/>
      <sheetData sheetId="4735"/>
      <sheetData sheetId="4736"/>
      <sheetData sheetId="4737"/>
      <sheetData sheetId="4738"/>
      <sheetData sheetId="4739"/>
      <sheetData sheetId="4740"/>
      <sheetData sheetId="4741"/>
      <sheetData sheetId="4742"/>
      <sheetData sheetId="4743"/>
      <sheetData sheetId="4744"/>
      <sheetData sheetId="4745"/>
      <sheetData sheetId="4746"/>
      <sheetData sheetId="4747"/>
      <sheetData sheetId="4748"/>
      <sheetData sheetId="4749"/>
      <sheetData sheetId="4750"/>
      <sheetData sheetId="4751"/>
      <sheetData sheetId="4752"/>
      <sheetData sheetId="4753"/>
      <sheetData sheetId="4754"/>
      <sheetData sheetId="4755"/>
      <sheetData sheetId="4756"/>
      <sheetData sheetId="4757"/>
      <sheetData sheetId="4758"/>
      <sheetData sheetId="4759"/>
      <sheetData sheetId="4760"/>
      <sheetData sheetId="4761"/>
      <sheetData sheetId="4762"/>
      <sheetData sheetId="4763"/>
      <sheetData sheetId="4764"/>
      <sheetData sheetId="4765"/>
      <sheetData sheetId="4766"/>
      <sheetData sheetId="4767"/>
      <sheetData sheetId="4768"/>
      <sheetData sheetId="4769"/>
      <sheetData sheetId="4770"/>
      <sheetData sheetId="4771"/>
      <sheetData sheetId="4772"/>
      <sheetData sheetId="4773"/>
      <sheetData sheetId="4774"/>
      <sheetData sheetId="4775"/>
      <sheetData sheetId="4776"/>
      <sheetData sheetId="4777"/>
      <sheetData sheetId="4778"/>
      <sheetData sheetId="4779"/>
      <sheetData sheetId="4780"/>
      <sheetData sheetId="4781"/>
      <sheetData sheetId="4782"/>
      <sheetData sheetId="4783"/>
      <sheetData sheetId="4784"/>
      <sheetData sheetId="4785"/>
      <sheetData sheetId="4786"/>
      <sheetData sheetId="4787"/>
      <sheetData sheetId="4788"/>
      <sheetData sheetId="4789"/>
      <sheetData sheetId="4790"/>
      <sheetData sheetId="4791"/>
      <sheetData sheetId="4792"/>
      <sheetData sheetId="4793"/>
      <sheetData sheetId="4794"/>
      <sheetData sheetId="4795"/>
      <sheetData sheetId="4796"/>
      <sheetData sheetId="4797"/>
      <sheetData sheetId="4798"/>
      <sheetData sheetId="4799"/>
      <sheetData sheetId="4800"/>
      <sheetData sheetId="4801" refreshError="1"/>
      <sheetData sheetId="4802" refreshError="1"/>
      <sheetData sheetId="4803"/>
      <sheetData sheetId="4804"/>
      <sheetData sheetId="4805"/>
      <sheetData sheetId="4806"/>
      <sheetData sheetId="4807"/>
      <sheetData sheetId="4808"/>
      <sheetData sheetId="4809"/>
      <sheetData sheetId="4810"/>
      <sheetData sheetId="4811" refreshError="1"/>
      <sheetData sheetId="4812"/>
      <sheetData sheetId="4813"/>
      <sheetData sheetId="4814" refreshError="1"/>
      <sheetData sheetId="4815"/>
      <sheetData sheetId="4816" refreshError="1"/>
      <sheetData sheetId="4817" refreshError="1"/>
      <sheetData sheetId="4818" refreshError="1"/>
      <sheetData sheetId="4819" refreshError="1"/>
      <sheetData sheetId="4820"/>
      <sheetData sheetId="4821"/>
      <sheetData sheetId="4822"/>
      <sheetData sheetId="4823"/>
      <sheetData sheetId="4824"/>
      <sheetData sheetId="4825" refreshError="1"/>
      <sheetData sheetId="4826" refreshError="1"/>
      <sheetData sheetId="4827"/>
      <sheetData sheetId="4828" refreshError="1"/>
      <sheetData sheetId="4829" refreshError="1"/>
      <sheetData sheetId="4830" refreshError="1"/>
      <sheetData sheetId="4831"/>
      <sheetData sheetId="4832" refreshError="1"/>
      <sheetData sheetId="4833"/>
      <sheetData sheetId="4834" refreshError="1"/>
      <sheetData sheetId="4835"/>
      <sheetData sheetId="4836" refreshError="1"/>
      <sheetData sheetId="4837" refreshError="1"/>
      <sheetData sheetId="4838"/>
      <sheetData sheetId="4839" refreshError="1"/>
      <sheetData sheetId="4840" refreshError="1"/>
      <sheetData sheetId="4841" refreshError="1"/>
      <sheetData sheetId="4842" refreshError="1"/>
      <sheetData sheetId="4843" refreshError="1"/>
      <sheetData sheetId="4844" refreshError="1"/>
      <sheetData sheetId="4845" refreshError="1"/>
      <sheetData sheetId="4846" refreshError="1"/>
      <sheetData sheetId="4847" refreshError="1"/>
      <sheetData sheetId="4848" refreshError="1"/>
      <sheetData sheetId="4849" refreshError="1"/>
      <sheetData sheetId="4850" refreshError="1"/>
      <sheetData sheetId="4851"/>
      <sheetData sheetId="4852"/>
      <sheetData sheetId="4853" refreshError="1"/>
      <sheetData sheetId="4854"/>
      <sheetData sheetId="4855"/>
      <sheetData sheetId="4856"/>
      <sheetData sheetId="4857"/>
      <sheetData sheetId="4858"/>
      <sheetData sheetId="4859"/>
      <sheetData sheetId="4860"/>
      <sheetData sheetId="4861"/>
      <sheetData sheetId="4862"/>
      <sheetData sheetId="4863"/>
      <sheetData sheetId="4864"/>
      <sheetData sheetId="4865"/>
      <sheetData sheetId="4866"/>
      <sheetData sheetId="4867"/>
      <sheetData sheetId="4868"/>
      <sheetData sheetId="4869"/>
      <sheetData sheetId="4870"/>
      <sheetData sheetId="4871"/>
      <sheetData sheetId="4872"/>
      <sheetData sheetId="4873"/>
      <sheetData sheetId="4874"/>
      <sheetData sheetId="4875"/>
      <sheetData sheetId="4876"/>
      <sheetData sheetId="4877"/>
      <sheetData sheetId="4878"/>
      <sheetData sheetId="4879"/>
      <sheetData sheetId="4880"/>
      <sheetData sheetId="4881"/>
      <sheetData sheetId="4882"/>
      <sheetData sheetId="4883"/>
      <sheetData sheetId="4884"/>
      <sheetData sheetId="4885"/>
      <sheetData sheetId="4886"/>
      <sheetData sheetId="4887"/>
      <sheetData sheetId="4888"/>
      <sheetData sheetId="4889" refreshError="1"/>
      <sheetData sheetId="4890"/>
      <sheetData sheetId="4891"/>
      <sheetData sheetId="4892"/>
      <sheetData sheetId="4893"/>
      <sheetData sheetId="4894"/>
      <sheetData sheetId="4895"/>
      <sheetData sheetId="4896"/>
      <sheetData sheetId="4897"/>
      <sheetData sheetId="4898"/>
      <sheetData sheetId="4899"/>
      <sheetData sheetId="4900"/>
      <sheetData sheetId="4901"/>
      <sheetData sheetId="4902"/>
      <sheetData sheetId="4903"/>
      <sheetData sheetId="4904"/>
      <sheetData sheetId="4905"/>
      <sheetData sheetId="4906"/>
      <sheetData sheetId="4907"/>
      <sheetData sheetId="4908"/>
      <sheetData sheetId="4909"/>
      <sheetData sheetId="4910"/>
      <sheetData sheetId="4911"/>
      <sheetData sheetId="4912"/>
      <sheetData sheetId="4913"/>
      <sheetData sheetId="4914"/>
      <sheetData sheetId="4915"/>
      <sheetData sheetId="4916"/>
      <sheetData sheetId="4917"/>
      <sheetData sheetId="4918"/>
      <sheetData sheetId="4919"/>
      <sheetData sheetId="4920"/>
      <sheetData sheetId="4921"/>
      <sheetData sheetId="4922"/>
      <sheetData sheetId="4923"/>
      <sheetData sheetId="4924"/>
      <sheetData sheetId="4925"/>
      <sheetData sheetId="4926"/>
      <sheetData sheetId="4927"/>
      <sheetData sheetId="4928"/>
      <sheetData sheetId="4929"/>
      <sheetData sheetId="4930"/>
      <sheetData sheetId="4931"/>
      <sheetData sheetId="4932"/>
      <sheetData sheetId="4933"/>
      <sheetData sheetId="4934"/>
      <sheetData sheetId="4935"/>
      <sheetData sheetId="4936"/>
      <sheetData sheetId="4937"/>
      <sheetData sheetId="4938"/>
      <sheetData sheetId="4939" refreshError="1"/>
      <sheetData sheetId="4940"/>
      <sheetData sheetId="4941"/>
      <sheetData sheetId="4942"/>
      <sheetData sheetId="4943"/>
      <sheetData sheetId="4944"/>
      <sheetData sheetId="4945"/>
      <sheetData sheetId="4946"/>
      <sheetData sheetId="4947"/>
      <sheetData sheetId="4948"/>
      <sheetData sheetId="4949"/>
      <sheetData sheetId="4950"/>
      <sheetData sheetId="4951"/>
      <sheetData sheetId="4952"/>
      <sheetData sheetId="4953" refreshError="1"/>
      <sheetData sheetId="4954"/>
      <sheetData sheetId="4955" refreshError="1"/>
      <sheetData sheetId="4956" refreshError="1"/>
      <sheetData sheetId="4957" refreshError="1"/>
      <sheetData sheetId="4958" refreshError="1"/>
      <sheetData sheetId="4959" refreshError="1"/>
      <sheetData sheetId="4960" refreshError="1"/>
      <sheetData sheetId="4961" refreshError="1"/>
      <sheetData sheetId="4962" refreshError="1"/>
      <sheetData sheetId="4963" refreshError="1"/>
      <sheetData sheetId="4964"/>
      <sheetData sheetId="4965" refreshError="1"/>
      <sheetData sheetId="4966" refreshError="1"/>
      <sheetData sheetId="4967" refreshError="1"/>
      <sheetData sheetId="4968"/>
      <sheetData sheetId="4969" refreshError="1"/>
      <sheetData sheetId="4970" refreshError="1"/>
      <sheetData sheetId="4971" refreshError="1"/>
      <sheetData sheetId="4972" refreshError="1"/>
      <sheetData sheetId="4973" refreshError="1"/>
      <sheetData sheetId="4974" refreshError="1"/>
      <sheetData sheetId="4975" refreshError="1"/>
      <sheetData sheetId="4976" refreshError="1"/>
      <sheetData sheetId="4977" refreshError="1"/>
      <sheetData sheetId="4978" refreshError="1"/>
      <sheetData sheetId="4979" refreshError="1"/>
      <sheetData sheetId="4980" refreshError="1"/>
      <sheetData sheetId="4981" refreshError="1"/>
      <sheetData sheetId="4982" refreshError="1"/>
      <sheetData sheetId="4983" refreshError="1"/>
      <sheetData sheetId="4984" refreshError="1"/>
      <sheetData sheetId="4985" refreshError="1"/>
      <sheetData sheetId="4986" refreshError="1"/>
      <sheetData sheetId="4987" refreshError="1"/>
      <sheetData sheetId="4988" refreshError="1"/>
      <sheetData sheetId="4989"/>
      <sheetData sheetId="4990" refreshError="1"/>
      <sheetData sheetId="4991"/>
      <sheetData sheetId="4992" refreshError="1"/>
      <sheetData sheetId="4993" refreshError="1"/>
      <sheetData sheetId="4994" refreshError="1"/>
      <sheetData sheetId="4995" refreshError="1"/>
      <sheetData sheetId="4996"/>
      <sheetData sheetId="4997" refreshError="1"/>
      <sheetData sheetId="4998" refreshError="1"/>
      <sheetData sheetId="4999"/>
      <sheetData sheetId="5000"/>
      <sheetData sheetId="5001" refreshError="1"/>
      <sheetData sheetId="5002"/>
      <sheetData sheetId="5003"/>
      <sheetData sheetId="5004"/>
      <sheetData sheetId="5005"/>
      <sheetData sheetId="5006" refreshError="1"/>
      <sheetData sheetId="5007"/>
      <sheetData sheetId="5008"/>
      <sheetData sheetId="5009"/>
      <sheetData sheetId="5010"/>
      <sheetData sheetId="5011" refreshError="1"/>
      <sheetData sheetId="5012"/>
      <sheetData sheetId="5013" refreshError="1"/>
      <sheetData sheetId="5014" refreshError="1"/>
      <sheetData sheetId="5015"/>
      <sheetData sheetId="5016"/>
      <sheetData sheetId="5017"/>
      <sheetData sheetId="5018"/>
      <sheetData sheetId="5019"/>
      <sheetData sheetId="5020"/>
      <sheetData sheetId="5021"/>
      <sheetData sheetId="5022" refreshError="1"/>
      <sheetData sheetId="5023" refreshError="1"/>
      <sheetData sheetId="5024" refreshError="1"/>
      <sheetData sheetId="5025" refreshError="1"/>
      <sheetData sheetId="5026" refreshError="1"/>
      <sheetData sheetId="5027" refreshError="1"/>
      <sheetData sheetId="5028" refreshError="1"/>
      <sheetData sheetId="5029" refreshError="1"/>
      <sheetData sheetId="5030" refreshError="1"/>
      <sheetData sheetId="5031"/>
      <sheetData sheetId="5032"/>
      <sheetData sheetId="5033"/>
      <sheetData sheetId="5034"/>
      <sheetData sheetId="5035"/>
      <sheetData sheetId="5036"/>
      <sheetData sheetId="5037"/>
      <sheetData sheetId="5038" refreshError="1"/>
      <sheetData sheetId="5039" refreshError="1"/>
      <sheetData sheetId="5040" refreshError="1"/>
      <sheetData sheetId="5041" refreshError="1"/>
      <sheetData sheetId="5042" refreshError="1"/>
      <sheetData sheetId="5043"/>
      <sheetData sheetId="5044" refreshError="1"/>
      <sheetData sheetId="5045" refreshError="1"/>
      <sheetData sheetId="5046"/>
      <sheetData sheetId="5047"/>
      <sheetData sheetId="5048"/>
      <sheetData sheetId="5049"/>
      <sheetData sheetId="5050"/>
      <sheetData sheetId="5051"/>
      <sheetData sheetId="5052"/>
      <sheetData sheetId="5053"/>
      <sheetData sheetId="5054"/>
      <sheetData sheetId="5055"/>
      <sheetData sheetId="5056"/>
      <sheetData sheetId="5057"/>
      <sheetData sheetId="5058"/>
      <sheetData sheetId="5059"/>
      <sheetData sheetId="5060"/>
      <sheetData sheetId="5061"/>
      <sheetData sheetId="5062"/>
      <sheetData sheetId="5063"/>
      <sheetData sheetId="5064"/>
      <sheetData sheetId="5065"/>
      <sheetData sheetId="5066"/>
      <sheetData sheetId="5067"/>
      <sheetData sheetId="5068"/>
      <sheetData sheetId="5069"/>
      <sheetData sheetId="5070"/>
      <sheetData sheetId="5071"/>
      <sheetData sheetId="5072"/>
      <sheetData sheetId="5073"/>
      <sheetData sheetId="5074"/>
      <sheetData sheetId="5075"/>
      <sheetData sheetId="5076"/>
      <sheetData sheetId="5077"/>
      <sheetData sheetId="5078"/>
      <sheetData sheetId="5079"/>
      <sheetData sheetId="5080"/>
      <sheetData sheetId="5081"/>
      <sheetData sheetId="5082"/>
      <sheetData sheetId="5083"/>
      <sheetData sheetId="5084"/>
      <sheetData sheetId="5085"/>
      <sheetData sheetId="5086"/>
      <sheetData sheetId="5087"/>
      <sheetData sheetId="5088"/>
      <sheetData sheetId="5089"/>
      <sheetData sheetId="5090"/>
      <sheetData sheetId="5091"/>
      <sheetData sheetId="5092"/>
      <sheetData sheetId="5093"/>
      <sheetData sheetId="5094"/>
      <sheetData sheetId="5095"/>
      <sheetData sheetId="5096"/>
      <sheetData sheetId="5097"/>
      <sheetData sheetId="5098"/>
      <sheetData sheetId="5099"/>
      <sheetData sheetId="5100"/>
      <sheetData sheetId="5101"/>
      <sheetData sheetId="5102"/>
      <sheetData sheetId="5103"/>
      <sheetData sheetId="5104"/>
      <sheetData sheetId="5105"/>
      <sheetData sheetId="5106"/>
      <sheetData sheetId="5107"/>
      <sheetData sheetId="5108"/>
      <sheetData sheetId="5109"/>
      <sheetData sheetId="5110" refreshError="1"/>
      <sheetData sheetId="5111"/>
      <sheetData sheetId="5112"/>
      <sheetData sheetId="5113"/>
      <sheetData sheetId="5114"/>
      <sheetData sheetId="5115"/>
      <sheetData sheetId="5116"/>
      <sheetData sheetId="5117"/>
      <sheetData sheetId="5118" refreshError="1"/>
      <sheetData sheetId="5119" refreshError="1"/>
      <sheetData sheetId="5120" refreshError="1"/>
      <sheetData sheetId="5121" refreshError="1"/>
      <sheetData sheetId="5122" refreshError="1"/>
      <sheetData sheetId="5123" refreshError="1"/>
      <sheetData sheetId="5124"/>
      <sheetData sheetId="5125" refreshError="1"/>
      <sheetData sheetId="5126"/>
      <sheetData sheetId="5127"/>
      <sheetData sheetId="5128"/>
      <sheetData sheetId="5129"/>
      <sheetData sheetId="5130"/>
      <sheetData sheetId="5131" refreshError="1"/>
      <sheetData sheetId="5132"/>
      <sheetData sheetId="5133"/>
      <sheetData sheetId="5134"/>
      <sheetData sheetId="5135" refreshError="1"/>
      <sheetData sheetId="5136" refreshError="1"/>
      <sheetData sheetId="5137" refreshError="1"/>
      <sheetData sheetId="5138" refreshError="1"/>
      <sheetData sheetId="5139" refreshError="1"/>
      <sheetData sheetId="5140" refreshError="1"/>
      <sheetData sheetId="5141" refreshError="1"/>
      <sheetData sheetId="5142"/>
      <sheetData sheetId="5143"/>
      <sheetData sheetId="5144"/>
      <sheetData sheetId="5145"/>
      <sheetData sheetId="5146"/>
      <sheetData sheetId="5147"/>
      <sheetData sheetId="5148"/>
      <sheetData sheetId="5149"/>
      <sheetData sheetId="5150"/>
      <sheetData sheetId="5151"/>
      <sheetData sheetId="5152"/>
      <sheetData sheetId="5153"/>
      <sheetData sheetId="5154"/>
      <sheetData sheetId="5155"/>
      <sheetData sheetId="5156"/>
      <sheetData sheetId="5157"/>
      <sheetData sheetId="5158"/>
      <sheetData sheetId="5159"/>
      <sheetData sheetId="5160"/>
      <sheetData sheetId="5161"/>
      <sheetData sheetId="5162"/>
      <sheetData sheetId="5163"/>
      <sheetData sheetId="5164"/>
      <sheetData sheetId="5165"/>
      <sheetData sheetId="5166"/>
      <sheetData sheetId="5167"/>
      <sheetData sheetId="5168"/>
      <sheetData sheetId="5169"/>
      <sheetData sheetId="5170"/>
      <sheetData sheetId="5171"/>
      <sheetData sheetId="5172"/>
      <sheetData sheetId="5173"/>
      <sheetData sheetId="5174"/>
      <sheetData sheetId="5175"/>
      <sheetData sheetId="5176"/>
      <sheetData sheetId="5177"/>
      <sheetData sheetId="5178"/>
      <sheetData sheetId="5179"/>
      <sheetData sheetId="5180"/>
      <sheetData sheetId="5181"/>
      <sheetData sheetId="5182"/>
      <sheetData sheetId="5183"/>
      <sheetData sheetId="5184"/>
      <sheetData sheetId="5185"/>
      <sheetData sheetId="5186"/>
      <sheetData sheetId="5187"/>
      <sheetData sheetId="5188"/>
      <sheetData sheetId="5189"/>
      <sheetData sheetId="5190"/>
      <sheetData sheetId="5191"/>
      <sheetData sheetId="5192"/>
      <sheetData sheetId="5193"/>
      <sheetData sheetId="5194"/>
      <sheetData sheetId="5195"/>
      <sheetData sheetId="5196"/>
      <sheetData sheetId="5197"/>
      <sheetData sheetId="5198"/>
      <sheetData sheetId="5199"/>
      <sheetData sheetId="5200"/>
      <sheetData sheetId="5201"/>
      <sheetData sheetId="5202"/>
      <sheetData sheetId="5203"/>
      <sheetData sheetId="5204"/>
      <sheetData sheetId="5205"/>
      <sheetData sheetId="5206"/>
      <sheetData sheetId="5207"/>
      <sheetData sheetId="5208"/>
      <sheetData sheetId="5209"/>
      <sheetData sheetId="5210"/>
      <sheetData sheetId="5211"/>
      <sheetData sheetId="5212"/>
      <sheetData sheetId="5213"/>
      <sheetData sheetId="5214"/>
      <sheetData sheetId="5215"/>
      <sheetData sheetId="5216"/>
      <sheetData sheetId="5217"/>
      <sheetData sheetId="5218"/>
      <sheetData sheetId="5219"/>
      <sheetData sheetId="5220"/>
      <sheetData sheetId="5221"/>
      <sheetData sheetId="5222"/>
      <sheetData sheetId="5223"/>
      <sheetData sheetId="5224"/>
      <sheetData sheetId="5225"/>
      <sheetData sheetId="5226"/>
      <sheetData sheetId="5227"/>
      <sheetData sheetId="5228"/>
      <sheetData sheetId="5229"/>
      <sheetData sheetId="5230"/>
      <sheetData sheetId="5231"/>
      <sheetData sheetId="5232"/>
      <sheetData sheetId="5233"/>
      <sheetData sheetId="5234"/>
      <sheetData sheetId="5235"/>
      <sheetData sheetId="5236"/>
      <sheetData sheetId="5237"/>
      <sheetData sheetId="5238"/>
      <sheetData sheetId="5239"/>
      <sheetData sheetId="5240"/>
      <sheetData sheetId="5241"/>
      <sheetData sheetId="5242"/>
      <sheetData sheetId="5243"/>
      <sheetData sheetId="5244"/>
      <sheetData sheetId="5245"/>
      <sheetData sheetId="5246"/>
      <sheetData sheetId="5247"/>
      <sheetData sheetId="5248"/>
      <sheetData sheetId="5249"/>
      <sheetData sheetId="5250"/>
      <sheetData sheetId="5251"/>
      <sheetData sheetId="5252"/>
      <sheetData sheetId="5253"/>
      <sheetData sheetId="5254"/>
      <sheetData sheetId="5255"/>
      <sheetData sheetId="5256"/>
      <sheetData sheetId="5257"/>
      <sheetData sheetId="5258"/>
      <sheetData sheetId="5259"/>
      <sheetData sheetId="5260"/>
      <sheetData sheetId="5261"/>
      <sheetData sheetId="5262"/>
      <sheetData sheetId="5263"/>
      <sheetData sheetId="5264"/>
      <sheetData sheetId="5265"/>
      <sheetData sheetId="5266"/>
      <sheetData sheetId="5267"/>
      <sheetData sheetId="5268"/>
      <sheetData sheetId="5269"/>
      <sheetData sheetId="5270"/>
      <sheetData sheetId="5271"/>
      <sheetData sheetId="5272"/>
      <sheetData sheetId="5273"/>
      <sheetData sheetId="5274"/>
      <sheetData sheetId="5275"/>
      <sheetData sheetId="5276"/>
      <sheetData sheetId="5277"/>
      <sheetData sheetId="5278"/>
      <sheetData sheetId="5279"/>
      <sheetData sheetId="5280"/>
      <sheetData sheetId="5281"/>
      <sheetData sheetId="5282"/>
      <sheetData sheetId="5283"/>
      <sheetData sheetId="5284"/>
      <sheetData sheetId="5285"/>
      <sheetData sheetId="5286"/>
      <sheetData sheetId="5287"/>
      <sheetData sheetId="5288"/>
      <sheetData sheetId="5289"/>
      <sheetData sheetId="5290"/>
      <sheetData sheetId="5291"/>
      <sheetData sheetId="5292"/>
      <sheetData sheetId="5293"/>
      <sheetData sheetId="5294"/>
      <sheetData sheetId="5295"/>
      <sheetData sheetId="5296"/>
      <sheetData sheetId="5297"/>
      <sheetData sheetId="5298"/>
      <sheetData sheetId="5299"/>
      <sheetData sheetId="5300"/>
      <sheetData sheetId="5301"/>
      <sheetData sheetId="5302"/>
      <sheetData sheetId="5303"/>
      <sheetData sheetId="5304"/>
      <sheetData sheetId="5305"/>
      <sheetData sheetId="5306"/>
      <sheetData sheetId="5307"/>
      <sheetData sheetId="5308"/>
      <sheetData sheetId="5309"/>
      <sheetData sheetId="5310"/>
      <sheetData sheetId="5311"/>
      <sheetData sheetId="5312"/>
      <sheetData sheetId="5313"/>
      <sheetData sheetId="5314"/>
      <sheetData sheetId="5315"/>
      <sheetData sheetId="5316"/>
      <sheetData sheetId="5317"/>
      <sheetData sheetId="5318"/>
      <sheetData sheetId="5319"/>
      <sheetData sheetId="5320"/>
      <sheetData sheetId="5321"/>
      <sheetData sheetId="5322"/>
      <sheetData sheetId="5323"/>
      <sheetData sheetId="5324"/>
      <sheetData sheetId="5325"/>
      <sheetData sheetId="5326"/>
      <sheetData sheetId="5327"/>
      <sheetData sheetId="5328"/>
      <sheetData sheetId="5329"/>
      <sheetData sheetId="5330"/>
      <sheetData sheetId="5331"/>
      <sheetData sheetId="5332"/>
      <sheetData sheetId="5333"/>
      <sheetData sheetId="5334"/>
      <sheetData sheetId="5335"/>
      <sheetData sheetId="5336"/>
      <sheetData sheetId="5337"/>
      <sheetData sheetId="5338"/>
      <sheetData sheetId="5339"/>
      <sheetData sheetId="5340"/>
      <sheetData sheetId="5341"/>
      <sheetData sheetId="5342"/>
      <sheetData sheetId="5343"/>
      <sheetData sheetId="5344"/>
      <sheetData sheetId="5345"/>
      <sheetData sheetId="5346"/>
      <sheetData sheetId="5347"/>
      <sheetData sheetId="5348"/>
      <sheetData sheetId="5349"/>
      <sheetData sheetId="5350"/>
      <sheetData sheetId="5351"/>
      <sheetData sheetId="5352"/>
      <sheetData sheetId="5353"/>
      <sheetData sheetId="5354"/>
      <sheetData sheetId="5355"/>
      <sheetData sheetId="5356"/>
      <sheetData sheetId="5357"/>
      <sheetData sheetId="5358"/>
      <sheetData sheetId="5359"/>
      <sheetData sheetId="5360"/>
      <sheetData sheetId="5361"/>
      <sheetData sheetId="5362"/>
      <sheetData sheetId="5363"/>
      <sheetData sheetId="5364"/>
      <sheetData sheetId="5365"/>
      <sheetData sheetId="5366"/>
      <sheetData sheetId="5367"/>
      <sheetData sheetId="5368"/>
      <sheetData sheetId="5369"/>
      <sheetData sheetId="5370"/>
      <sheetData sheetId="5371"/>
      <sheetData sheetId="5372"/>
      <sheetData sheetId="5373"/>
      <sheetData sheetId="5374"/>
      <sheetData sheetId="5375"/>
      <sheetData sheetId="5376"/>
      <sheetData sheetId="5377"/>
      <sheetData sheetId="5378"/>
      <sheetData sheetId="5379"/>
      <sheetData sheetId="5380"/>
      <sheetData sheetId="5381"/>
      <sheetData sheetId="5382"/>
      <sheetData sheetId="5383"/>
      <sheetData sheetId="5384"/>
      <sheetData sheetId="5385"/>
      <sheetData sheetId="5386"/>
      <sheetData sheetId="5387"/>
      <sheetData sheetId="5388"/>
      <sheetData sheetId="5389"/>
      <sheetData sheetId="5390"/>
      <sheetData sheetId="5391"/>
      <sheetData sheetId="5392"/>
      <sheetData sheetId="5393"/>
      <sheetData sheetId="5394"/>
      <sheetData sheetId="5395"/>
      <sheetData sheetId="5396"/>
      <sheetData sheetId="5397"/>
      <sheetData sheetId="5398"/>
      <sheetData sheetId="5399"/>
      <sheetData sheetId="5400"/>
      <sheetData sheetId="5401"/>
      <sheetData sheetId="5402"/>
      <sheetData sheetId="5403"/>
      <sheetData sheetId="5404"/>
      <sheetData sheetId="5405"/>
      <sheetData sheetId="5406"/>
      <sheetData sheetId="5407"/>
      <sheetData sheetId="5408"/>
      <sheetData sheetId="5409"/>
      <sheetData sheetId="5410"/>
      <sheetData sheetId="5411"/>
      <sheetData sheetId="5412"/>
      <sheetData sheetId="5413"/>
      <sheetData sheetId="5414"/>
      <sheetData sheetId="5415"/>
      <sheetData sheetId="5416"/>
      <sheetData sheetId="5417"/>
      <sheetData sheetId="5418"/>
      <sheetData sheetId="5419"/>
      <sheetData sheetId="5420"/>
      <sheetData sheetId="5421"/>
      <sheetData sheetId="5422"/>
      <sheetData sheetId="5423"/>
      <sheetData sheetId="5424"/>
      <sheetData sheetId="5425"/>
      <sheetData sheetId="5426"/>
      <sheetData sheetId="5427"/>
      <sheetData sheetId="5428"/>
      <sheetData sheetId="5429"/>
      <sheetData sheetId="5430"/>
      <sheetData sheetId="5431"/>
      <sheetData sheetId="5432"/>
      <sheetData sheetId="5433"/>
      <sheetData sheetId="5434"/>
      <sheetData sheetId="5435"/>
      <sheetData sheetId="5436"/>
      <sheetData sheetId="5437"/>
      <sheetData sheetId="5438"/>
      <sheetData sheetId="5439"/>
      <sheetData sheetId="5440"/>
      <sheetData sheetId="5441"/>
      <sheetData sheetId="5442"/>
      <sheetData sheetId="5443"/>
      <sheetData sheetId="5444"/>
      <sheetData sheetId="5445"/>
      <sheetData sheetId="5446"/>
      <sheetData sheetId="5447"/>
      <sheetData sheetId="5448"/>
      <sheetData sheetId="5449"/>
      <sheetData sheetId="5450"/>
      <sheetData sheetId="5451"/>
      <sheetData sheetId="5452"/>
      <sheetData sheetId="5453"/>
      <sheetData sheetId="5454"/>
      <sheetData sheetId="5455"/>
      <sheetData sheetId="5456"/>
      <sheetData sheetId="5457"/>
      <sheetData sheetId="5458"/>
      <sheetData sheetId="5459"/>
      <sheetData sheetId="5460"/>
      <sheetData sheetId="5461"/>
      <sheetData sheetId="5462"/>
      <sheetData sheetId="5463"/>
      <sheetData sheetId="5464"/>
      <sheetData sheetId="5465"/>
      <sheetData sheetId="5466"/>
      <sheetData sheetId="5467"/>
      <sheetData sheetId="5468"/>
      <sheetData sheetId="5469"/>
      <sheetData sheetId="5470"/>
      <sheetData sheetId="5471"/>
      <sheetData sheetId="5472"/>
      <sheetData sheetId="5473"/>
      <sheetData sheetId="5474"/>
      <sheetData sheetId="5475"/>
      <sheetData sheetId="5476"/>
      <sheetData sheetId="5477"/>
      <sheetData sheetId="5478"/>
      <sheetData sheetId="5479"/>
      <sheetData sheetId="5480"/>
      <sheetData sheetId="5481"/>
      <sheetData sheetId="5482"/>
      <sheetData sheetId="5483"/>
      <sheetData sheetId="5484"/>
      <sheetData sheetId="5485"/>
      <sheetData sheetId="5486"/>
      <sheetData sheetId="5487"/>
      <sheetData sheetId="5488"/>
      <sheetData sheetId="5489"/>
      <sheetData sheetId="5490"/>
      <sheetData sheetId="5491"/>
      <sheetData sheetId="5492"/>
      <sheetData sheetId="5493"/>
      <sheetData sheetId="5494"/>
      <sheetData sheetId="5495"/>
      <sheetData sheetId="5496"/>
      <sheetData sheetId="5497"/>
      <sheetData sheetId="5498"/>
      <sheetData sheetId="5499"/>
      <sheetData sheetId="5500"/>
      <sheetData sheetId="5501"/>
      <sheetData sheetId="5502"/>
      <sheetData sheetId="5503"/>
      <sheetData sheetId="5504"/>
      <sheetData sheetId="5505"/>
      <sheetData sheetId="5506"/>
      <sheetData sheetId="5507"/>
      <sheetData sheetId="5508"/>
      <sheetData sheetId="5509"/>
      <sheetData sheetId="5510"/>
      <sheetData sheetId="5511"/>
      <sheetData sheetId="5512"/>
      <sheetData sheetId="5513"/>
      <sheetData sheetId="5514"/>
      <sheetData sheetId="5515"/>
      <sheetData sheetId="5516"/>
      <sheetData sheetId="5517"/>
      <sheetData sheetId="5518"/>
      <sheetData sheetId="5519"/>
      <sheetData sheetId="5520"/>
      <sheetData sheetId="5521"/>
      <sheetData sheetId="5522"/>
      <sheetData sheetId="5523"/>
      <sheetData sheetId="5524"/>
      <sheetData sheetId="5525"/>
      <sheetData sheetId="5526"/>
      <sheetData sheetId="5527"/>
      <sheetData sheetId="5528"/>
      <sheetData sheetId="5529"/>
      <sheetData sheetId="5530"/>
      <sheetData sheetId="5531"/>
      <sheetData sheetId="5532"/>
      <sheetData sheetId="5533"/>
      <sheetData sheetId="5534"/>
      <sheetData sheetId="5535"/>
      <sheetData sheetId="5536"/>
      <sheetData sheetId="5537"/>
      <sheetData sheetId="5538"/>
      <sheetData sheetId="5539"/>
      <sheetData sheetId="5540"/>
      <sheetData sheetId="5541"/>
      <sheetData sheetId="5542"/>
      <sheetData sheetId="5543"/>
      <sheetData sheetId="5544"/>
      <sheetData sheetId="5545"/>
      <sheetData sheetId="5546"/>
      <sheetData sheetId="5547"/>
      <sheetData sheetId="5548"/>
      <sheetData sheetId="5549"/>
      <sheetData sheetId="5550"/>
      <sheetData sheetId="5551"/>
      <sheetData sheetId="5552"/>
      <sheetData sheetId="5553" refreshError="1"/>
      <sheetData sheetId="5554" refreshError="1"/>
      <sheetData sheetId="5555"/>
      <sheetData sheetId="5556"/>
      <sheetData sheetId="5557"/>
      <sheetData sheetId="5558"/>
      <sheetData sheetId="5559"/>
      <sheetData sheetId="5560"/>
      <sheetData sheetId="5561"/>
      <sheetData sheetId="5562"/>
      <sheetData sheetId="5563"/>
      <sheetData sheetId="5564"/>
      <sheetData sheetId="5565"/>
      <sheetData sheetId="5566"/>
      <sheetData sheetId="5567"/>
      <sheetData sheetId="5568"/>
      <sheetData sheetId="5569"/>
      <sheetData sheetId="5570"/>
      <sheetData sheetId="5571"/>
      <sheetData sheetId="5572"/>
      <sheetData sheetId="5573"/>
      <sheetData sheetId="5574"/>
      <sheetData sheetId="5575"/>
      <sheetData sheetId="5576"/>
      <sheetData sheetId="5577"/>
      <sheetData sheetId="5578"/>
      <sheetData sheetId="5579"/>
      <sheetData sheetId="5580"/>
      <sheetData sheetId="5581"/>
      <sheetData sheetId="5582"/>
      <sheetData sheetId="5583"/>
      <sheetData sheetId="5584"/>
      <sheetData sheetId="5585"/>
      <sheetData sheetId="5586"/>
      <sheetData sheetId="5587"/>
      <sheetData sheetId="5588"/>
      <sheetData sheetId="5589"/>
      <sheetData sheetId="5590"/>
      <sheetData sheetId="5591"/>
      <sheetData sheetId="5592"/>
      <sheetData sheetId="5593"/>
      <sheetData sheetId="5594"/>
      <sheetData sheetId="5595"/>
      <sheetData sheetId="5596"/>
      <sheetData sheetId="5597"/>
      <sheetData sheetId="5598"/>
      <sheetData sheetId="5599"/>
      <sheetData sheetId="5600"/>
      <sheetData sheetId="5601"/>
      <sheetData sheetId="5602"/>
      <sheetData sheetId="5603"/>
      <sheetData sheetId="5604"/>
      <sheetData sheetId="5605"/>
      <sheetData sheetId="5606"/>
      <sheetData sheetId="5607"/>
      <sheetData sheetId="5608"/>
      <sheetData sheetId="5609"/>
      <sheetData sheetId="5610"/>
      <sheetData sheetId="5611"/>
      <sheetData sheetId="5612"/>
      <sheetData sheetId="5613"/>
      <sheetData sheetId="5614"/>
      <sheetData sheetId="5615"/>
      <sheetData sheetId="5616"/>
      <sheetData sheetId="5617"/>
      <sheetData sheetId="5618"/>
      <sheetData sheetId="5619"/>
      <sheetData sheetId="5620"/>
      <sheetData sheetId="5621"/>
      <sheetData sheetId="5622"/>
      <sheetData sheetId="5623"/>
      <sheetData sheetId="5624"/>
      <sheetData sheetId="5625"/>
      <sheetData sheetId="5626"/>
      <sheetData sheetId="5627"/>
      <sheetData sheetId="5628"/>
      <sheetData sheetId="5629"/>
      <sheetData sheetId="5630"/>
      <sheetData sheetId="5631"/>
      <sheetData sheetId="5632"/>
      <sheetData sheetId="5633"/>
      <sheetData sheetId="5634"/>
      <sheetData sheetId="5635"/>
      <sheetData sheetId="5636"/>
      <sheetData sheetId="5637"/>
      <sheetData sheetId="5638"/>
      <sheetData sheetId="5639"/>
      <sheetData sheetId="5640"/>
      <sheetData sheetId="5641"/>
      <sheetData sheetId="5642"/>
      <sheetData sheetId="5643"/>
      <sheetData sheetId="5644"/>
      <sheetData sheetId="5645"/>
      <sheetData sheetId="5646"/>
      <sheetData sheetId="5647"/>
      <sheetData sheetId="5648"/>
      <sheetData sheetId="5649"/>
      <sheetData sheetId="5650"/>
      <sheetData sheetId="5651"/>
      <sheetData sheetId="5652"/>
      <sheetData sheetId="5653"/>
      <sheetData sheetId="5654"/>
      <sheetData sheetId="5655"/>
      <sheetData sheetId="5656"/>
      <sheetData sheetId="5657"/>
      <sheetData sheetId="5658"/>
      <sheetData sheetId="5659"/>
      <sheetData sheetId="5660"/>
      <sheetData sheetId="5661"/>
      <sheetData sheetId="5662"/>
      <sheetData sheetId="5663"/>
      <sheetData sheetId="5664"/>
      <sheetData sheetId="5665"/>
      <sheetData sheetId="5666"/>
      <sheetData sheetId="5667"/>
      <sheetData sheetId="5668"/>
      <sheetData sheetId="5669"/>
      <sheetData sheetId="5670"/>
      <sheetData sheetId="5671"/>
      <sheetData sheetId="5672"/>
      <sheetData sheetId="5673"/>
      <sheetData sheetId="5674"/>
      <sheetData sheetId="5675"/>
      <sheetData sheetId="5676"/>
      <sheetData sheetId="5677"/>
      <sheetData sheetId="5678"/>
      <sheetData sheetId="5679"/>
      <sheetData sheetId="5680"/>
      <sheetData sheetId="5681"/>
      <sheetData sheetId="5682"/>
      <sheetData sheetId="5683"/>
      <sheetData sheetId="5684"/>
      <sheetData sheetId="5685"/>
      <sheetData sheetId="5686"/>
      <sheetData sheetId="5687"/>
      <sheetData sheetId="5688"/>
      <sheetData sheetId="5689"/>
      <sheetData sheetId="5690"/>
      <sheetData sheetId="5691"/>
      <sheetData sheetId="5692"/>
      <sheetData sheetId="5693"/>
      <sheetData sheetId="5694"/>
      <sheetData sheetId="5695"/>
      <sheetData sheetId="5696"/>
      <sheetData sheetId="5697"/>
      <sheetData sheetId="5698"/>
      <sheetData sheetId="5699"/>
      <sheetData sheetId="5700"/>
      <sheetData sheetId="5701"/>
      <sheetData sheetId="5702"/>
      <sheetData sheetId="5703"/>
      <sheetData sheetId="5704"/>
      <sheetData sheetId="5705"/>
      <sheetData sheetId="5706"/>
      <sheetData sheetId="5707"/>
      <sheetData sheetId="5708"/>
      <sheetData sheetId="5709"/>
      <sheetData sheetId="5710"/>
      <sheetData sheetId="5711"/>
      <sheetData sheetId="5712"/>
      <sheetData sheetId="5713"/>
      <sheetData sheetId="5714"/>
      <sheetData sheetId="5715"/>
      <sheetData sheetId="5716"/>
      <sheetData sheetId="5717"/>
      <sheetData sheetId="5718"/>
      <sheetData sheetId="5719"/>
      <sheetData sheetId="5720"/>
      <sheetData sheetId="5721"/>
      <sheetData sheetId="5722"/>
      <sheetData sheetId="5723"/>
      <sheetData sheetId="5724"/>
      <sheetData sheetId="5725"/>
      <sheetData sheetId="5726"/>
      <sheetData sheetId="5727"/>
      <sheetData sheetId="5728"/>
      <sheetData sheetId="5729"/>
      <sheetData sheetId="5730"/>
      <sheetData sheetId="5731"/>
      <sheetData sheetId="5732"/>
      <sheetData sheetId="5733"/>
      <sheetData sheetId="5734"/>
      <sheetData sheetId="5735"/>
      <sheetData sheetId="5736"/>
      <sheetData sheetId="5737"/>
      <sheetData sheetId="5738"/>
      <sheetData sheetId="5739"/>
      <sheetData sheetId="5740"/>
      <sheetData sheetId="5741"/>
      <sheetData sheetId="5742"/>
      <sheetData sheetId="5743"/>
      <sheetData sheetId="5744"/>
      <sheetData sheetId="5745"/>
      <sheetData sheetId="5746"/>
      <sheetData sheetId="5747"/>
      <sheetData sheetId="5748"/>
      <sheetData sheetId="5749"/>
      <sheetData sheetId="5750"/>
      <sheetData sheetId="5751"/>
      <sheetData sheetId="5752"/>
      <sheetData sheetId="5753"/>
      <sheetData sheetId="5754"/>
      <sheetData sheetId="5755"/>
      <sheetData sheetId="5756"/>
      <sheetData sheetId="5757"/>
      <sheetData sheetId="5758"/>
      <sheetData sheetId="5759"/>
      <sheetData sheetId="5760"/>
      <sheetData sheetId="5761"/>
      <sheetData sheetId="5762"/>
      <sheetData sheetId="5763"/>
      <sheetData sheetId="5764"/>
      <sheetData sheetId="5765"/>
      <sheetData sheetId="5766"/>
      <sheetData sheetId="5767"/>
      <sheetData sheetId="5768"/>
      <sheetData sheetId="5769"/>
      <sheetData sheetId="5770"/>
      <sheetData sheetId="5771"/>
      <sheetData sheetId="5772"/>
      <sheetData sheetId="5773"/>
      <sheetData sheetId="5774"/>
      <sheetData sheetId="5775"/>
      <sheetData sheetId="5776"/>
      <sheetData sheetId="5777"/>
      <sheetData sheetId="5778"/>
      <sheetData sheetId="5779"/>
      <sheetData sheetId="5780"/>
      <sheetData sheetId="5781"/>
      <sheetData sheetId="5782"/>
      <sheetData sheetId="5783"/>
      <sheetData sheetId="5784"/>
      <sheetData sheetId="5785"/>
      <sheetData sheetId="5786"/>
      <sheetData sheetId="5787"/>
      <sheetData sheetId="5788"/>
      <sheetData sheetId="5789"/>
      <sheetData sheetId="5790"/>
      <sheetData sheetId="5791"/>
      <sheetData sheetId="5792"/>
      <sheetData sheetId="5793"/>
      <sheetData sheetId="5794"/>
      <sheetData sheetId="5795"/>
      <sheetData sheetId="5796"/>
      <sheetData sheetId="5797"/>
      <sheetData sheetId="5798"/>
      <sheetData sheetId="5799"/>
      <sheetData sheetId="5800"/>
      <sheetData sheetId="5801"/>
      <sheetData sheetId="5802"/>
      <sheetData sheetId="5803"/>
      <sheetData sheetId="5804"/>
      <sheetData sheetId="5805"/>
      <sheetData sheetId="5806"/>
      <sheetData sheetId="5807"/>
      <sheetData sheetId="5808"/>
      <sheetData sheetId="5809"/>
      <sheetData sheetId="5810"/>
      <sheetData sheetId="5811"/>
      <sheetData sheetId="5812"/>
      <sheetData sheetId="5813"/>
      <sheetData sheetId="5814"/>
      <sheetData sheetId="5815"/>
      <sheetData sheetId="5816"/>
      <sheetData sheetId="5817"/>
      <sheetData sheetId="5818"/>
      <sheetData sheetId="5819"/>
      <sheetData sheetId="5820"/>
      <sheetData sheetId="5821"/>
      <sheetData sheetId="5822"/>
      <sheetData sheetId="5823"/>
      <sheetData sheetId="5824"/>
      <sheetData sheetId="5825"/>
      <sheetData sheetId="5826"/>
      <sheetData sheetId="5827"/>
      <sheetData sheetId="5828"/>
      <sheetData sheetId="5829"/>
      <sheetData sheetId="5830"/>
      <sheetData sheetId="5831"/>
      <sheetData sheetId="5832"/>
      <sheetData sheetId="5833"/>
      <sheetData sheetId="5834"/>
      <sheetData sheetId="5835"/>
      <sheetData sheetId="5836"/>
      <sheetData sheetId="5837"/>
      <sheetData sheetId="5838"/>
      <sheetData sheetId="5839"/>
      <sheetData sheetId="5840"/>
      <sheetData sheetId="5841"/>
      <sheetData sheetId="5842"/>
      <sheetData sheetId="5843"/>
      <sheetData sheetId="5844"/>
      <sheetData sheetId="5845"/>
      <sheetData sheetId="5846" refreshError="1"/>
      <sheetData sheetId="5847" refreshError="1"/>
      <sheetData sheetId="5848" refreshError="1"/>
      <sheetData sheetId="5849" refreshError="1"/>
      <sheetData sheetId="5850" refreshError="1"/>
      <sheetData sheetId="5851" refreshError="1"/>
      <sheetData sheetId="5852" refreshError="1"/>
      <sheetData sheetId="5853" refreshError="1"/>
      <sheetData sheetId="5854" refreshError="1"/>
      <sheetData sheetId="5855" refreshError="1"/>
      <sheetData sheetId="5856"/>
      <sheetData sheetId="5857" refreshError="1"/>
      <sheetData sheetId="5858" refreshError="1"/>
      <sheetData sheetId="5859" refreshError="1"/>
      <sheetData sheetId="5860"/>
      <sheetData sheetId="5861" refreshError="1"/>
      <sheetData sheetId="5862" refreshError="1"/>
      <sheetData sheetId="5863" refreshError="1"/>
      <sheetData sheetId="5864"/>
      <sheetData sheetId="5865"/>
      <sheetData sheetId="5866" refreshError="1"/>
      <sheetData sheetId="5867" refreshError="1"/>
      <sheetData sheetId="5868"/>
      <sheetData sheetId="5869" refreshError="1"/>
      <sheetData sheetId="5870" refreshError="1"/>
      <sheetData sheetId="5871" refreshError="1"/>
      <sheetData sheetId="5872" refreshError="1"/>
      <sheetData sheetId="5873" refreshError="1"/>
      <sheetData sheetId="5874" refreshError="1"/>
      <sheetData sheetId="5875" refreshError="1"/>
      <sheetData sheetId="5876" refreshError="1"/>
      <sheetData sheetId="5877"/>
      <sheetData sheetId="5878"/>
      <sheetData sheetId="5879"/>
      <sheetData sheetId="5880" refreshError="1"/>
      <sheetData sheetId="5881" refreshError="1"/>
      <sheetData sheetId="5882" refreshError="1"/>
      <sheetData sheetId="5883" refreshError="1"/>
      <sheetData sheetId="5884"/>
      <sheetData sheetId="5885" refreshError="1"/>
      <sheetData sheetId="5886" refreshError="1"/>
      <sheetData sheetId="5887" refreshError="1"/>
      <sheetData sheetId="5888" refreshError="1"/>
      <sheetData sheetId="5889" refreshError="1"/>
      <sheetData sheetId="5890" refreshError="1"/>
      <sheetData sheetId="5891" refreshError="1"/>
      <sheetData sheetId="5892" refreshError="1"/>
      <sheetData sheetId="5893" refreshError="1"/>
      <sheetData sheetId="5894"/>
      <sheetData sheetId="5895"/>
      <sheetData sheetId="5896"/>
      <sheetData sheetId="5897"/>
      <sheetData sheetId="5898"/>
      <sheetData sheetId="5899"/>
      <sheetData sheetId="5900"/>
      <sheetData sheetId="5901"/>
      <sheetData sheetId="5902"/>
      <sheetData sheetId="5903"/>
      <sheetData sheetId="5904"/>
      <sheetData sheetId="5905"/>
      <sheetData sheetId="5906"/>
      <sheetData sheetId="5907"/>
      <sheetData sheetId="5908"/>
      <sheetData sheetId="5909"/>
      <sheetData sheetId="5910"/>
      <sheetData sheetId="5911"/>
      <sheetData sheetId="5912"/>
      <sheetData sheetId="5913"/>
      <sheetData sheetId="5914"/>
      <sheetData sheetId="5915"/>
      <sheetData sheetId="5916"/>
      <sheetData sheetId="5917"/>
      <sheetData sheetId="5918"/>
      <sheetData sheetId="5919" refreshError="1"/>
      <sheetData sheetId="5920"/>
      <sheetData sheetId="5921"/>
      <sheetData sheetId="5922"/>
      <sheetData sheetId="5923"/>
      <sheetData sheetId="5924"/>
      <sheetData sheetId="5925"/>
      <sheetData sheetId="5926"/>
      <sheetData sheetId="5927"/>
      <sheetData sheetId="5928"/>
      <sheetData sheetId="5929"/>
      <sheetData sheetId="5930"/>
      <sheetData sheetId="5931"/>
      <sheetData sheetId="5932"/>
      <sheetData sheetId="5933"/>
      <sheetData sheetId="5934"/>
      <sheetData sheetId="5935"/>
      <sheetData sheetId="5936"/>
      <sheetData sheetId="5937"/>
      <sheetData sheetId="5938"/>
      <sheetData sheetId="5939"/>
      <sheetData sheetId="5940"/>
      <sheetData sheetId="5941"/>
      <sheetData sheetId="5942"/>
      <sheetData sheetId="5943"/>
      <sheetData sheetId="5944"/>
      <sheetData sheetId="5945"/>
      <sheetData sheetId="5946"/>
      <sheetData sheetId="5947"/>
      <sheetData sheetId="5948"/>
      <sheetData sheetId="5949"/>
      <sheetData sheetId="5950"/>
      <sheetData sheetId="5951"/>
      <sheetData sheetId="5952"/>
      <sheetData sheetId="5953"/>
      <sheetData sheetId="5954"/>
      <sheetData sheetId="5955"/>
      <sheetData sheetId="5956"/>
      <sheetData sheetId="5957"/>
      <sheetData sheetId="5958"/>
      <sheetData sheetId="5959"/>
      <sheetData sheetId="5960"/>
      <sheetData sheetId="5961"/>
      <sheetData sheetId="5962"/>
      <sheetData sheetId="5963"/>
      <sheetData sheetId="5964"/>
      <sheetData sheetId="5965"/>
      <sheetData sheetId="5966"/>
      <sheetData sheetId="5967"/>
      <sheetData sheetId="5968"/>
      <sheetData sheetId="5969"/>
      <sheetData sheetId="5970"/>
      <sheetData sheetId="5971"/>
      <sheetData sheetId="5972"/>
      <sheetData sheetId="5973"/>
      <sheetData sheetId="5974"/>
      <sheetData sheetId="5975"/>
      <sheetData sheetId="5976"/>
      <sheetData sheetId="5977"/>
      <sheetData sheetId="5978"/>
      <sheetData sheetId="5979"/>
      <sheetData sheetId="5980"/>
      <sheetData sheetId="5981"/>
      <sheetData sheetId="5982"/>
      <sheetData sheetId="5983" refreshError="1"/>
      <sheetData sheetId="5984" refreshError="1"/>
      <sheetData sheetId="5985" refreshError="1"/>
      <sheetData sheetId="5986" refreshError="1"/>
      <sheetData sheetId="5987" refreshError="1"/>
      <sheetData sheetId="5988" refreshError="1"/>
      <sheetData sheetId="5989" refreshError="1"/>
      <sheetData sheetId="5990" refreshError="1"/>
      <sheetData sheetId="5991" refreshError="1"/>
      <sheetData sheetId="5992" refreshError="1"/>
      <sheetData sheetId="5993" refreshError="1"/>
      <sheetData sheetId="5994" refreshError="1"/>
      <sheetData sheetId="5995" refreshError="1"/>
      <sheetData sheetId="5996" refreshError="1"/>
      <sheetData sheetId="5997" refreshError="1"/>
      <sheetData sheetId="5998" refreshError="1"/>
      <sheetData sheetId="5999" refreshError="1"/>
      <sheetData sheetId="6000" refreshError="1"/>
      <sheetData sheetId="6001" refreshError="1"/>
      <sheetData sheetId="6002" refreshError="1"/>
      <sheetData sheetId="6003" refreshError="1"/>
      <sheetData sheetId="6004" refreshError="1"/>
      <sheetData sheetId="6005" refreshError="1"/>
      <sheetData sheetId="6006" refreshError="1"/>
      <sheetData sheetId="6007" refreshError="1"/>
      <sheetData sheetId="6008" refreshError="1"/>
      <sheetData sheetId="6009" refreshError="1"/>
      <sheetData sheetId="6010" refreshError="1"/>
      <sheetData sheetId="6011" refreshError="1"/>
      <sheetData sheetId="6012" refreshError="1"/>
      <sheetData sheetId="6013" refreshError="1"/>
      <sheetData sheetId="6014" refreshError="1"/>
      <sheetData sheetId="6015" refreshError="1"/>
      <sheetData sheetId="6016" refreshError="1"/>
      <sheetData sheetId="6017" refreshError="1"/>
      <sheetData sheetId="6018" refreshError="1"/>
      <sheetData sheetId="6019" refreshError="1"/>
      <sheetData sheetId="6020" refreshError="1"/>
      <sheetData sheetId="6021" refreshError="1"/>
      <sheetData sheetId="6022" refreshError="1"/>
      <sheetData sheetId="6023" refreshError="1"/>
      <sheetData sheetId="6024" refreshError="1"/>
      <sheetData sheetId="6025" refreshError="1"/>
      <sheetData sheetId="6026" refreshError="1"/>
      <sheetData sheetId="6027" refreshError="1"/>
      <sheetData sheetId="6028" refreshError="1"/>
      <sheetData sheetId="6029" refreshError="1"/>
      <sheetData sheetId="6030" refreshError="1"/>
      <sheetData sheetId="6031" refreshError="1"/>
      <sheetData sheetId="6032" refreshError="1"/>
      <sheetData sheetId="6033" refreshError="1"/>
      <sheetData sheetId="6034" refreshError="1"/>
      <sheetData sheetId="6035" refreshError="1"/>
      <sheetData sheetId="6036" refreshError="1"/>
      <sheetData sheetId="6037" refreshError="1"/>
      <sheetData sheetId="6038" refreshError="1"/>
      <sheetData sheetId="6039" refreshError="1"/>
      <sheetData sheetId="6040" refreshError="1"/>
      <sheetData sheetId="6041" refreshError="1"/>
      <sheetData sheetId="6042" refreshError="1"/>
      <sheetData sheetId="6043" refreshError="1"/>
      <sheetData sheetId="6044" refreshError="1"/>
      <sheetData sheetId="6045" refreshError="1"/>
      <sheetData sheetId="6046" refreshError="1"/>
      <sheetData sheetId="6047" refreshError="1"/>
      <sheetData sheetId="6048" refreshError="1"/>
      <sheetData sheetId="6049" refreshError="1"/>
      <sheetData sheetId="6050" refreshError="1"/>
      <sheetData sheetId="6051" refreshError="1"/>
      <sheetData sheetId="6052" refreshError="1"/>
      <sheetData sheetId="6053" refreshError="1"/>
      <sheetData sheetId="6054" refreshError="1"/>
      <sheetData sheetId="6055" refreshError="1"/>
      <sheetData sheetId="6056" refreshError="1"/>
      <sheetData sheetId="6057" refreshError="1"/>
      <sheetData sheetId="6058" refreshError="1"/>
      <sheetData sheetId="6059" refreshError="1"/>
      <sheetData sheetId="6060" refreshError="1"/>
      <sheetData sheetId="6061" refreshError="1"/>
      <sheetData sheetId="6062" refreshError="1"/>
      <sheetData sheetId="6063" refreshError="1"/>
      <sheetData sheetId="6064" refreshError="1"/>
      <sheetData sheetId="6065" refreshError="1"/>
      <sheetData sheetId="6066" refreshError="1"/>
      <sheetData sheetId="6067" refreshError="1"/>
      <sheetData sheetId="6068" refreshError="1"/>
      <sheetData sheetId="6069" refreshError="1"/>
      <sheetData sheetId="6070" refreshError="1"/>
      <sheetData sheetId="6071" refreshError="1"/>
      <sheetData sheetId="6072"/>
      <sheetData sheetId="6073"/>
      <sheetData sheetId="6074"/>
      <sheetData sheetId="6075"/>
      <sheetData sheetId="6076"/>
      <sheetData sheetId="6077"/>
      <sheetData sheetId="6078"/>
      <sheetData sheetId="6079"/>
      <sheetData sheetId="6080"/>
      <sheetData sheetId="6081" refreshError="1"/>
      <sheetData sheetId="6082" refreshError="1"/>
      <sheetData sheetId="6083" refreshError="1"/>
      <sheetData sheetId="6084"/>
      <sheetData sheetId="6085" refreshError="1"/>
      <sheetData sheetId="6086" refreshError="1"/>
      <sheetData sheetId="6087"/>
      <sheetData sheetId="6088"/>
      <sheetData sheetId="6089"/>
      <sheetData sheetId="6090"/>
      <sheetData sheetId="6091"/>
      <sheetData sheetId="6092"/>
      <sheetData sheetId="6093"/>
      <sheetData sheetId="6094"/>
      <sheetData sheetId="6095"/>
      <sheetData sheetId="6096"/>
      <sheetData sheetId="6097"/>
      <sheetData sheetId="6098"/>
      <sheetData sheetId="6099"/>
      <sheetData sheetId="6100"/>
      <sheetData sheetId="6101"/>
      <sheetData sheetId="6102"/>
      <sheetData sheetId="6103"/>
      <sheetData sheetId="6104"/>
      <sheetData sheetId="6105"/>
      <sheetData sheetId="6106"/>
      <sheetData sheetId="6107"/>
      <sheetData sheetId="6108"/>
      <sheetData sheetId="6109"/>
      <sheetData sheetId="6110"/>
      <sheetData sheetId="6111"/>
      <sheetData sheetId="6112"/>
      <sheetData sheetId="6113"/>
      <sheetData sheetId="6114"/>
      <sheetData sheetId="6115"/>
      <sheetData sheetId="6116"/>
      <sheetData sheetId="6117"/>
      <sheetData sheetId="6118"/>
      <sheetData sheetId="6119"/>
      <sheetData sheetId="6120"/>
      <sheetData sheetId="6121" refreshError="1"/>
      <sheetData sheetId="6122"/>
      <sheetData sheetId="6123"/>
      <sheetData sheetId="6124"/>
      <sheetData sheetId="6125"/>
      <sheetData sheetId="6126"/>
      <sheetData sheetId="6127"/>
      <sheetData sheetId="6128"/>
      <sheetData sheetId="6129"/>
      <sheetData sheetId="6130"/>
      <sheetData sheetId="6131"/>
      <sheetData sheetId="6132"/>
      <sheetData sheetId="6133"/>
      <sheetData sheetId="6134"/>
      <sheetData sheetId="6135"/>
      <sheetData sheetId="6136"/>
      <sheetData sheetId="6137"/>
      <sheetData sheetId="6138"/>
      <sheetData sheetId="6139"/>
      <sheetData sheetId="6140"/>
      <sheetData sheetId="6141"/>
      <sheetData sheetId="6142"/>
      <sheetData sheetId="6143"/>
      <sheetData sheetId="6144"/>
      <sheetData sheetId="6145"/>
      <sheetData sheetId="6146"/>
      <sheetData sheetId="6147"/>
      <sheetData sheetId="6148"/>
      <sheetData sheetId="6149"/>
      <sheetData sheetId="6150"/>
      <sheetData sheetId="6151"/>
      <sheetData sheetId="6152"/>
      <sheetData sheetId="6153"/>
      <sheetData sheetId="6154"/>
      <sheetData sheetId="6155"/>
      <sheetData sheetId="6156"/>
      <sheetData sheetId="6157"/>
      <sheetData sheetId="6158"/>
      <sheetData sheetId="6159"/>
      <sheetData sheetId="6160"/>
      <sheetData sheetId="6161"/>
      <sheetData sheetId="6162"/>
      <sheetData sheetId="6163"/>
      <sheetData sheetId="6164"/>
      <sheetData sheetId="6165"/>
      <sheetData sheetId="6166"/>
      <sheetData sheetId="6167"/>
      <sheetData sheetId="6168"/>
      <sheetData sheetId="6169"/>
      <sheetData sheetId="6170"/>
      <sheetData sheetId="6171"/>
      <sheetData sheetId="6172"/>
      <sheetData sheetId="6173"/>
      <sheetData sheetId="6174"/>
      <sheetData sheetId="6175"/>
      <sheetData sheetId="6176"/>
      <sheetData sheetId="6177"/>
      <sheetData sheetId="6178"/>
      <sheetData sheetId="6179"/>
      <sheetData sheetId="6180"/>
      <sheetData sheetId="6181"/>
      <sheetData sheetId="6182"/>
      <sheetData sheetId="6183"/>
      <sheetData sheetId="6184"/>
      <sheetData sheetId="6185"/>
      <sheetData sheetId="6186"/>
      <sheetData sheetId="6187"/>
      <sheetData sheetId="6188"/>
      <sheetData sheetId="6189"/>
      <sheetData sheetId="6190"/>
      <sheetData sheetId="6191"/>
      <sheetData sheetId="6192"/>
      <sheetData sheetId="6193"/>
      <sheetData sheetId="6194"/>
      <sheetData sheetId="6195"/>
      <sheetData sheetId="6196"/>
      <sheetData sheetId="6197"/>
      <sheetData sheetId="6198"/>
      <sheetData sheetId="6199"/>
      <sheetData sheetId="6200"/>
      <sheetData sheetId="6201"/>
      <sheetData sheetId="6202"/>
      <sheetData sheetId="6203"/>
      <sheetData sheetId="6204"/>
      <sheetData sheetId="6205"/>
      <sheetData sheetId="6206"/>
      <sheetData sheetId="6207"/>
      <sheetData sheetId="6208"/>
      <sheetData sheetId="6209"/>
      <sheetData sheetId="6210"/>
      <sheetData sheetId="6211"/>
      <sheetData sheetId="6212"/>
      <sheetData sheetId="6213"/>
      <sheetData sheetId="6214"/>
      <sheetData sheetId="6215"/>
      <sheetData sheetId="6216"/>
      <sheetData sheetId="6217"/>
      <sheetData sheetId="6218"/>
      <sheetData sheetId="6219"/>
      <sheetData sheetId="6220"/>
      <sheetData sheetId="6221"/>
      <sheetData sheetId="6222"/>
      <sheetData sheetId="6223"/>
      <sheetData sheetId="6224"/>
      <sheetData sheetId="6225"/>
      <sheetData sheetId="6226"/>
      <sheetData sheetId="6227"/>
      <sheetData sheetId="6228"/>
      <sheetData sheetId="6229"/>
      <sheetData sheetId="6230"/>
      <sheetData sheetId="6231"/>
      <sheetData sheetId="6232"/>
      <sheetData sheetId="6233"/>
      <sheetData sheetId="6234"/>
      <sheetData sheetId="6235"/>
      <sheetData sheetId="6236"/>
      <sheetData sheetId="6237"/>
      <sheetData sheetId="6238"/>
      <sheetData sheetId="6239"/>
      <sheetData sheetId="6240"/>
      <sheetData sheetId="6241"/>
      <sheetData sheetId="6242"/>
      <sheetData sheetId="6243"/>
      <sheetData sheetId="6244"/>
      <sheetData sheetId="6245"/>
      <sheetData sheetId="6246"/>
      <sheetData sheetId="6247"/>
      <sheetData sheetId="6248"/>
      <sheetData sheetId="6249"/>
      <sheetData sheetId="6250"/>
      <sheetData sheetId="6251"/>
      <sheetData sheetId="6252"/>
      <sheetData sheetId="6253"/>
      <sheetData sheetId="6254"/>
      <sheetData sheetId="6255"/>
      <sheetData sheetId="6256"/>
      <sheetData sheetId="6257"/>
      <sheetData sheetId="6258"/>
      <sheetData sheetId="6259"/>
      <sheetData sheetId="6260"/>
      <sheetData sheetId="6261"/>
      <sheetData sheetId="6262"/>
      <sheetData sheetId="6263"/>
      <sheetData sheetId="6264"/>
      <sheetData sheetId="6265"/>
      <sheetData sheetId="6266"/>
      <sheetData sheetId="6267"/>
      <sheetData sheetId="6268"/>
      <sheetData sheetId="6269"/>
      <sheetData sheetId="6270"/>
      <sheetData sheetId="6271"/>
      <sheetData sheetId="6272"/>
      <sheetData sheetId="6273"/>
      <sheetData sheetId="6274"/>
      <sheetData sheetId="6275"/>
      <sheetData sheetId="6276"/>
      <sheetData sheetId="6277"/>
      <sheetData sheetId="6278"/>
      <sheetData sheetId="6279"/>
      <sheetData sheetId="6280"/>
      <sheetData sheetId="6281"/>
      <sheetData sheetId="6282"/>
      <sheetData sheetId="6283"/>
      <sheetData sheetId="6284"/>
      <sheetData sheetId="6285"/>
      <sheetData sheetId="6286"/>
      <sheetData sheetId="6287"/>
      <sheetData sheetId="6288"/>
      <sheetData sheetId="6289"/>
      <sheetData sheetId="6290"/>
      <sheetData sheetId="6291"/>
      <sheetData sheetId="6292"/>
      <sheetData sheetId="6293"/>
      <sheetData sheetId="6294"/>
      <sheetData sheetId="6295"/>
      <sheetData sheetId="6296"/>
      <sheetData sheetId="6297"/>
      <sheetData sheetId="6298"/>
      <sheetData sheetId="6299"/>
      <sheetData sheetId="6300"/>
      <sheetData sheetId="6301"/>
      <sheetData sheetId="6302"/>
      <sheetData sheetId="6303"/>
      <sheetData sheetId="6304"/>
      <sheetData sheetId="6305"/>
      <sheetData sheetId="6306"/>
      <sheetData sheetId="6307"/>
      <sheetData sheetId="6308"/>
      <sheetData sheetId="6309"/>
      <sheetData sheetId="6310"/>
      <sheetData sheetId="6311"/>
      <sheetData sheetId="6312"/>
      <sheetData sheetId="6313"/>
      <sheetData sheetId="6314"/>
      <sheetData sheetId="6315"/>
      <sheetData sheetId="6316"/>
      <sheetData sheetId="6317"/>
      <sheetData sheetId="6318"/>
      <sheetData sheetId="6319"/>
      <sheetData sheetId="6320"/>
      <sheetData sheetId="6321"/>
      <sheetData sheetId="6322"/>
      <sheetData sheetId="6323"/>
      <sheetData sheetId="6324"/>
      <sheetData sheetId="6325"/>
      <sheetData sheetId="6326"/>
      <sheetData sheetId="6327"/>
      <sheetData sheetId="6328"/>
      <sheetData sheetId="6329"/>
      <sheetData sheetId="6330"/>
      <sheetData sheetId="6331"/>
      <sheetData sheetId="6332"/>
      <sheetData sheetId="6333"/>
      <sheetData sheetId="6334"/>
      <sheetData sheetId="6335"/>
      <sheetData sheetId="6336"/>
      <sheetData sheetId="6337"/>
      <sheetData sheetId="6338"/>
      <sheetData sheetId="6339"/>
      <sheetData sheetId="6340"/>
      <sheetData sheetId="6341"/>
      <sheetData sheetId="6342"/>
      <sheetData sheetId="6343"/>
      <sheetData sheetId="6344"/>
      <sheetData sheetId="6345"/>
      <sheetData sheetId="6346"/>
      <sheetData sheetId="6347"/>
      <sheetData sheetId="6348"/>
      <sheetData sheetId="6349"/>
      <sheetData sheetId="6350"/>
      <sheetData sheetId="6351"/>
      <sheetData sheetId="6352"/>
      <sheetData sheetId="6353"/>
      <sheetData sheetId="6354"/>
      <sheetData sheetId="6355"/>
      <sheetData sheetId="6356"/>
      <sheetData sheetId="6357"/>
      <sheetData sheetId="6358"/>
      <sheetData sheetId="6359"/>
      <sheetData sheetId="6360"/>
      <sheetData sheetId="6361"/>
      <sheetData sheetId="6362"/>
      <sheetData sheetId="6363"/>
      <sheetData sheetId="6364"/>
      <sheetData sheetId="6365"/>
      <sheetData sheetId="6366"/>
      <sheetData sheetId="6367"/>
      <sheetData sheetId="6368"/>
      <sheetData sheetId="6369"/>
      <sheetData sheetId="6370"/>
      <sheetData sheetId="6371"/>
      <sheetData sheetId="6372"/>
      <sheetData sheetId="6373"/>
      <sheetData sheetId="6374"/>
      <sheetData sheetId="6375"/>
      <sheetData sheetId="6376"/>
      <sheetData sheetId="6377"/>
      <sheetData sheetId="6378"/>
      <sheetData sheetId="6379"/>
      <sheetData sheetId="6380"/>
      <sheetData sheetId="6381"/>
      <sheetData sheetId="6382"/>
      <sheetData sheetId="6383"/>
      <sheetData sheetId="6384"/>
      <sheetData sheetId="6385"/>
      <sheetData sheetId="6386"/>
      <sheetData sheetId="6387"/>
      <sheetData sheetId="6388"/>
      <sheetData sheetId="6389"/>
      <sheetData sheetId="6390"/>
      <sheetData sheetId="6391"/>
      <sheetData sheetId="6392"/>
      <sheetData sheetId="6393"/>
      <sheetData sheetId="6394"/>
      <sheetData sheetId="6395"/>
      <sheetData sheetId="6396"/>
      <sheetData sheetId="6397"/>
      <sheetData sheetId="6398"/>
      <sheetData sheetId="6399"/>
      <sheetData sheetId="6400"/>
      <sheetData sheetId="6401"/>
      <sheetData sheetId="6402"/>
      <sheetData sheetId="6403"/>
      <sheetData sheetId="6404"/>
      <sheetData sheetId="6405"/>
      <sheetData sheetId="6406"/>
      <sheetData sheetId="6407"/>
      <sheetData sheetId="6408"/>
      <sheetData sheetId="6409"/>
      <sheetData sheetId="6410"/>
      <sheetData sheetId="6411"/>
      <sheetData sheetId="6412"/>
      <sheetData sheetId="6413"/>
      <sheetData sheetId="6414"/>
      <sheetData sheetId="6415"/>
      <sheetData sheetId="6416"/>
      <sheetData sheetId="6417"/>
      <sheetData sheetId="6418"/>
      <sheetData sheetId="6419"/>
      <sheetData sheetId="6420"/>
      <sheetData sheetId="6421"/>
      <sheetData sheetId="6422"/>
      <sheetData sheetId="6423"/>
      <sheetData sheetId="6424"/>
      <sheetData sheetId="6425"/>
      <sheetData sheetId="6426"/>
      <sheetData sheetId="6427"/>
      <sheetData sheetId="6428"/>
      <sheetData sheetId="6429"/>
      <sheetData sheetId="6430"/>
      <sheetData sheetId="6431"/>
      <sheetData sheetId="6432"/>
      <sheetData sheetId="6433"/>
      <sheetData sheetId="6434"/>
      <sheetData sheetId="6435"/>
      <sheetData sheetId="6436"/>
      <sheetData sheetId="6437"/>
      <sheetData sheetId="6438"/>
      <sheetData sheetId="6439"/>
      <sheetData sheetId="6440"/>
      <sheetData sheetId="6441"/>
      <sheetData sheetId="6442"/>
      <sheetData sheetId="6443"/>
      <sheetData sheetId="6444"/>
      <sheetData sheetId="6445"/>
      <sheetData sheetId="6446"/>
      <sheetData sheetId="6447"/>
      <sheetData sheetId="6448"/>
      <sheetData sheetId="6449"/>
      <sheetData sheetId="6450"/>
      <sheetData sheetId="6451"/>
      <sheetData sheetId="6452"/>
      <sheetData sheetId="6453"/>
      <sheetData sheetId="6454"/>
      <sheetData sheetId="6455"/>
      <sheetData sheetId="6456"/>
      <sheetData sheetId="6457"/>
      <sheetData sheetId="6458"/>
      <sheetData sheetId="6459"/>
      <sheetData sheetId="6460"/>
      <sheetData sheetId="6461"/>
      <sheetData sheetId="6462"/>
      <sheetData sheetId="6463"/>
      <sheetData sheetId="6464"/>
      <sheetData sheetId="6465"/>
      <sheetData sheetId="6466"/>
      <sheetData sheetId="6467"/>
      <sheetData sheetId="6468"/>
      <sheetData sheetId="6469"/>
      <sheetData sheetId="6470"/>
      <sheetData sheetId="6471"/>
      <sheetData sheetId="6472"/>
      <sheetData sheetId="6473"/>
      <sheetData sheetId="6474"/>
      <sheetData sheetId="6475"/>
      <sheetData sheetId="6476"/>
      <sheetData sheetId="6477"/>
      <sheetData sheetId="6478"/>
      <sheetData sheetId="6479"/>
      <sheetData sheetId="6480"/>
      <sheetData sheetId="6481"/>
      <sheetData sheetId="6482"/>
      <sheetData sheetId="6483"/>
      <sheetData sheetId="6484"/>
      <sheetData sheetId="6485"/>
      <sheetData sheetId="6486"/>
      <sheetData sheetId="6487"/>
      <sheetData sheetId="6488"/>
      <sheetData sheetId="6489"/>
      <sheetData sheetId="6490"/>
      <sheetData sheetId="6491"/>
      <sheetData sheetId="6492"/>
      <sheetData sheetId="6493"/>
      <sheetData sheetId="6494"/>
      <sheetData sheetId="6495"/>
      <sheetData sheetId="6496"/>
      <sheetData sheetId="6497"/>
      <sheetData sheetId="6498"/>
      <sheetData sheetId="6499"/>
      <sheetData sheetId="6500"/>
      <sheetData sheetId="6501"/>
      <sheetData sheetId="6502"/>
      <sheetData sheetId="6503"/>
      <sheetData sheetId="6504"/>
      <sheetData sheetId="6505"/>
      <sheetData sheetId="6506"/>
      <sheetData sheetId="6507"/>
      <sheetData sheetId="6508"/>
      <sheetData sheetId="6509"/>
      <sheetData sheetId="6510"/>
      <sheetData sheetId="6511"/>
      <sheetData sheetId="6512"/>
      <sheetData sheetId="6513"/>
      <sheetData sheetId="6514"/>
      <sheetData sheetId="6515"/>
      <sheetData sheetId="6516"/>
      <sheetData sheetId="6517"/>
      <sheetData sheetId="6518"/>
      <sheetData sheetId="6519"/>
      <sheetData sheetId="6520"/>
      <sheetData sheetId="6521"/>
      <sheetData sheetId="6522"/>
      <sheetData sheetId="6523"/>
      <sheetData sheetId="6524"/>
      <sheetData sheetId="6525"/>
      <sheetData sheetId="6526"/>
      <sheetData sheetId="6527"/>
      <sheetData sheetId="6528"/>
      <sheetData sheetId="6529"/>
      <sheetData sheetId="6530"/>
      <sheetData sheetId="6531"/>
      <sheetData sheetId="6532"/>
      <sheetData sheetId="6533"/>
      <sheetData sheetId="6534"/>
      <sheetData sheetId="6535"/>
      <sheetData sheetId="6536"/>
      <sheetData sheetId="6537"/>
      <sheetData sheetId="6538"/>
      <sheetData sheetId="6539"/>
      <sheetData sheetId="6540"/>
      <sheetData sheetId="6541"/>
      <sheetData sheetId="6542"/>
      <sheetData sheetId="6543"/>
      <sheetData sheetId="6544"/>
      <sheetData sheetId="6545"/>
      <sheetData sheetId="6546"/>
      <sheetData sheetId="6547"/>
      <sheetData sheetId="6548"/>
      <sheetData sheetId="6549"/>
      <sheetData sheetId="6550"/>
      <sheetData sheetId="6551"/>
      <sheetData sheetId="6552"/>
      <sheetData sheetId="6553"/>
      <sheetData sheetId="6554"/>
      <sheetData sheetId="6555"/>
      <sheetData sheetId="6556"/>
      <sheetData sheetId="6557"/>
      <sheetData sheetId="6558"/>
      <sheetData sheetId="6559"/>
      <sheetData sheetId="6560"/>
      <sheetData sheetId="6561"/>
      <sheetData sheetId="6562"/>
      <sheetData sheetId="6563"/>
      <sheetData sheetId="6564"/>
      <sheetData sheetId="6565"/>
      <sheetData sheetId="6566"/>
      <sheetData sheetId="6567"/>
      <sheetData sheetId="6568"/>
      <sheetData sheetId="6569"/>
      <sheetData sheetId="6570"/>
      <sheetData sheetId="6571"/>
      <sheetData sheetId="6572"/>
      <sheetData sheetId="6573"/>
      <sheetData sheetId="6574"/>
      <sheetData sheetId="6575"/>
      <sheetData sheetId="6576"/>
      <sheetData sheetId="6577"/>
      <sheetData sheetId="6578"/>
      <sheetData sheetId="6579"/>
      <sheetData sheetId="6580"/>
      <sheetData sheetId="6581"/>
      <sheetData sheetId="6582"/>
      <sheetData sheetId="6583"/>
      <sheetData sheetId="6584"/>
      <sheetData sheetId="6585"/>
      <sheetData sheetId="6586"/>
      <sheetData sheetId="6587"/>
      <sheetData sheetId="6588"/>
      <sheetData sheetId="6589"/>
      <sheetData sheetId="6590"/>
      <sheetData sheetId="6591"/>
      <sheetData sheetId="6592"/>
      <sheetData sheetId="6593"/>
      <sheetData sheetId="6594"/>
      <sheetData sheetId="6595"/>
      <sheetData sheetId="6596"/>
      <sheetData sheetId="6597"/>
      <sheetData sheetId="6598"/>
      <sheetData sheetId="6599"/>
      <sheetData sheetId="6600"/>
      <sheetData sheetId="6601"/>
      <sheetData sheetId="6602"/>
      <sheetData sheetId="6603"/>
      <sheetData sheetId="6604"/>
      <sheetData sheetId="6605"/>
      <sheetData sheetId="6606"/>
      <sheetData sheetId="6607"/>
      <sheetData sheetId="6608"/>
      <sheetData sheetId="6609"/>
      <sheetData sheetId="6610"/>
      <sheetData sheetId="6611"/>
      <sheetData sheetId="6612"/>
      <sheetData sheetId="6613"/>
      <sheetData sheetId="6614"/>
      <sheetData sheetId="6615"/>
      <sheetData sheetId="6616"/>
      <sheetData sheetId="6617"/>
      <sheetData sheetId="6618"/>
      <sheetData sheetId="6619"/>
      <sheetData sheetId="6620"/>
      <sheetData sheetId="6621"/>
      <sheetData sheetId="6622"/>
      <sheetData sheetId="6623"/>
      <sheetData sheetId="6624"/>
      <sheetData sheetId="6625"/>
      <sheetData sheetId="6626"/>
      <sheetData sheetId="6627"/>
      <sheetData sheetId="6628"/>
      <sheetData sheetId="6629"/>
      <sheetData sheetId="6630"/>
      <sheetData sheetId="6631"/>
      <sheetData sheetId="6632"/>
      <sheetData sheetId="6633"/>
      <sheetData sheetId="6634"/>
      <sheetData sheetId="6635"/>
      <sheetData sheetId="6636"/>
      <sheetData sheetId="6637"/>
      <sheetData sheetId="6638"/>
      <sheetData sheetId="6639"/>
      <sheetData sheetId="6640"/>
      <sheetData sheetId="6641"/>
      <sheetData sheetId="6642"/>
      <sheetData sheetId="6643"/>
      <sheetData sheetId="6644"/>
      <sheetData sheetId="6645"/>
      <sheetData sheetId="6646"/>
      <sheetData sheetId="6647"/>
      <sheetData sheetId="6648"/>
      <sheetData sheetId="6649"/>
      <sheetData sheetId="6650"/>
      <sheetData sheetId="6651"/>
      <sheetData sheetId="6652"/>
      <sheetData sheetId="6653"/>
      <sheetData sheetId="6654"/>
      <sheetData sheetId="6655"/>
      <sheetData sheetId="6656" refreshError="1"/>
      <sheetData sheetId="6657" refreshError="1"/>
      <sheetData sheetId="6658"/>
      <sheetData sheetId="6659"/>
      <sheetData sheetId="6660" refreshError="1"/>
      <sheetData sheetId="6661" refreshError="1"/>
      <sheetData sheetId="6662" refreshError="1"/>
      <sheetData sheetId="6663" refreshError="1"/>
      <sheetData sheetId="6664" refreshError="1"/>
      <sheetData sheetId="6665" refreshError="1"/>
      <sheetData sheetId="6666" refreshError="1"/>
      <sheetData sheetId="6667" refreshError="1"/>
      <sheetData sheetId="6668"/>
      <sheetData sheetId="6669" refreshError="1"/>
      <sheetData sheetId="6670"/>
      <sheetData sheetId="6671"/>
      <sheetData sheetId="6672"/>
      <sheetData sheetId="6673" refreshError="1"/>
      <sheetData sheetId="6674" refreshError="1"/>
      <sheetData sheetId="6675"/>
      <sheetData sheetId="6676" refreshError="1"/>
      <sheetData sheetId="6677" refreshError="1"/>
      <sheetData sheetId="6678"/>
      <sheetData sheetId="6679"/>
      <sheetData sheetId="6680"/>
      <sheetData sheetId="6681"/>
      <sheetData sheetId="6682"/>
      <sheetData sheetId="6683"/>
      <sheetData sheetId="6684"/>
      <sheetData sheetId="6685"/>
      <sheetData sheetId="6686"/>
      <sheetData sheetId="6687"/>
      <sheetData sheetId="6688"/>
      <sheetData sheetId="6689"/>
      <sheetData sheetId="6690"/>
      <sheetData sheetId="6691"/>
      <sheetData sheetId="6692"/>
      <sheetData sheetId="6693"/>
      <sheetData sheetId="6694"/>
      <sheetData sheetId="6695"/>
      <sheetData sheetId="6696"/>
      <sheetData sheetId="6697"/>
      <sheetData sheetId="6698"/>
      <sheetData sheetId="6699"/>
      <sheetData sheetId="6700"/>
      <sheetData sheetId="6701"/>
      <sheetData sheetId="6702"/>
      <sheetData sheetId="6703"/>
      <sheetData sheetId="6704"/>
      <sheetData sheetId="6705"/>
      <sheetData sheetId="6706"/>
      <sheetData sheetId="6707"/>
      <sheetData sheetId="6708"/>
      <sheetData sheetId="6709"/>
      <sheetData sheetId="6710"/>
      <sheetData sheetId="6711"/>
      <sheetData sheetId="6712"/>
      <sheetData sheetId="6713"/>
      <sheetData sheetId="6714"/>
      <sheetData sheetId="6715"/>
      <sheetData sheetId="6716"/>
      <sheetData sheetId="6717"/>
      <sheetData sheetId="6718"/>
      <sheetData sheetId="6719"/>
      <sheetData sheetId="6720"/>
      <sheetData sheetId="6721"/>
      <sheetData sheetId="6722"/>
      <sheetData sheetId="6723"/>
      <sheetData sheetId="6724"/>
      <sheetData sheetId="6725"/>
      <sheetData sheetId="6726"/>
      <sheetData sheetId="6727"/>
      <sheetData sheetId="6728"/>
      <sheetData sheetId="6729"/>
      <sheetData sheetId="6730"/>
      <sheetData sheetId="6731"/>
      <sheetData sheetId="6732"/>
      <sheetData sheetId="6733"/>
      <sheetData sheetId="6734"/>
      <sheetData sheetId="6735"/>
      <sheetData sheetId="6736"/>
      <sheetData sheetId="6737"/>
      <sheetData sheetId="6738"/>
      <sheetData sheetId="6739"/>
      <sheetData sheetId="6740"/>
      <sheetData sheetId="6741"/>
      <sheetData sheetId="6742"/>
      <sheetData sheetId="6743"/>
      <sheetData sheetId="6744"/>
      <sheetData sheetId="6745"/>
      <sheetData sheetId="6746"/>
      <sheetData sheetId="6747"/>
      <sheetData sheetId="6748"/>
      <sheetData sheetId="6749"/>
      <sheetData sheetId="6750"/>
      <sheetData sheetId="6751"/>
      <sheetData sheetId="6752"/>
      <sheetData sheetId="6753"/>
      <sheetData sheetId="6754"/>
      <sheetData sheetId="6755"/>
      <sheetData sheetId="6756"/>
      <sheetData sheetId="6757"/>
      <sheetData sheetId="6758"/>
      <sheetData sheetId="6759"/>
      <sheetData sheetId="6760"/>
      <sheetData sheetId="6761"/>
      <sheetData sheetId="6762"/>
      <sheetData sheetId="6763"/>
      <sheetData sheetId="6764"/>
      <sheetData sheetId="6765"/>
      <sheetData sheetId="6766"/>
      <sheetData sheetId="6767"/>
      <sheetData sheetId="6768"/>
      <sheetData sheetId="6769"/>
      <sheetData sheetId="6770"/>
      <sheetData sheetId="6771"/>
      <sheetData sheetId="6772" refreshError="1"/>
      <sheetData sheetId="6773"/>
      <sheetData sheetId="6774"/>
      <sheetData sheetId="6775"/>
      <sheetData sheetId="6776" refreshError="1"/>
      <sheetData sheetId="6777" refreshError="1"/>
      <sheetData sheetId="6778"/>
      <sheetData sheetId="6779"/>
      <sheetData sheetId="6780" refreshError="1"/>
      <sheetData sheetId="6781"/>
      <sheetData sheetId="6782" refreshError="1"/>
      <sheetData sheetId="6783" refreshError="1"/>
      <sheetData sheetId="6784" refreshError="1"/>
      <sheetData sheetId="6785"/>
      <sheetData sheetId="6786" refreshError="1"/>
      <sheetData sheetId="6787"/>
      <sheetData sheetId="6788"/>
      <sheetData sheetId="6789"/>
      <sheetData sheetId="6790" refreshError="1"/>
      <sheetData sheetId="6791" refreshError="1"/>
      <sheetData sheetId="6792" refreshError="1"/>
      <sheetData sheetId="6793"/>
      <sheetData sheetId="6794"/>
      <sheetData sheetId="6795"/>
      <sheetData sheetId="6796"/>
      <sheetData sheetId="6797"/>
      <sheetData sheetId="6798"/>
      <sheetData sheetId="6799"/>
      <sheetData sheetId="6800" refreshError="1"/>
      <sheetData sheetId="6801"/>
      <sheetData sheetId="6802"/>
      <sheetData sheetId="6803"/>
      <sheetData sheetId="6804"/>
      <sheetData sheetId="6805"/>
      <sheetData sheetId="6806"/>
      <sheetData sheetId="6807"/>
      <sheetData sheetId="6808"/>
      <sheetData sheetId="6809"/>
      <sheetData sheetId="6810"/>
      <sheetData sheetId="6811"/>
      <sheetData sheetId="6812"/>
      <sheetData sheetId="6813"/>
      <sheetData sheetId="6814"/>
      <sheetData sheetId="6815"/>
      <sheetData sheetId="6816"/>
      <sheetData sheetId="6817"/>
      <sheetData sheetId="6818"/>
      <sheetData sheetId="6819"/>
      <sheetData sheetId="6820"/>
      <sheetData sheetId="6821"/>
      <sheetData sheetId="6822"/>
      <sheetData sheetId="6823"/>
      <sheetData sheetId="6824"/>
      <sheetData sheetId="6825"/>
      <sheetData sheetId="6826"/>
      <sheetData sheetId="6827"/>
      <sheetData sheetId="6828"/>
      <sheetData sheetId="6829"/>
      <sheetData sheetId="6830"/>
      <sheetData sheetId="6831"/>
      <sheetData sheetId="6832"/>
      <sheetData sheetId="6833"/>
      <sheetData sheetId="6834"/>
      <sheetData sheetId="6835"/>
      <sheetData sheetId="6836"/>
      <sheetData sheetId="6837"/>
      <sheetData sheetId="6838"/>
      <sheetData sheetId="6839"/>
      <sheetData sheetId="6840"/>
      <sheetData sheetId="6841"/>
      <sheetData sheetId="6842"/>
      <sheetData sheetId="6843"/>
      <sheetData sheetId="6844"/>
      <sheetData sheetId="6845"/>
      <sheetData sheetId="6846"/>
      <sheetData sheetId="6847"/>
      <sheetData sheetId="6848"/>
      <sheetData sheetId="6849"/>
      <sheetData sheetId="6850"/>
      <sheetData sheetId="6851"/>
      <sheetData sheetId="6852"/>
      <sheetData sheetId="6853"/>
      <sheetData sheetId="6854"/>
      <sheetData sheetId="6855"/>
      <sheetData sheetId="6856"/>
      <sheetData sheetId="6857"/>
      <sheetData sheetId="6858"/>
      <sheetData sheetId="6859"/>
      <sheetData sheetId="6860"/>
      <sheetData sheetId="6861" refreshError="1"/>
      <sheetData sheetId="6862" refreshError="1"/>
      <sheetData sheetId="6863"/>
      <sheetData sheetId="6864"/>
      <sheetData sheetId="6865"/>
      <sheetData sheetId="6866"/>
      <sheetData sheetId="6867"/>
      <sheetData sheetId="6868"/>
      <sheetData sheetId="6869"/>
      <sheetData sheetId="6870"/>
      <sheetData sheetId="6871"/>
      <sheetData sheetId="6872"/>
      <sheetData sheetId="6873" refreshError="1"/>
      <sheetData sheetId="6874"/>
      <sheetData sheetId="6875"/>
      <sheetData sheetId="6876"/>
      <sheetData sheetId="6877"/>
      <sheetData sheetId="6878"/>
      <sheetData sheetId="6879"/>
      <sheetData sheetId="6880" refreshError="1"/>
      <sheetData sheetId="6881" refreshError="1"/>
      <sheetData sheetId="6882" refreshError="1"/>
      <sheetData sheetId="6883" refreshError="1"/>
      <sheetData sheetId="6884" refreshError="1"/>
      <sheetData sheetId="6885" refreshError="1"/>
      <sheetData sheetId="6886" refreshError="1"/>
      <sheetData sheetId="6887" refreshError="1"/>
      <sheetData sheetId="6888" refreshError="1"/>
      <sheetData sheetId="6889" refreshError="1"/>
      <sheetData sheetId="6890" refreshError="1"/>
      <sheetData sheetId="6891" refreshError="1"/>
      <sheetData sheetId="6892" refreshError="1"/>
      <sheetData sheetId="6893" refreshError="1"/>
      <sheetData sheetId="6894" refreshError="1"/>
      <sheetData sheetId="6895" refreshError="1"/>
      <sheetData sheetId="6896" refreshError="1"/>
      <sheetData sheetId="6897"/>
      <sheetData sheetId="6898" refreshError="1"/>
      <sheetData sheetId="6899" refreshError="1"/>
      <sheetData sheetId="6900" refreshError="1"/>
      <sheetData sheetId="6901" refreshError="1"/>
      <sheetData sheetId="6902" refreshError="1"/>
      <sheetData sheetId="6903" refreshError="1"/>
      <sheetData sheetId="6904"/>
      <sheetData sheetId="6905" refreshError="1"/>
      <sheetData sheetId="6906"/>
      <sheetData sheetId="6907"/>
      <sheetData sheetId="6908"/>
      <sheetData sheetId="6909" refreshError="1"/>
      <sheetData sheetId="6910" refreshError="1"/>
      <sheetData sheetId="6911" refreshError="1"/>
      <sheetData sheetId="6912" refreshError="1"/>
      <sheetData sheetId="6913" refreshError="1"/>
      <sheetData sheetId="6914" refreshError="1"/>
      <sheetData sheetId="6915" refreshError="1"/>
      <sheetData sheetId="6916" refreshError="1"/>
      <sheetData sheetId="6917"/>
      <sheetData sheetId="6918"/>
      <sheetData sheetId="6919"/>
      <sheetData sheetId="6920"/>
      <sheetData sheetId="6921"/>
      <sheetData sheetId="6922"/>
      <sheetData sheetId="6923"/>
      <sheetData sheetId="6924"/>
      <sheetData sheetId="6925"/>
      <sheetData sheetId="6926"/>
      <sheetData sheetId="6927"/>
      <sheetData sheetId="6928"/>
      <sheetData sheetId="6929"/>
      <sheetData sheetId="6930"/>
      <sheetData sheetId="6931"/>
      <sheetData sheetId="6932"/>
      <sheetData sheetId="6933"/>
      <sheetData sheetId="6934"/>
      <sheetData sheetId="6935"/>
      <sheetData sheetId="6936"/>
      <sheetData sheetId="6937"/>
      <sheetData sheetId="6938"/>
      <sheetData sheetId="6939"/>
      <sheetData sheetId="6940"/>
      <sheetData sheetId="6941"/>
      <sheetData sheetId="6942"/>
      <sheetData sheetId="6943"/>
      <sheetData sheetId="6944"/>
      <sheetData sheetId="6945"/>
      <sheetData sheetId="6946"/>
      <sheetData sheetId="6947"/>
      <sheetData sheetId="6948"/>
      <sheetData sheetId="6949"/>
      <sheetData sheetId="6950"/>
      <sheetData sheetId="6951"/>
      <sheetData sheetId="6952"/>
      <sheetData sheetId="6953"/>
      <sheetData sheetId="6954"/>
      <sheetData sheetId="6955"/>
      <sheetData sheetId="6956"/>
      <sheetData sheetId="6957"/>
      <sheetData sheetId="6958"/>
      <sheetData sheetId="6959"/>
      <sheetData sheetId="6960"/>
      <sheetData sheetId="6961"/>
      <sheetData sheetId="6962" refreshError="1"/>
      <sheetData sheetId="6963" refreshError="1"/>
      <sheetData sheetId="6964"/>
      <sheetData sheetId="6965"/>
      <sheetData sheetId="6966"/>
      <sheetData sheetId="6967"/>
      <sheetData sheetId="6968"/>
      <sheetData sheetId="6969"/>
      <sheetData sheetId="6970"/>
      <sheetData sheetId="6971"/>
      <sheetData sheetId="6972"/>
      <sheetData sheetId="6973"/>
      <sheetData sheetId="6974"/>
      <sheetData sheetId="6975"/>
      <sheetData sheetId="6976"/>
      <sheetData sheetId="6977"/>
      <sheetData sheetId="6978"/>
      <sheetData sheetId="6979"/>
      <sheetData sheetId="6980"/>
      <sheetData sheetId="6981"/>
      <sheetData sheetId="6982"/>
      <sheetData sheetId="6983"/>
      <sheetData sheetId="6984"/>
      <sheetData sheetId="6985"/>
      <sheetData sheetId="6986"/>
      <sheetData sheetId="6987"/>
      <sheetData sheetId="6988"/>
      <sheetData sheetId="6989"/>
      <sheetData sheetId="6990"/>
      <sheetData sheetId="6991"/>
      <sheetData sheetId="6992"/>
      <sheetData sheetId="6993"/>
      <sheetData sheetId="6994"/>
      <sheetData sheetId="6995"/>
      <sheetData sheetId="6996"/>
      <sheetData sheetId="6997"/>
      <sheetData sheetId="6998"/>
      <sheetData sheetId="6999"/>
      <sheetData sheetId="7000"/>
      <sheetData sheetId="7001" refreshError="1"/>
      <sheetData sheetId="7002"/>
      <sheetData sheetId="7003" refreshError="1"/>
      <sheetData sheetId="7004"/>
      <sheetData sheetId="7005"/>
      <sheetData sheetId="7006"/>
      <sheetData sheetId="7007"/>
      <sheetData sheetId="7008"/>
      <sheetData sheetId="7009" refreshError="1"/>
      <sheetData sheetId="7010"/>
      <sheetData sheetId="7011"/>
      <sheetData sheetId="7012"/>
      <sheetData sheetId="7013"/>
      <sheetData sheetId="7014"/>
      <sheetData sheetId="7015"/>
      <sheetData sheetId="7016"/>
      <sheetData sheetId="7017"/>
      <sheetData sheetId="7018"/>
      <sheetData sheetId="7019"/>
      <sheetData sheetId="7020"/>
      <sheetData sheetId="7021"/>
      <sheetData sheetId="7022"/>
      <sheetData sheetId="7023"/>
      <sheetData sheetId="7024"/>
      <sheetData sheetId="7025"/>
      <sheetData sheetId="7026"/>
      <sheetData sheetId="7027"/>
      <sheetData sheetId="7028" refreshError="1"/>
      <sheetData sheetId="7029"/>
      <sheetData sheetId="7030"/>
      <sheetData sheetId="7031"/>
      <sheetData sheetId="7032"/>
      <sheetData sheetId="7033"/>
      <sheetData sheetId="7034"/>
      <sheetData sheetId="7035" refreshError="1"/>
      <sheetData sheetId="7036" refreshError="1"/>
      <sheetData sheetId="7037" refreshError="1"/>
      <sheetData sheetId="7038" refreshError="1"/>
      <sheetData sheetId="7039"/>
      <sheetData sheetId="7040" refreshError="1"/>
      <sheetData sheetId="7041" refreshError="1"/>
      <sheetData sheetId="7042" refreshError="1"/>
      <sheetData sheetId="7043" refreshError="1"/>
      <sheetData sheetId="7044" refreshError="1"/>
      <sheetData sheetId="7045" refreshError="1"/>
      <sheetData sheetId="7046" refreshError="1"/>
      <sheetData sheetId="7047" refreshError="1"/>
      <sheetData sheetId="7048" refreshError="1"/>
      <sheetData sheetId="7049" refreshError="1"/>
      <sheetData sheetId="7050" refreshError="1"/>
      <sheetData sheetId="7051" refreshError="1"/>
      <sheetData sheetId="7052" refreshError="1"/>
      <sheetData sheetId="7053" refreshError="1"/>
      <sheetData sheetId="7054" refreshError="1"/>
      <sheetData sheetId="7055" refreshError="1"/>
      <sheetData sheetId="7056" refreshError="1"/>
      <sheetData sheetId="7057"/>
      <sheetData sheetId="7058"/>
      <sheetData sheetId="7059"/>
      <sheetData sheetId="7060"/>
      <sheetData sheetId="7061"/>
      <sheetData sheetId="7062"/>
      <sheetData sheetId="7063"/>
      <sheetData sheetId="7064"/>
      <sheetData sheetId="7065"/>
      <sheetData sheetId="7066"/>
      <sheetData sheetId="7067"/>
      <sheetData sheetId="7068"/>
      <sheetData sheetId="7069"/>
      <sheetData sheetId="7070"/>
      <sheetData sheetId="7071"/>
      <sheetData sheetId="7072"/>
      <sheetData sheetId="7073"/>
      <sheetData sheetId="7074"/>
      <sheetData sheetId="7075"/>
      <sheetData sheetId="7076"/>
      <sheetData sheetId="7077"/>
      <sheetData sheetId="7078"/>
      <sheetData sheetId="7079"/>
      <sheetData sheetId="7080"/>
      <sheetData sheetId="7081"/>
      <sheetData sheetId="7082"/>
      <sheetData sheetId="7083"/>
      <sheetData sheetId="7084"/>
      <sheetData sheetId="7085"/>
      <sheetData sheetId="7086"/>
      <sheetData sheetId="7087"/>
      <sheetData sheetId="7088"/>
      <sheetData sheetId="7089"/>
      <sheetData sheetId="7090"/>
      <sheetData sheetId="7091"/>
      <sheetData sheetId="7092"/>
      <sheetData sheetId="7093"/>
      <sheetData sheetId="7094"/>
      <sheetData sheetId="7095"/>
      <sheetData sheetId="7096"/>
      <sheetData sheetId="7097"/>
      <sheetData sheetId="7098"/>
      <sheetData sheetId="7099"/>
      <sheetData sheetId="7100"/>
      <sheetData sheetId="7101"/>
      <sheetData sheetId="7102"/>
      <sheetData sheetId="7103"/>
      <sheetData sheetId="7104"/>
      <sheetData sheetId="7105"/>
      <sheetData sheetId="7106"/>
      <sheetData sheetId="7107"/>
      <sheetData sheetId="7108"/>
      <sheetData sheetId="7109"/>
      <sheetData sheetId="7110"/>
      <sheetData sheetId="7111"/>
      <sheetData sheetId="7112"/>
      <sheetData sheetId="7113"/>
      <sheetData sheetId="7114"/>
      <sheetData sheetId="7115"/>
      <sheetData sheetId="7116"/>
      <sheetData sheetId="7117"/>
      <sheetData sheetId="7118"/>
      <sheetData sheetId="7119"/>
      <sheetData sheetId="7120"/>
      <sheetData sheetId="7121"/>
      <sheetData sheetId="7122"/>
      <sheetData sheetId="7123"/>
      <sheetData sheetId="7124"/>
      <sheetData sheetId="7125"/>
      <sheetData sheetId="7126"/>
      <sheetData sheetId="7127"/>
      <sheetData sheetId="7128"/>
      <sheetData sheetId="7129"/>
      <sheetData sheetId="7130"/>
      <sheetData sheetId="7131"/>
      <sheetData sheetId="7132"/>
      <sheetData sheetId="7133"/>
      <sheetData sheetId="7134"/>
      <sheetData sheetId="7135"/>
      <sheetData sheetId="7136"/>
      <sheetData sheetId="7137"/>
      <sheetData sheetId="7138"/>
      <sheetData sheetId="7139"/>
      <sheetData sheetId="7140"/>
      <sheetData sheetId="7141"/>
      <sheetData sheetId="7142"/>
      <sheetData sheetId="7143"/>
      <sheetData sheetId="7144"/>
      <sheetData sheetId="7145"/>
      <sheetData sheetId="7146"/>
      <sheetData sheetId="7147"/>
      <sheetData sheetId="7148"/>
      <sheetData sheetId="7149"/>
      <sheetData sheetId="7150"/>
      <sheetData sheetId="7151"/>
      <sheetData sheetId="7152"/>
      <sheetData sheetId="7153"/>
      <sheetData sheetId="7154"/>
      <sheetData sheetId="7155"/>
      <sheetData sheetId="7156"/>
      <sheetData sheetId="7157"/>
      <sheetData sheetId="7158"/>
      <sheetData sheetId="7159"/>
      <sheetData sheetId="7160"/>
      <sheetData sheetId="7161"/>
      <sheetData sheetId="7162"/>
      <sheetData sheetId="7163"/>
      <sheetData sheetId="7164"/>
      <sheetData sheetId="7165"/>
      <sheetData sheetId="7166"/>
      <sheetData sheetId="7167"/>
      <sheetData sheetId="7168"/>
      <sheetData sheetId="7169"/>
      <sheetData sheetId="7170"/>
      <sheetData sheetId="7171"/>
      <sheetData sheetId="7172"/>
      <sheetData sheetId="7173"/>
      <sheetData sheetId="7174"/>
      <sheetData sheetId="7175"/>
      <sheetData sheetId="7176"/>
      <sheetData sheetId="7177"/>
      <sheetData sheetId="7178"/>
      <sheetData sheetId="7179"/>
      <sheetData sheetId="7180"/>
      <sheetData sheetId="7181"/>
      <sheetData sheetId="7182"/>
      <sheetData sheetId="7183"/>
      <sheetData sheetId="7184"/>
      <sheetData sheetId="7185"/>
      <sheetData sheetId="7186"/>
      <sheetData sheetId="7187"/>
      <sheetData sheetId="7188"/>
      <sheetData sheetId="7189"/>
      <sheetData sheetId="7190"/>
      <sheetData sheetId="7191"/>
      <sheetData sheetId="7192"/>
      <sheetData sheetId="7193"/>
      <sheetData sheetId="7194"/>
      <sheetData sheetId="7195"/>
      <sheetData sheetId="7196"/>
      <sheetData sheetId="7197"/>
      <sheetData sheetId="7198"/>
      <sheetData sheetId="7199"/>
      <sheetData sheetId="7200"/>
      <sheetData sheetId="7201"/>
      <sheetData sheetId="7202"/>
      <sheetData sheetId="7203"/>
      <sheetData sheetId="7204"/>
      <sheetData sheetId="7205"/>
      <sheetData sheetId="7206"/>
      <sheetData sheetId="7207"/>
      <sheetData sheetId="7208"/>
      <sheetData sheetId="7209"/>
      <sheetData sheetId="7210"/>
      <sheetData sheetId="7211"/>
      <sheetData sheetId="7212"/>
      <sheetData sheetId="7213"/>
      <sheetData sheetId="7214"/>
      <sheetData sheetId="7215"/>
      <sheetData sheetId="7216"/>
      <sheetData sheetId="7217"/>
      <sheetData sheetId="7218"/>
      <sheetData sheetId="7219"/>
      <sheetData sheetId="7220"/>
      <sheetData sheetId="7221"/>
      <sheetData sheetId="7222"/>
      <sheetData sheetId="7223"/>
      <sheetData sheetId="7224"/>
      <sheetData sheetId="7225"/>
      <sheetData sheetId="7226"/>
      <sheetData sheetId="7227"/>
      <sheetData sheetId="7228"/>
      <sheetData sheetId="7229"/>
      <sheetData sheetId="7230"/>
      <sheetData sheetId="7231"/>
      <sheetData sheetId="7232" refreshError="1"/>
      <sheetData sheetId="7233" refreshError="1"/>
      <sheetData sheetId="7234" refreshError="1"/>
      <sheetData sheetId="7235" refreshError="1"/>
      <sheetData sheetId="7236" refreshError="1"/>
      <sheetData sheetId="7237" refreshError="1"/>
      <sheetData sheetId="7238" refreshError="1"/>
      <sheetData sheetId="7239" refreshError="1"/>
      <sheetData sheetId="7240" refreshError="1"/>
      <sheetData sheetId="7241" refreshError="1"/>
      <sheetData sheetId="7242" refreshError="1"/>
      <sheetData sheetId="7243" refreshError="1"/>
      <sheetData sheetId="7244" refreshError="1"/>
      <sheetData sheetId="7245" refreshError="1"/>
      <sheetData sheetId="7246" refreshError="1"/>
      <sheetData sheetId="7247" refreshError="1"/>
      <sheetData sheetId="7248" refreshError="1"/>
      <sheetData sheetId="7249" refreshError="1"/>
      <sheetData sheetId="7250" refreshError="1"/>
      <sheetData sheetId="7251" refreshError="1"/>
      <sheetData sheetId="7252" refreshError="1"/>
      <sheetData sheetId="7253" refreshError="1"/>
      <sheetData sheetId="7254" refreshError="1"/>
      <sheetData sheetId="7255" refreshError="1"/>
      <sheetData sheetId="7256" refreshError="1"/>
      <sheetData sheetId="7257" refreshError="1"/>
      <sheetData sheetId="7258" refreshError="1"/>
      <sheetData sheetId="7259" refreshError="1"/>
      <sheetData sheetId="7260" refreshError="1"/>
      <sheetData sheetId="7261" refreshError="1"/>
      <sheetData sheetId="7262" refreshError="1"/>
      <sheetData sheetId="7263" refreshError="1"/>
      <sheetData sheetId="7264" refreshError="1"/>
      <sheetData sheetId="7265" refreshError="1"/>
      <sheetData sheetId="7266" refreshError="1"/>
      <sheetData sheetId="7267" refreshError="1"/>
      <sheetData sheetId="7268" refreshError="1"/>
      <sheetData sheetId="7269" refreshError="1"/>
      <sheetData sheetId="7270" refreshError="1"/>
      <sheetData sheetId="7271" refreshError="1"/>
      <sheetData sheetId="7272" refreshError="1"/>
      <sheetData sheetId="7273" refreshError="1"/>
      <sheetData sheetId="7274" refreshError="1"/>
      <sheetData sheetId="7275" refreshError="1"/>
      <sheetData sheetId="7276" refreshError="1"/>
      <sheetData sheetId="7277" refreshError="1"/>
      <sheetData sheetId="7278" refreshError="1"/>
      <sheetData sheetId="7279" refreshError="1"/>
      <sheetData sheetId="7280" refreshError="1"/>
      <sheetData sheetId="7281" refreshError="1"/>
      <sheetData sheetId="7282" refreshError="1"/>
      <sheetData sheetId="7283" refreshError="1"/>
      <sheetData sheetId="7284" refreshError="1"/>
      <sheetData sheetId="7285" refreshError="1"/>
      <sheetData sheetId="7286" refreshError="1"/>
      <sheetData sheetId="7287" refreshError="1"/>
      <sheetData sheetId="7288" refreshError="1"/>
      <sheetData sheetId="7289" refreshError="1"/>
      <sheetData sheetId="7290" refreshError="1"/>
      <sheetData sheetId="7291" refreshError="1"/>
      <sheetData sheetId="7292" refreshError="1"/>
      <sheetData sheetId="7293" refreshError="1"/>
      <sheetData sheetId="7294" refreshError="1"/>
      <sheetData sheetId="7295" refreshError="1"/>
      <sheetData sheetId="7296" refreshError="1"/>
      <sheetData sheetId="7297" refreshError="1"/>
      <sheetData sheetId="7298" refreshError="1"/>
      <sheetData sheetId="7299" refreshError="1"/>
      <sheetData sheetId="7300" refreshError="1"/>
      <sheetData sheetId="7301" refreshError="1"/>
      <sheetData sheetId="7302" refreshError="1"/>
      <sheetData sheetId="7303" refreshError="1"/>
      <sheetData sheetId="7304" refreshError="1"/>
      <sheetData sheetId="7305" refreshError="1"/>
      <sheetData sheetId="7306" refreshError="1"/>
      <sheetData sheetId="7307" refreshError="1"/>
      <sheetData sheetId="7308" refreshError="1"/>
      <sheetData sheetId="7309" refreshError="1"/>
      <sheetData sheetId="7310" refreshError="1"/>
      <sheetData sheetId="7311" refreshError="1"/>
      <sheetData sheetId="7312" refreshError="1"/>
      <sheetData sheetId="7313" refreshError="1"/>
      <sheetData sheetId="7314" refreshError="1"/>
      <sheetData sheetId="7315" refreshError="1"/>
      <sheetData sheetId="7316" refreshError="1"/>
      <sheetData sheetId="7317" refreshError="1"/>
      <sheetData sheetId="7318" refreshError="1"/>
      <sheetData sheetId="7319" refreshError="1"/>
      <sheetData sheetId="7320" refreshError="1"/>
      <sheetData sheetId="7321" refreshError="1"/>
      <sheetData sheetId="7322" refreshError="1"/>
      <sheetData sheetId="7323" refreshError="1"/>
      <sheetData sheetId="7324" refreshError="1"/>
      <sheetData sheetId="7325" refreshError="1"/>
      <sheetData sheetId="7326" refreshError="1"/>
      <sheetData sheetId="7327" refreshError="1"/>
      <sheetData sheetId="7328" refreshError="1"/>
      <sheetData sheetId="7329" refreshError="1"/>
      <sheetData sheetId="7330" refreshError="1"/>
      <sheetData sheetId="7331" refreshError="1"/>
      <sheetData sheetId="7332" refreshError="1"/>
      <sheetData sheetId="7333" refreshError="1"/>
      <sheetData sheetId="7334" refreshError="1"/>
      <sheetData sheetId="7335" refreshError="1"/>
      <sheetData sheetId="7336" refreshError="1"/>
      <sheetData sheetId="7337" refreshError="1"/>
      <sheetData sheetId="7338" refreshError="1"/>
      <sheetData sheetId="7339" refreshError="1"/>
      <sheetData sheetId="7340" refreshError="1"/>
      <sheetData sheetId="7341" refreshError="1"/>
      <sheetData sheetId="7342" refreshError="1"/>
      <sheetData sheetId="7343" refreshError="1"/>
      <sheetData sheetId="7344" refreshError="1"/>
      <sheetData sheetId="7345" refreshError="1"/>
      <sheetData sheetId="7346" refreshError="1"/>
      <sheetData sheetId="7347" refreshError="1"/>
      <sheetData sheetId="7348" refreshError="1"/>
      <sheetData sheetId="7349" refreshError="1"/>
      <sheetData sheetId="7350" refreshError="1"/>
      <sheetData sheetId="7351" refreshError="1"/>
      <sheetData sheetId="7352" refreshError="1"/>
      <sheetData sheetId="7353" refreshError="1"/>
      <sheetData sheetId="7354" refreshError="1"/>
      <sheetData sheetId="7355" refreshError="1"/>
      <sheetData sheetId="7356" refreshError="1"/>
      <sheetData sheetId="7357" refreshError="1"/>
      <sheetData sheetId="7358" refreshError="1"/>
      <sheetData sheetId="7359" refreshError="1"/>
      <sheetData sheetId="7360" refreshError="1"/>
      <sheetData sheetId="7361" refreshError="1"/>
      <sheetData sheetId="7362" refreshError="1"/>
      <sheetData sheetId="7363" refreshError="1"/>
      <sheetData sheetId="7364" refreshError="1"/>
      <sheetData sheetId="7365" refreshError="1"/>
      <sheetData sheetId="7366" refreshError="1"/>
      <sheetData sheetId="7367" refreshError="1"/>
      <sheetData sheetId="7368" refreshError="1"/>
      <sheetData sheetId="7369" refreshError="1"/>
      <sheetData sheetId="7370" refreshError="1"/>
      <sheetData sheetId="7371" refreshError="1"/>
      <sheetData sheetId="7372" refreshError="1"/>
      <sheetData sheetId="7373" refreshError="1"/>
      <sheetData sheetId="7374" refreshError="1"/>
      <sheetData sheetId="7375" refreshError="1"/>
      <sheetData sheetId="7376" refreshError="1"/>
      <sheetData sheetId="7377" refreshError="1"/>
      <sheetData sheetId="7378" refreshError="1"/>
      <sheetData sheetId="7379" refreshError="1"/>
      <sheetData sheetId="7380" refreshError="1"/>
      <sheetData sheetId="7381" refreshError="1"/>
      <sheetData sheetId="7382" refreshError="1"/>
      <sheetData sheetId="7383" refreshError="1"/>
      <sheetData sheetId="7384" refreshError="1"/>
      <sheetData sheetId="7385" refreshError="1"/>
      <sheetData sheetId="7386" refreshError="1"/>
      <sheetData sheetId="7387" refreshError="1"/>
      <sheetData sheetId="7388" refreshError="1"/>
      <sheetData sheetId="7389" refreshError="1"/>
      <sheetData sheetId="7390" refreshError="1"/>
      <sheetData sheetId="7391" refreshError="1"/>
      <sheetData sheetId="7392" refreshError="1"/>
      <sheetData sheetId="7393" refreshError="1"/>
      <sheetData sheetId="7394" refreshError="1"/>
      <sheetData sheetId="7395" refreshError="1"/>
      <sheetData sheetId="7396" refreshError="1"/>
      <sheetData sheetId="7397" refreshError="1"/>
      <sheetData sheetId="7398" refreshError="1"/>
      <sheetData sheetId="7399" refreshError="1"/>
      <sheetData sheetId="7400" refreshError="1"/>
      <sheetData sheetId="7401" refreshError="1"/>
      <sheetData sheetId="7402" refreshError="1"/>
      <sheetData sheetId="7403" refreshError="1"/>
      <sheetData sheetId="7404" refreshError="1"/>
      <sheetData sheetId="7405" refreshError="1"/>
      <sheetData sheetId="7406" refreshError="1"/>
      <sheetData sheetId="7407" refreshError="1"/>
      <sheetData sheetId="7408" refreshError="1"/>
      <sheetData sheetId="7409" refreshError="1"/>
      <sheetData sheetId="7410" refreshError="1"/>
      <sheetData sheetId="7411" refreshError="1"/>
      <sheetData sheetId="7412" refreshError="1"/>
      <sheetData sheetId="7413" refreshError="1"/>
      <sheetData sheetId="7414" refreshError="1"/>
      <sheetData sheetId="7415" refreshError="1"/>
      <sheetData sheetId="7416" refreshError="1"/>
      <sheetData sheetId="7417" refreshError="1"/>
      <sheetData sheetId="7418" refreshError="1"/>
      <sheetData sheetId="7419" refreshError="1"/>
      <sheetData sheetId="7420" refreshError="1"/>
      <sheetData sheetId="7421" refreshError="1"/>
      <sheetData sheetId="7422" refreshError="1"/>
      <sheetData sheetId="7423" refreshError="1"/>
      <sheetData sheetId="7424" refreshError="1"/>
      <sheetData sheetId="7425" refreshError="1"/>
      <sheetData sheetId="7426" refreshError="1"/>
      <sheetData sheetId="7427" refreshError="1"/>
      <sheetData sheetId="7428" refreshError="1"/>
      <sheetData sheetId="7429" refreshError="1"/>
      <sheetData sheetId="7430" refreshError="1"/>
      <sheetData sheetId="7431" refreshError="1"/>
      <sheetData sheetId="7432" refreshError="1"/>
      <sheetData sheetId="7433" refreshError="1"/>
      <sheetData sheetId="7434" refreshError="1"/>
      <sheetData sheetId="7435" refreshError="1"/>
      <sheetData sheetId="7436" refreshError="1"/>
      <sheetData sheetId="7437" refreshError="1"/>
      <sheetData sheetId="7438" refreshError="1"/>
      <sheetData sheetId="7439" refreshError="1"/>
      <sheetData sheetId="7440" refreshError="1"/>
      <sheetData sheetId="7441" refreshError="1"/>
      <sheetData sheetId="7442" refreshError="1"/>
      <sheetData sheetId="7443" refreshError="1"/>
      <sheetData sheetId="7444" refreshError="1"/>
      <sheetData sheetId="7445" refreshError="1"/>
      <sheetData sheetId="7446" refreshError="1"/>
      <sheetData sheetId="7447" refreshError="1"/>
      <sheetData sheetId="7448" refreshError="1"/>
      <sheetData sheetId="7449" refreshError="1"/>
      <sheetData sheetId="7450" refreshError="1"/>
      <sheetData sheetId="7451" refreshError="1"/>
      <sheetData sheetId="7452" refreshError="1"/>
      <sheetData sheetId="7453" refreshError="1"/>
      <sheetData sheetId="7454" refreshError="1"/>
      <sheetData sheetId="7455" refreshError="1"/>
      <sheetData sheetId="7456" refreshError="1"/>
      <sheetData sheetId="7457" refreshError="1"/>
      <sheetData sheetId="7458" refreshError="1"/>
      <sheetData sheetId="7459" refreshError="1"/>
      <sheetData sheetId="7460" refreshError="1"/>
      <sheetData sheetId="7461" refreshError="1"/>
      <sheetData sheetId="7462" refreshError="1"/>
      <sheetData sheetId="7463" refreshError="1"/>
      <sheetData sheetId="7464" refreshError="1"/>
      <sheetData sheetId="7465" refreshError="1"/>
      <sheetData sheetId="7466" refreshError="1"/>
      <sheetData sheetId="7467" refreshError="1"/>
      <sheetData sheetId="7468" refreshError="1"/>
      <sheetData sheetId="7469" refreshError="1"/>
      <sheetData sheetId="7470" refreshError="1"/>
      <sheetData sheetId="7471" refreshError="1"/>
      <sheetData sheetId="7472" refreshError="1"/>
      <sheetData sheetId="7473" refreshError="1"/>
      <sheetData sheetId="7474" refreshError="1"/>
      <sheetData sheetId="7475" refreshError="1"/>
      <sheetData sheetId="7476" refreshError="1"/>
      <sheetData sheetId="7477" refreshError="1"/>
      <sheetData sheetId="7478" refreshError="1"/>
      <sheetData sheetId="7479" refreshError="1"/>
      <sheetData sheetId="7480" refreshError="1"/>
      <sheetData sheetId="7481" refreshError="1"/>
      <sheetData sheetId="7482" refreshError="1"/>
      <sheetData sheetId="7483" refreshError="1"/>
      <sheetData sheetId="7484" refreshError="1"/>
      <sheetData sheetId="7485" refreshError="1"/>
      <sheetData sheetId="7486" refreshError="1"/>
      <sheetData sheetId="7487" refreshError="1"/>
      <sheetData sheetId="7488" refreshError="1"/>
      <sheetData sheetId="7489" refreshError="1"/>
      <sheetData sheetId="7490" refreshError="1"/>
      <sheetData sheetId="7491" refreshError="1"/>
      <sheetData sheetId="7492" refreshError="1"/>
      <sheetData sheetId="7493" refreshError="1"/>
      <sheetData sheetId="7494" refreshError="1"/>
      <sheetData sheetId="7495" refreshError="1"/>
      <sheetData sheetId="7496" refreshError="1"/>
      <sheetData sheetId="7497" refreshError="1"/>
      <sheetData sheetId="7498" refreshError="1"/>
      <sheetData sheetId="7499" refreshError="1"/>
      <sheetData sheetId="7500" refreshError="1"/>
      <sheetData sheetId="7501" refreshError="1"/>
      <sheetData sheetId="7502" refreshError="1"/>
      <sheetData sheetId="7503" refreshError="1"/>
      <sheetData sheetId="7504" refreshError="1"/>
      <sheetData sheetId="7505" refreshError="1"/>
      <sheetData sheetId="7506" refreshError="1"/>
      <sheetData sheetId="7507" refreshError="1"/>
      <sheetData sheetId="7508" refreshError="1"/>
      <sheetData sheetId="7509" refreshError="1"/>
      <sheetData sheetId="7510" refreshError="1"/>
      <sheetData sheetId="7511" refreshError="1"/>
      <sheetData sheetId="7512" refreshError="1"/>
      <sheetData sheetId="7513" refreshError="1"/>
      <sheetData sheetId="7514" refreshError="1"/>
      <sheetData sheetId="7515" refreshError="1"/>
      <sheetData sheetId="7516" refreshError="1"/>
      <sheetData sheetId="7517" refreshError="1"/>
      <sheetData sheetId="7518" refreshError="1"/>
      <sheetData sheetId="7519" refreshError="1"/>
      <sheetData sheetId="7520" refreshError="1"/>
      <sheetData sheetId="7521" refreshError="1"/>
      <sheetData sheetId="7522" refreshError="1"/>
      <sheetData sheetId="7523" refreshError="1"/>
      <sheetData sheetId="7524" refreshError="1"/>
      <sheetData sheetId="7525" refreshError="1"/>
      <sheetData sheetId="7526" refreshError="1"/>
      <sheetData sheetId="7527" refreshError="1"/>
      <sheetData sheetId="7528" refreshError="1"/>
      <sheetData sheetId="7529" refreshError="1"/>
      <sheetData sheetId="7530" refreshError="1"/>
      <sheetData sheetId="7531" refreshError="1"/>
      <sheetData sheetId="7532" refreshError="1"/>
      <sheetData sheetId="7533" refreshError="1"/>
      <sheetData sheetId="7534" refreshError="1"/>
      <sheetData sheetId="7535" refreshError="1"/>
      <sheetData sheetId="7536" refreshError="1"/>
      <sheetData sheetId="7537" refreshError="1"/>
      <sheetData sheetId="7538" refreshError="1"/>
      <sheetData sheetId="7539" refreshError="1"/>
      <sheetData sheetId="7540" refreshError="1"/>
      <sheetData sheetId="7541" refreshError="1"/>
      <sheetData sheetId="7542" refreshError="1"/>
      <sheetData sheetId="7543" refreshError="1"/>
      <sheetData sheetId="7544" refreshError="1"/>
      <sheetData sheetId="7545" refreshError="1"/>
      <sheetData sheetId="7546" refreshError="1"/>
      <sheetData sheetId="7547" refreshError="1"/>
      <sheetData sheetId="7548" refreshError="1"/>
      <sheetData sheetId="7549" refreshError="1"/>
      <sheetData sheetId="7550" refreshError="1"/>
      <sheetData sheetId="7551" refreshError="1"/>
      <sheetData sheetId="7552" refreshError="1"/>
      <sheetData sheetId="7553" refreshError="1"/>
      <sheetData sheetId="7554" refreshError="1"/>
      <sheetData sheetId="7555" refreshError="1"/>
      <sheetData sheetId="7556" refreshError="1"/>
      <sheetData sheetId="7557" refreshError="1"/>
      <sheetData sheetId="7558" refreshError="1"/>
      <sheetData sheetId="7559" refreshError="1"/>
      <sheetData sheetId="7560" refreshError="1"/>
      <sheetData sheetId="7561" refreshError="1"/>
      <sheetData sheetId="7562" refreshError="1"/>
      <sheetData sheetId="7563" refreshError="1"/>
      <sheetData sheetId="7564" refreshError="1"/>
      <sheetData sheetId="7565" refreshError="1"/>
      <sheetData sheetId="7566" refreshError="1"/>
      <sheetData sheetId="7567" refreshError="1"/>
      <sheetData sheetId="7568" refreshError="1"/>
      <sheetData sheetId="7569" refreshError="1"/>
      <sheetData sheetId="7570" refreshError="1"/>
      <sheetData sheetId="7571" refreshError="1"/>
      <sheetData sheetId="7572" refreshError="1"/>
      <sheetData sheetId="7573" refreshError="1"/>
      <sheetData sheetId="7574" refreshError="1"/>
      <sheetData sheetId="7575" refreshError="1"/>
      <sheetData sheetId="7576" refreshError="1"/>
      <sheetData sheetId="7577" refreshError="1"/>
      <sheetData sheetId="7578" refreshError="1"/>
      <sheetData sheetId="7579" refreshError="1"/>
      <sheetData sheetId="7580" refreshError="1"/>
      <sheetData sheetId="7581" refreshError="1"/>
      <sheetData sheetId="7582" refreshError="1"/>
      <sheetData sheetId="7583" refreshError="1"/>
      <sheetData sheetId="7584" refreshError="1"/>
      <sheetData sheetId="7585" refreshError="1"/>
      <sheetData sheetId="7586" refreshError="1"/>
      <sheetData sheetId="7587" refreshError="1"/>
      <sheetData sheetId="7588" refreshError="1"/>
      <sheetData sheetId="7589" refreshError="1"/>
      <sheetData sheetId="7590" refreshError="1"/>
      <sheetData sheetId="7591" refreshError="1"/>
      <sheetData sheetId="7592" refreshError="1"/>
      <sheetData sheetId="7593" refreshError="1"/>
      <sheetData sheetId="7594" refreshError="1"/>
      <sheetData sheetId="7595" refreshError="1"/>
      <sheetData sheetId="7596" refreshError="1"/>
      <sheetData sheetId="7597" refreshError="1"/>
      <sheetData sheetId="7598" refreshError="1"/>
      <sheetData sheetId="7599" refreshError="1"/>
      <sheetData sheetId="7600" refreshError="1"/>
      <sheetData sheetId="7601" refreshError="1"/>
      <sheetData sheetId="7602" refreshError="1"/>
      <sheetData sheetId="7603" refreshError="1"/>
      <sheetData sheetId="7604" refreshError="1"/>
      <sheetData sheetId="7605" refreshError="1"/>
      <sheetData sheetId="7606" refreshError="1"/>
      <sheetData sheetId="7607" refreshError="1"/>
      <sheetData sheetId="7608" refreshError="1"/>
      <sheetData sheetId="7609" refreshError="1"/>
      <sheetData sheetId="7610" refreshError="1"/>
      <sheetData sheetId="7611" refreshError="1"/>
      <sheetData sheetId="7612" refreshError="1"/>
      <sheetData sheetId="7613" refreshError="1"/>
      <sheetData sheetId="7614" refreshError="1"/>
      <sheetData sheetId="7615" refreshError="1"/>
      <sheetData sheetId="7616" refreshError="1"/>
      <sheetData sheetId="7617" refreshError="1"/>
      <sheetData sheetId="7618" refreshError="1"/>
      <sheetData sheetId="7619" refreshError="1"/>
      <sheetData sheetId="7620" refreshError="1"/>
      <sheetData sheetId="7621" refreshError="1"/>
      <sheetData sheetId="7622" refreshError="1"/>
      <sheetData sheetId="7623" refreshError="1"/>
      <sheetData sheetId="7624" refreshError="1"/>
      <sheetData sheetId="7625" refreshError="1"/>
      <sheetData sheetId="7626" refreshError="1"/>
      <sheetData sheetId="7627" refreshError="1"/>
      <sheetData sheetId="7628" refreshError="1"/>
      <sheetData sheetId="7629" refreshError="1"/>
      <sheetData sheetId="7630" refreshError="1"/>
      <sheetData sheetId="7631" refreshError="1"/>
      <sheetData sheetId="7632" refreshError="1"/>
      <sheetData sheetId="7633" refreshError="1"/>
      <sheetData sheetId="7634" refreshError="1"/>
      <sheetData sheetId="7635" refreshError="1"/>
      <sheetData sheetId="7636" refreshError="1"/>
      <sheetData sheetId="7637" refreshError="1"/>
      <sheetData sheetId="7638" refreshError="1"/>
      <sheetData sheetId="7639" refreshError="1"/>
      <sheetData sheetId="7640" refreshError="1"/>
      <sheetData sheetId="7641" refreshError="1"/>
      <sheetData sheetId="7642" refreshError="1"/>
      <sheetData sheetId="7643" refreshError="1"/>
      <sheetData sheetId="7644" refreshError="1"/>
      <sheetData sheetId="7645" refreshError="1"/>
      <sheetData sheetId="7646" refreshError="1"/>
      <sheetData sheetId="7647" refreshError="1"/>
      <sheetData sheetId="7648" refreshError="1"/>
      <sheetData sheetId="7649" refreshError="1"/>
      <sheetData sheetId="7650" refreshError="1"/>
      <sheetData sheetId="7651" refreshError="1"/>
      <sheetData sheetId="7652" refreshError="1"/>
      <sheetData sheetId="7653" refreshError="1"/>
      <sheetData sheetId="7654" refreshError="1"/>
      <sheetData sheetId="7655" refreshError="1"/>
      <sheetData sheetId="7656" refreshError="1"/>
      <sheetData sheetId="7657" refreshError="1"/>
      <sheetData sheetId="7658" refreshError="1"/>
      <sheetData sheetId="7659" refreshError="1"/>
      <sheetData sheetId="7660" refreshError="1"/>
      <sheetData sheetId="7661" refreshError="1"/>
      <sheetData sheetId="7662" refreshError="1"/>
      <sheetData sheetId="7663" refreshError="1"/>
      <sheetData sheetId="7664" refreshError="1"/>
      <sheetData sheetId="7665" refreshError="1"/>
      <sheetData sheetId="7666" refreshError="1"/>
      <sheetData sheetId="7667" refreshError="1"/>
      <sheetData sheetId="7668" refreshError="1"/>
      <sheetData sheetId="7669" refreshError="1"/>
      <sheetData sheetId="7670" refreshError="1"/>
      <sheetData sheetId="7671" refreshError="1"/>
      <sheetData sheetId="7672" refreshError="1"/>
      <sheetData sheetId="7673" refreshError="1"/>
      <sheetData sheetId="7674" refreshError="1"/>
      <sheetData sheetId="7675" refreshError="1"/>
      <sheetData sheetId="7676" refreshError="1"/>
      <sheetData sheetId="7677" refreshError="1"/>
      <sheetData sheetId="7678" refreshError="1"/>
      <sheetData sheetId="7679" refreshError="1"/>
      <sheetData sheetId="7680" refreshError="1"/>
      <sheetData sheetId="7681" refreshError="1"/>
      <sheetData sheetId="7682" refreshError="1"/>
      <sheetData sheetId="7683" refreshError="1"/>
      <sheetData sheetId="7684" refreshError="1"/>
      <sheetData sheetId="7685" refreshError="1"/>
      <sheetData sheetId="7686" refreshError="1"/>
      <sheetData sheetId="7687" refreshError="1"/>
      <sheetData sheetId="7688" refreshError="1"/>
      <sheetData sheetId="7689" refreshError="1"/>
      <sheetData sheetId="7690" refreshError="1"/>
      <sheetData sheetId="7691" refreshError="1"/>
      <sheetData sheetId="7692" refreshError="1"/>
      <sheetData sheetId="7693" refreshError="1"/>
      <sheetData sheetId="7694" refreshError="1"/>
      <sheetData sheetId="7695" refreshError="1"/>
      <sheetData sheetId="7696" refreshError="1"/>
      <sheetData sheetId="7697" refreshError="1"/>
      <sheetData sheetId="7698" refreshError="1"/>
      <sheetData sheetId="7699" refreshError="1"/>
      <sheetData sheetId="7700" refreshError="1"/>
      <sheetData sheetId="7701" refreshError="1"/>
      <sheetData sheetId="7702" refreshError="1"/>
      <sheetData sheetId="7703" refreshError="1"/>
      <sheetData sheetId="7704" refreshError="1"/>
      <sheetData sheetId="7705" refreshError="1"/>
      <sheetData sheetId="7706" refreshError="1"/>
      <sheetData sheetId="7707" refreshError="1"/>
      <sheetData sheetId="7708" refreshError="1"/>
      <sheetData sheetId="7709" refreshError="1"/>
      <sheetData sheetId="7710" refreshError="1"/>
      <sheetData sheetId="7711" refreshError="1"/>
      <sheetData sheetId="7712" refreshError="1"/>
      <sheetData sheetId="7713" refreshError="1"/>
      <sheetData sheetId="7714" refreshError="1"/>
      <sheetData sheetId="7715" refreshError="1"/>
      <sheetData sheetId="7716" refreshError="1"/>
      <sheetData sheetId="7717" refreshError="1"/>
      <sheetData sheetId="7718" refreshError="1"/>
      <sheetData sheetId="7719" refreshError="1"/>
      <sheetData sheetId="7720" refreshError="1"/>
      <sheetData sheetId="7721" refreshError="1"/>
      <sheetData sheetId="7722" refreshError="1"/>
      <sheetData sheetId="7723" refreshError="1"/>
      <sheetData sheetId="7724" refreshError="1"/>
      <sheetData sheetId="7725" refreshError="1"/>
      <sheetData sheetId="7726" refreshError="1"/>
      <sheetData sheetId="7727" refreshError="1"/>
      <sheetData sheetId="7728" refreshError="1"/>
      <sheetData sheetId="7729" refreshError="1"/>
      <sheetData sheetId="7730" refreshError="1"/>
      <sheetData sheetId="7731" refreshError="1"/>
      <sheetData sheetId="7732" refreshError="1"/>
      <sheetData sheetId="7733" refreshError="1"/>
      <sheetData sheetId="7734" refreshError="1"/>
      <sheetData sheetId="7735" refreshError="1"/>
      <sheetData sheetId="7736" refreshError="1"/>
      <sheetData sheetId="7737" refreshError="1"/>
      <sheetData sheetId="7738" refreshError="1"/>
      <sheetData sheetId="7739" refreshError="1"/>
      <sheetData sheetId="7740" refreshError="1"/>
      <sheetData sheetId="7741" refreshError="1"/>
      <sheetData sheetId="7742" refreshError="1"/>
      <sheetData sheetId="7743" refreshError="1"/>
      <sheetData sheetId="7744" refreshError="1"/>
      <sheetData sheetId="7745" refreshError="1"/>
      <sheetData sheetId="7746" refreshError="1"/>
      <sheetData sheetId="7747" refreshError="1"/>
      <sheetData sheetId="7748" refreshError="1"/>
      <sheetData sheetId="7749" refreshError="1"/>
      <sheetData sheetId="7750" refreshError="1"/>
      <sheetData sheetId="7751" refreshError="1"/>
      <sheetData sheetId="7752" refreshError="1"/>
      <sheetData sheetId="7753" refreshError="1"/>
      <sheetData sheetId="7754" refreshError="1"/>
      <sheetData sheetId="7755" refreshError="1"/>
      <sheetData sheetId="7756" refreshError="1"/>
      <sheetData sheetId="7757" refreshError="1"/>
      <sheetData sheetId="7758" refreshError="1"/>
      <sheetData sheetId="7759" refreshError="1"/>
      <sheetData sheetId="7760" refreshError="1"/>
      <sheetData sheetId="7761" refreshError="1"/>
      <sheetData sheetId="7762" refreshError="1"/>
      <sheetData sheetId="7763" refreshError="1"/>
      <sheetData sheetId="7764" refreshError="1"/>
      <sheetData sheetId="7765" refreshError="1"/>
      <sheetData sheetId="7766" refreshError="1"/>
      <sheetData sheetId="7767" refreshError="1"/>
      <sheetData sheetId="7768" refreshError="1"/>
      <sheetData sheetId="7769" refreshError="1"/>
      <sheetData sheetId="7770" refreshError="1"/>
      <sheetData sheetId="7771" refreshError="1"/>
      <sheetData sheetId="7772" refreshError="1"/>
      <sheetData sheetId="7773" refreshError="1"/>
      <sheetData sheetId="7774" refreshError="1"/>
      <sheetData sheetId="7775" refreshError="1"/>
      <sheetData sheetId="7776" refreshError="1"/>
      <sheetData sheetId="7777" refreshError="1"/>
      <sheetData sheetId="7778" refreshError="1"/>
      <sheetData sheetId="7779" refreshError="1"/>
      <sheetData sheetId="7780" refreshError="1"/>
      <sheetData sheetId="7781" refreshError="1"/>
      <sheetData sheetId="7782" refreshError="1"/>
      <sheetData sheetId="7783" refreshError="1"/>
      <sheetData sheetId="7784" refreshError="1"/>
      <sheetData sheetId="7785" refreshError="1"/>
      <sheetData sheetId="7786" refreshError="1"/>
      <sheetData sheetId="7787" refreshError="1"/>
      <sheetData sheetId="7788" refreshError="1"/>
      <sheetData sheetId="7789" refreshError="1"/>
      <sheetData sheetId="7790" refreshError="1"/>
      <sheetData sheetId="7791" refreshError="1"/>
      <sheetData sheetId="7792" refreshError="1"/>
      <sheetData sheetId="7793" refreshError="1"/>
      <sheetData sheetId="7794" refreshError="1"/>
      <sheetData sheetId="7795" refreshError="1"/>
      <sheetData sheetId="7796" refreshError="1"/>
      <sheetData sheetId="7797" refreshError="1"/>
      <sheetData sheetId="7798" refreshError="1"/>
      <sheetData sheetId="7799" refreshError="1"/>
      <sheetData sheetId="7800" refreshError="1"/>
      <sheetData sheetId="7801" refreshError="1"/>
      <sheetData sheetId="7802" refreshError="1"/>
      <sheetData sheetId="7803" refreshError="1"/>
      <sheetData sheetId="7804" refreshError="1"/>
      <sheetData sheetId="7805" refreshError="1"/>
      <sheetData sheetId="7806" refreshError="1"/>
      <sheetData sheetId="7807" refreshError="1"/>
      <sheetData sheetId="7808" refreshError="1"/>
      <sheetData sheetId="7809" refreshError="1"/>
      <sheetData sheetId="7810" refreshError="1"/>
      <sheetData sheetId="7811" refreshError="1"/>
      <sheetData sheetId="7812" refreshError="1"/>
      <sheetData sheetId="7813" refreshError="1"/>
      <sheetData sheetId="7814" refreshError="1"/>
      <sheetData sheetId="7815" refreshError="1"/>
      <sheetData sheetId="7816" refreshError="1"/>
      <sheetData sheetId="7817" refreshError="1"/>
      <sheetData sheetId="7818" refreshError="1"/>
      <sheetData sheetId="7819" refreshError="1"/>
      <sheetData sheetId="7820" refreshError="1"/>
      <sheetData sheetId="7821" refreshError="1"/>
      <sheetData sheetId="7822" refreshError="1"/>
      <sheetData sheetId="7823" refreshError="1"/>
      <sheetData sheetId="7824" refreshError="1"/>
      <sheetData sheetId="7825" refreshError="1"/>
      <sheetData sheetId="7826" refreshError="1"/>
      <sheetData sheetId="7827" refreshError="1"/>
      <sheetData sheetId="7828" refreshError="1"/>
      <sheetData sheetId="7829" refreshError="1"/>
      <sheetData sheetId="7830" refreshError="1"/>
      <sheetData sheetId="7831" refreshError="1"/>
      <sheetData sheetId="7832" refreshError="1"/>
      <sheetData sheetId="7833" refreshError="1"/>
      <sheetData sheetId="7834" refreshError="1"/>
      <sheetData sheetId="7835" refreshError="1"/>
      <sheetData sheetId="7836" refreshError="1"/>
      <sheetData sheetId="7837" refreshError="1"/>
      <sheetData sheetId="7838" refreshError="1"/>
      <sheetData sheetId="7839" refreshError="1"/>
      <sheetData sheetId="7840" refreshError="1"/>
      <sheetData sheetId="7841" refreshError="1"/>
      <sheetData sheetId="7842" refreshError="1"/>
      <sheetData sheetId="7843" refreshError="1"/>
      <sheetData sheetId="7844" refreshError="1"/>
      <sheetData sheetId="7845" refreshError="1"/>
      <sheetData sheetId="7846" refreshError="1"/>
      <sheetData sheetId="7847" refreshError="1"/>
      <sheetData sheetId="7848" refreshError="1"/>
      <sheetData sheetId="7849" refreshError="1"/>
      <sheetData sheetId="7850" refreshError="1"/>
      <sheetData sheetId="7851" refreshError="1"/>
      <sheetData sheetId="7852" refreshError="1"/>
      <sheetData sheetId="7853" refreshError="1"/>
      <sheetData sheetId="7854" refreshError="1"/>
      <sheetData sheetId="7855" refreshError="1"/>
      <sheetData sheetId="7856" refreshError="1"/>
      <sheetData sheetId="7857" refreshError="1"/>
      <sheetData sheetId="7858" refreshError="1"/>
      <sheetData sheetId="7859" refreshError="1"/>
      <sheetData sheetId="7860" refreshError="1"/>
      <sheetData sheetId="7861" refreshError="1"/>
      <sheetData sheetId="7862" refreshError="1"/>
      <sheetData sheetId="7863" refreshError="1"/>
      <sheetData sheetId="7864" refreshError="1"/>
      <sheetData sheetId="7865" refreshError="1"/>
      <sheetData sheetId="7866" refreshError="1"/>
      <sheetData sheetId="7867" refreshError="1"/>
      <sheetData sheetId="7868"/>
      <sheetData sheetId="7869"/>
      <sheetData sheetId="7870"/>
      <sheetData sheetId="7871"/>
      <sheetData sheetId="7872"/>
      <sheetData sheetId="7873"/>
      <sheetData sheetId="7874"/>
      <sheetData sheetId="7875"/>
      <sheetData sheetId="7876"/>
      <sheetData sheetId="7877"/>
      <sheetData sheetId="7878"/>
      <sheetData sheetId="7879"/>
      <sheetData sheetId="7880"/>
      <sheetData sheetId="7881"/>
      <sheetData sheetId="7882"/>
      <sheetData sheetId="7883"/>
      <sheetData sheetId="7884"/>
      <sheetData sheetId="7885"/>
      <sheetData sheetId="7886"/>
      <sheetData sheetId="7887"/>
      <sheetData sheetId="7888"/>
      <sheetData sheetId="7889"/>
      <sheetData sheetId="7890"/>
      <sheetData sheetId="7891"/>
      <sheetData sheetId="7892"/>
      <sheetData sheetId="7893"/>
      <sheetData sheetId="7894"/>
      <sheetData sheetId="7895"/>
      <sheetData sheetId="7896"/>
      <sheetData sheetId="7897"/>
      <sheetData sheetId="7898"/>
      <sheetData sheetId="7899"/>
      <sheetData sheetId="7900"/>
      <sheetData sheetId="7901"/>
      <sheetData sheetId="7902"/>
      <sheetData sheetId="7903"/>
      <sheetData sheetId="7904"/>
      <sheetData sheetId="7905"/>
      <sheetData sheetId="7906"/>
      <sheetData sheetId="7907"/>
      <sheetData sheetId="7908"/>
      <sheetData sheetId="7909"/>
      <sheetData sheetId="7910"/>
      <sheetData sheetId="7911"/>
      <sheetData sheetId="7912"/>
      <sheetData sheetId="7913"/>
      <sheetData sheetId="7914"/>
      <sheetData sheetId="7915"/>
      <sheetData sheetId="7916"/>
      <sheetData sheetId="7917"/>
      <sheetData sheetId="7918"/>
      <sheetData sheetId="7919"/>
      <sheetData sheetId="7920"/>
      <sheetData sheetId="7921"/>
      <sheetData sheetId="7922"/>
      <sheetData sheetId="7923"/>
      <sheetData sheetId="7924"/>
      <sheetData sheetId="7925"/>
      <sheetData sheetId="7926"/>
      <sheetData sheetId="7927"/>
      <sheetData sheetId="7928"/>
      <sheetData sheetId="7929"/>
      <sheetData sheetId="7930"/>
      <sheetData sheetId="7931"/>
      <sheetData sheetId="7932"/>
      <sheetData sheetId="7933"/>
      <sheetData sheetId="7934"/>
      <sheetData sheetId="7935"/>
      <sheetData sheetId="7936"/>
      <sheetData sheetId="7937"/>
      <sheetData sheetId="7938"/>
      <sheetData sheetId="7939"/>
      <sheetData sheetId="7940"/>
      <sheetData sheetId="7941"/>
      <sheetData sheetId="7942" refreshError="1"/>
      <sheetData sheetId="7943"/>
      <sheetData sheetId="7944"/>
      <sheetData sheetId="7945"/>
      <sheetData sheetId="7946"/>
      <sheetData sheetId="7947"/>
      <sheetData sheetId="7948"/>
      <sheetData sheetId="7949"/>
      <sheetData sheetId="7950"/>
      <sheetData sheetId="7951"/>
      <sheetData sheetId="7952"/>
      <sheetData sheetId="7953"/>
      <sheetData sheetId="7954"/>
      <sheetData sheetId="7955"/>
      <sheetData sheetId="7956"/>
      <sheetData sheetId="7957"/>
      <sheetData sheetId="7958"/>
      <sheetData sheetId="7959"/>
      <sheetData sheetId="7960"/>
      <sheetData sheetId="7961"/>
      <sheetData sheetId="7962"/>
      <sheetData sheetId="7963"/>
      <sheetData sheetId="7964"/>
      <sheetData sheetId="7965"/>
      <sheetData sheetId="7966"/>
      <sheetData sheetId="7967"/>
      <sheetData sheetId="7968"/>
      <sheetData sheetId="7969"/>
      <sheetData sheetId="7970"/>
      <sheetData sheetId="7971"/>
      <sheetData sheetId="7972"/>
      <sheetData sheetId="7973"/>
      <sheetData sheetId="7974"/>
      <sheetData sheetId="7975"/>
      <sheetData sheetId="7976"/>
      <sheetData sheetId="7977"/>
      <sheetData sheetId="7978"/>
      <sheetData sheetId="7979"/>
      <sheetData sheetId="7980"/>
      <sheetData sheetId="7981"/>
      <sheetData sheetId="7982"/>
      <sheetData sheetId="7983"/>
      <sheetData sheetId="7984"/>
      <sheetData sheetId="7985"/>
      <sheetData sheetId="7986"/>
      <sheetData sheetId="7987"/>
      <sheetData sheetId="7988"/>
      <sheetData sheetId="7989"/>
      <sheetData sheetId="7990"/>
      <sheetData sheetId="7991"/>
      <sheetData sheetId="7992"/>
      <sheetData sheetId="7993"/>
      <sheetData sheetId="7994"/>
      <sheetData sheetId="7995"/>
      <sheetData sheetId="7996"/>
      <sheetData sheetId="7997"/>
      <sheetData sheetId="7998"/>
      <sheetData sheetId="7999"/>
      <sheetData sheetId="8000"/>
      <sheetData sheetId="8001"/>
      <sheetData sheetId="8002"/>
      <sheetData sheetId="8003"/>
      <sheetData sheetId="8004"/>
      <sheetData sheetId="8005"/>
      <sheetData sheetId="8006"/>
      <sheetData sheetId="8007"/>
      <sheetData sheetId="8008"/>
      <sheetData sheetId="8009"/>
      <sheetData sheetId="8010"/>
      <sheetData sheetId="8011"/>
      <sheetData sheetId="8012"/>
      <sheetData sheetId="8013"/>
      <sheetData sheetId="8014"/>
      <sheetData sheetId="8015"/>
      <sheetData sheetId="8016"/>
      <sheetData sheetId="8017"/>
      <sheetData sheetId="8018"/>
      <sheetData sheetId="8019"/>
      <sheetData sheetId="8020"/>
      <sheetData sheetId="8021"/>
      <sheetData sheetId="8022"/>
      <sheetData sheetId="8023"/>
      <sheetData sheetId="8024"/>
      <sheetData sheetId="8025"/>
      <sheetData sheetId="8026"/>
      <sheetData sheetId="8027"/>
      <sheetData sheetId="8028"/>
      <sheetData sheetId="8029"/>
      <sheetData sheetId="8030"/>
      <sheetData sheetId="8031"/>
      <sheetData sheetId="8032"/>
      <sheetData sheetId="8033"/>
      <sheetData sheetId="8034"/>
      <sheetData sheetId="8035"/>
      <sheetData sheetId="8036"/>
      <sheetData sheetId="8037"/>
      <sheetData sheetId="8038"/>
      <sheetData sheetId="8039"/>
      <sheetData sheetId="8040"/>
      <sheetData sheetId="8041"/>
      <sheetData sheetId="8042"/>
      <sheetData sheetId="8043"/>
      <sheetData sheetId="8044"/>
      <sheetData sheetId="8045"/>
      <sheetData sheetId="8046"/>
      <sheetData sheetId="8047"/>
      <sheetData sheetId="8048"/>
      <sheetData sheetId="8049"/>
      <sheetData sheetId="8050"/>
      <sheetData sheetId="8051"/>
      <sheetData sheetId="8052"/>
      <sheetData sheetId="8053"/>
      <sheetData sheetId="8054"/>
      <sheetData sheetId="8055"/>
      <sheetData sheetId="8056"/>
      <sheetData sheetId="8057"/>
      <sheetData sheetId="8058"/>
      <sheetData sheetId="8059"/>
      <sheetData sheetId="8060"/>
      <sheetData sheetId="8061"/>
      <sheetData sheetId="8062"/>
      <sheetData sheetId="8063"/>
      <sheetData sheetId="8064"/>
      <sheetData sheetId="8065"/>
      <sheetData sheetId="8066"/>
      <sheetData sheetId="8067"/>
      <sheetData sheetId="8068"/>
      <sheetData sheetId="8069"/>
      <sheetData sheetId="8070"/>
      <sheetData sheetId="8071"/>
      <sheetData sheetId="8072"/>
      <sheetData sheetId="8073"/>
      <sheetData sheetId="8074"/>
      <sheetData sheetId="8075"/>
      <sheetData sheetId="8076"/>
      <sheetData sheetId="8077"/>
      <sheetData sheetId="8078"/>
      <sheetData sheetId="8079"/>
      <sheetData sheetId="8080"/>
      <sheetData sheetId="8081"/>
      <sheetData sheetId="8082"/>
      <sheetData sheetId="8083"/>
      <sheetData sheetId="8084"/>
      <sheetData sheetId="8085"/>
      <sheetData sheetId="8086"/>
      <sheetData sheetId="8087"/>
      <sheetData sheetId="8088"/>
      <sheetData sheetId="8089"/>
      <sheetData sheetId="8090"/>
      <sheetData sheetId="8091"/>
      <sheetData sheetId="8092"/>
      <sheetData sheetId="8093"/>
      <sheetData sheetId="8094"/>
      <sheetData sheetId="8095"/>
      <sheetData sheetId="8096"/>
      <sheetData sheetId="8097"/>
      <sheetData sheetId="8098"/>
      <sheetData sheetId="8099"/>
      <sheetData sheetId="8100"/>
      <sheetData sheetId="8101"/>
      <sheetData sheetId="8102"/>
      <sheetData sheetId="8103"/>
      <sheetData sheetId="8104"/>
      <sheetData sheetId="8105"/>
      <sheetData sheetId="8106"/>
      <sheetData sheetId="8107"/>
      <sheetData sheetId="8108"/>
      <sheetData sheetId="8109"/>
      <sheetData sheetId="8110"/>
      <sheetData sheetId="8111"/>
      <sheetData sheetId="8112"/>
      <sheetData sheetId="8113"/>
      <sheetData sheetId="8114"/>
      <sheetData sheetId="8115"/>
      <sheetData sheetId="8116"/>
      <sheetData sheetId="8117"/>
      <sheetData sheetId="8118"/>
      <sheetData sheetId="8119"/>
      <sheetData sheetId="8120"/>
      <sheetData sheetId="8121"/>
      <sheetData sheetId="8122"/>
      <sheetData sheetId="8123"/>
      <sheetData sheetId="8124"/>
      <sheetData sheetId="8125"/>
      <sheetData sheetId="8126"/>
      <sheetData sheetId="8127"/>
      <sheetData sheetId="8128"/>
      <sheetData sheetId="8129"/>
      <sheetData sheetId="8130"/>
      <sheetData sheetId="8131"/>
      <sheetData sheetId="8132"/>
      <sheetData sheetId="8133"/>
      <sheetData sheetId="8134"/>
      <sheetData sheetId="8135"/>
      <sheetData sheetId="8136"/>
      <sheetData sheetId="8137"/>
      <sheetData sheetId="8138"/>
      <sheetData sheetId="8139"/>
      <sheetData sheetId="8140"/>
      <sheetData sheetId="8141"/>
      <sheetData sheetId="8142"/>
      <sheetData sheetId="8143"/>
      <sheetData sheetId="8144"/>
      <sheetData sheetId="8145"/>
      <sheetData sheetId="8146"/>
      <sheetData sheetId="8147"/>
      <sheetData sheetId="8148"/>
      <sheetData sheetId="8149"/>
      <sheetData sheetId="8150"/>
      <sheetData sheetId="8151"/>
      <sheetData sheetId="8152"/>
      <sheetData sheetId="8153"/>
      <sheetData sheetId="8154"/>
      <sheetData sheetId="8155"/>
      <sheetData sheetId="8156"/>
      <sheetData sheetId="8157"/>
      <sheetData sheetId="8158"/>
      <sheetData sheetId="8159"/>
      <sheetData sheetId="8160"/>
      <sheetData sheetId="8161"/>
      <sheetData sheetId="8162"/>
      <sheetData sheetId="8163"/>
      <sheetData sheetId="8164"/>
      <sheetData sheetId="8165"/>
      <sheetData sheetId="8166"/>
      <sheetData sheetId="8167"/>
      <sheetData sheetId="8168"/>
      <sheetData sheetId="8169"/>
      <sheetData sheetId="8170"/>
      <sheetData sheetId="8171"/>
      <sheetData sheetId="8172"/>
      <sheetData sheetId="8173"/>
      <sheetData sheetId="8174"/>
      <sheetData sheetId="8175"/>
      <sheetData sheetId="8176"/>
      <sheetData sheetId="8177"/>
      <sheetData sheetId="8178"/>
      <sheetData sheetId="8179"/>
      <sheetData sheetId="8180"/>
      <sheetData sheetId="8181"/>
      <sheetData sheetId="8182"/>
      <sheetData sheetId="8183"/>
      <sheetData sheetId="8184"/>
      <sheetData sheetId="8185"/>
      <sheetData sheetId="8186"/>
      <sheetData sheetId="8187"/>
      <sheetData sheetId="8188"/>
      <sheetData sheetId="8189"/>
      <sheetData sheetId="8190"/>
      <sheetData sheetId="8191"/>
      <sheetData sheetId="8192"/>
      <sheetData sheetId="8193"/>
      <sheetData sheetId="8194"/>
      <sheetData sheetId="8195"/>
      <sheetData sheetId="8196"/>
      <sheetData sheetId="8197"/>
      <sheetData sheetId="8198"/>
      <sheetData sheetId="8199"/>
      <sheetData sheetId="8200"/>
      <sheetData sheetId="8201"/>
      <sheetData sheetId="8202"/>
      <sheetData sheetId="8203"/>
      <sheetData sheetId="8204"/>
      <sheetData sheetId="8205"/>
      <sheetData sheetId="8206"/>
      <sheetData sheetId="8207"/>
      <sheetData sheetId="8208"/>
      <sheetData sheetId="8209"/>
      <sheetData sheetId="8210"/>
      <sheetData sheetId="8211"/>
      <sheetData sheetId="8212"/>
      <sheetData sheetId="8213"/>
      <sheetData sheetId="8214"/>
      <sheetData sheetId="8215"/>
      <sheetData sheetId="8216"/>
      <sheetData sheetId="8217"/>
      <sheetData sheetId="8218"/>
      <sheetData sheetId="8219"/>
      <sheetData sheetId="8220"/>
      <sheetData sheetId="8221"/>
      <sheetData sheetId="8222"/>
      <sheetData sheetId="8223"/>
      <sheetData sheetId="8224"/>
      <sheetData sheetId="8225"/>
      <sheetData sheetId="8226"/>
      <sheetData sheetId="8227"/>
      <sheetData sheetId="8228"/>
      <sheetData sheetId="8229"/>
      <sheetData sheetId="8230"/>
      <sheetData sheetId="8231"/>
      <sheetData sheetId="8232"/>
      <sheetData sheetId="8233"/>
      <sheetData sheetId="8234"/>
      <sheetData sheetId="8235"/>
      <sheetData sheetId="8236"/>
      <sheetData sheetId="8237"/>
      <sheetData sheetId="8238"/>
      <sheetData sheetId="8239"/>
      <sheetData sheetId="8240"/>
      <sheetData sheetId="8241"/>
      <sheetData sheetId="8242"/>
      <sheetData sheetId="8243"/>
      <sheetData sheetId="8244"/>
      <sheetData sheetId="8245"/>
      <sheetData sheetId="8246"/>
      <sheetData sheetId="8247"/>
      <sheetData sheetId="8248"/>
      <sheetData sheetId="8249"/>
      <sheetData sheetId="8250"/>
      <sheetData sheetId="8251"/>
      <sheetData sheetId="8252"/>
      <sheetData sheetId="8253"/>
      <sheetData sheetId="8254"/>
      <sheetData sheetId="8255"/>
      <sheetData sheetId="8256"/>
      <sheetData sheetId="8257"/>
      <sheetData sheetId="8258"/>
      <sheetData sheetId="8259"/>
      <sheetData sheetId="8260"/>
      <sheetData sheetId="8261"/>
      <sheetData sheetId="8262"/>
      <sheetData sheetId="8263"/>
      <sheetData sheetId="8264"/>
      <sheetData sheetId="8265"/>
      <sheetData sheetId="8266"/>
      <sheetData sheetId="8267"/>
      <sheetData sheetId="8268"/>
      <sheetData sheetId="8269"/>
      <sheetData sheetId="8270"/>
      <sheetData sheetId="8271"/>
      <sheetData sheetId="8272"/>
      <sheetData sheetId="8273"/>
      <sheetData sheetId="8274"/>
      <sheetData sheetId="8275"/>
      <sheetData sheetId="8276"/>
      <sheetData sheetId="8277"/>
      <sheetData sheetId="8278"/>
      <sheetData sheetId="8279"/>
      <sheetData sheetId="8280"/>
      <sheetData sheetId="8281"/>
      <sheetData sheetId="8282"/>
      <sheetData sheetId="8283"/>
      <sheetData sheetId="8284"/>
      <sheetData sheetId="8285"/>
      <sheetData sheetId="8286"/>
      <sheetData sheetId="8287"/>
      <sheetData sheetId="8288"/>
      <sheetData sheetId="8289"/>
      <sheetData sheetId="8290"/>
      <sheetData sheetId="8291"/>
      <sheetData sheetId="8292"/>
      <sheetData sheetId="8293"/>
      <sheetData sheetId="8294"/>
      <sheetData sheetId="8295"/>
      <sheetData sheetId="8296"/>
      <sheetData sheetId="8297"/>
      <sheetData sheetId="8298"/>
      <sheetData sheetId="8299"/>
      <sheetData sheetId="8300"/>
      <sheetData sheetId="8301"/>
      <sheetData sheetId="8302"/>
      <sheetData sheetId="8303"/>
      <sheetData sheetId="8304"/>
      <sheetData sheetId="8305"/>
      <sheetData sheetId="8306"/>
      <sheetData sheetId="8307"/>
      <sheetData sheetId="8308"/>
      <sheetData sheetId="8309"/>
      <sheetData sheetId="8310"/>
      <sheetData sheetId="8311"/>
      <sheetData sheetId="8312"/>
      <sheetData sheetId="8313"/>
      <sheetData sheetId="8314"/>
      <sheetData sheetId="8315"/>
      <sheetData sheetId="8316"/>
      <sheetData sheetId="8317"/>
      <sheetData sheetId="8318"/>
      <sheetData sheetId="8319"/>
      <sheetData sheetId="8320"/>
      <sheetData sheetId="8321"/>
      <sheetData sheetId="8322"/>
      <sheetData sheetId="8323"/>
      <sheetData sheetId="8324"/>
      <sheetData sheetId="8325"/>
      <sheetData sheetId="8326"/>
      <sheetData sheetId="8327"/>
      <sheetData sheetId="8328"/>
      <sheetData sheetId="8329"/>
      <sheetData sheetId="8330"/>
      <sheetData sheetId="8331"/>
      <sheetData sheetId="8332"/>
      <sheetData sheetId="8333"/>
      <sheetData sheetId="8334"/>
      <sheetData sheetId="8335"/>
      <sheetData sheetId="8336"/>
      <sheetData sheetId="8337"/>
      <sheetData sheetId="8338"/>
      <sheetData sheetId="8339"/>
      <sheetData sheetId="8340"/>
      <sheetData sheetId="8341"/>
      <sheetData sheetId="8342"/>
      <sheetData sheetId="8343"/>
      <sheetData sheetId="8344"/>
      <sheetData sheetId="8345"/>
      <sheetData sheetId="8346"/>
      <sheetData sheetId="8347"/>
      <sheetData sheetId="8348"/>
      <sheetData sheetId="8349"/>
      <sheetData sheetId="8350"/>
      <sheetData sheetId="8351"/>
      <sheetData sheetId="8352"/>
      <sheetData sheetId="8353"/>
      <sheetData sheetId="8354"/>
      <sheetData sheetId="8355"/>
      <sheetData sheetId="8356"/>
      <sheetData sheetId="8357"/>
      <sheetData sheetId="8358"/>
      <sheetData sheetId="8359"/>
      <sheetData sheetId="8360"/>
      <sheetData sheetId="8361"/>
      <sheetData sheetId="8362"/>
      <sheetData sheetId="8363"/>
      <sheetData sheetId="8364"/>
      <sheetData sheetId="8365"/>
      <sheetData sheetId="8366"/>
      <sheetData sheetId="8367"/>
      <sheetData sheetId="8368"/>
      <sheetData sheetId="8369"/>
      <sheetData sheetId="8370"/>
      <sheetData sheetId="8371"/>
      <sheetData sheetId="8372"/>
      <sheetData sheetId="8373"/>
      <sheetData sheetId="8374"/>
      <sheetData sheetId="8375"/>
      <sheetData sheetId="8376"/>
      <sheetData sheetId="8377"/>
      <sheetData sheetId="8378"/>
      <sheetData sheetId="8379"/>
      <sheetData sheetId="8380"/>
      <sheetData sheetId="8381"/>
      <sheetData sheetId="8382"/>
      <sheetData sheetId="8383"/>
      <sheetData sheetId="8384"/>
      <sheetData sheetId="8385"/>
      <sheetData sheetId="8386"/>
      <sheetData sheetId="8387"/>
      <sheetData sheetId="8388"/>
      <sheetData sheetId="8389"/>
      <sheetData sheetId="8390"/>
      <sheetData sheetId="8391"/>
      <sheetData sheetId="8392"/>
      <sheetData sheetId="8393"/>
      <sheetData sheetId="8394"/>
      <sheetData sheetId="8395"/>
      <sheetData sheetId="8396"/>
      <sheetData sheetId="8397"/>
      <sheetData sheetId="8398"/>
      <sheetData sheetId="8399"/>
      <sheetData sheetId="8400"/>
      <sheetData sheetId="8401"/>
      <sheetData sheetId="8402"/>
      <sheetData sheetId="8403"/>
      <sheetData sheetId="8404"/>
      <sheetData sheetId="8405"/>
      <sheetData sheetId="8406"/>
      <sheetData sheetId="8407"/>
      <sheetData sheetId="8408"/>
      <sheetData sheetId="8409"/>
      <sheetData sheetId="8410"/>
      <sheetData sheetId="8411"/>
      <sheetData sheetId="8412"/>
      <sheetData sheetId="8413"/>
      <sheetData sheetId="8414"/>
      <sheetData sheetId="8415"/>
      <sheetData sheetId="8416"/>
      <sheetData sheetId="8417"/>
      <sheetData sheetId="8418"/>
      <sheetData sheetId="8419"/>
      <sheetData sheetId="8420"/>
      <sheetData sheetId="8421"/>
      <sheetData sheetId="8422"/>
      <sheetData sheetId="8423"/>
      <sheetData sheetId="8424"/>
      <sheetData sheetId="8425"/>
      <sheetData sheetId="8426"/>
      <sheetData sheetId="8427"/>
      <sheetData sheetId="8428"/>
      <sheetData sheetId="8429"/>
      <sheetData sheetId="8430"/>
      <sheetData sheetId="8431"/>
      <sheetData sheetId="8432"/>
      <sheetData sheetId="8433"/>
      <sheetData sheetId="8434"/>
      <sheetData sheetId="8435"/>
      <sheetData sheetId="8436"/>
      <sheetData sheetId="8437"/>
      <sheetData sheetId="8438"/>
      <sheetData sheetId="8439"/>
      <sheetData sheetId="8440"/>
      <sheetData sheetId="8441"/>
      <sheetData sheetId="8442"/>
      <sheetData sheetId="8443"/>
      <sheetData sheetId="8444"/>
      <sheetData sheetId="8445"/>
      <sheetData sheetId="8446"/>
      <sheetData sheetId="8447"/>
      <sheetData sheetId="8448"/>
      <sheetData sheetId="8449"/>
      <sheetData sheetId="8450"/>
      <sheetData sheetId="8451"/>
      <sheetData sheetId="8452"/>
      <sheetData sheetId="8453"/>
      <sheetData sheetId="8454"/>
      <sheetData sheetId="8455"/>
      <sheetData sheetId="8456"/>
      <sheetData sheetId="8457"/>
      <sheetData sheetId="8458"/>
      <sheetData sheetId="8459"/>
      <sheetData sheetId="8460"/>
      <sheetData sheetId="8461"/>
      <sheetData sheetId="8462"/>
      <sheetData sheetId="8463"/>
      <sheetData sheetId="8464"/>
      <sheetData sheetId="8465"/>
      <sheetData sheetId="8466"/>
      <sheetData sheetId="8467"/>
      <sheetData sheetId="8468"/>
      <sheetData sheetId="8469"/>
      <sheetData sheetId="8470"/>
      <sheetData sheetId="8471"/>
      <sheetData sheetId="8472"/>
      <sheetData sheetId="8473"/>
      <sheetData sheetId="8474"/>
      <sheetData sheetId="8475"/>
      <sheetData sheetId="8476"/>
      <sheetData sheetId="8477"/>
      <sheetData sheetId="8478"/>
      <sheetData sheetId="8479"/>
      <sheetData sheetId="8480"/>
      <sheetData sheetId="8481"/>
      <sheetData sheetId="8482"/>
      <sheetData sheetId="8483"/>
      <sheetData sheetId="8484"/>
      <sheetData sheetId="8485"/>
      <sheetData sheetId="8486"/>
      <sheetData sheetId="8487"/>
      <sheetData sheetId="8488"/>
      <sheetData sheetId="8489"/>
      <sheetData sheetId="8490"/>
      <sheetData sheetId="8491"/>
      <sheetData sheetId="8492"/>
      <sheetData sheetId="8493"/>
      <sheetData sheetId="8494"/>
      <sheetData sheetId="8495"/>
      <sheetData sheetId="8496"/>
      <sheetData sheetId="8497"/>
      <sheetData sheetId="8498"/>
      <sheetData sheetId="8499"/>
      <sheetData sheetId="8500"/>
      <sheetData sheetId="8501"/>
      <sheetData sheetId="8502"/>
      <sheetData sheetId="8503"/>
      <sheetData sheetId="8504"/>
      <sheetData sheetId="8505"/>
      <sheetData sheetId="8506"/>
      <sheetData sheetId="8507"/>
      <sheetData sheetId="8508"/>
      <sheetData sheetId="8509"/>
      <sheetData sheetId="8510"/>
      <sheetData sheetId="8511"/>
      <sheetData sheetId="8512"/>
      <sheetData sheetId="8513"/>
      <sheetData sheetId="8514"/>
      <sheetData sheetId="8515"/>
      <sheetData sheetId="8516"/>
      <sheetData sheetId="8517"/>
      <sheetData sheetId="8518"/>
      <sheetData sheetId="8519"/>
      <sheetData sheetId="8520"/>
      <sheetData sheetId="8521"/>
      <sheetData sheetId="8522"/>
      <sheetData sheetId="8523"/>
      <sheetData sheetId="8524"/>
      <sheetData sheetId="8525"/>
      <sheetData sheetId="8526"/>
      <sheetData sheetId="8527"/>
      <sheetData sheetId="8528"/>
      <sheetData sheetId="8529"/>
      <sheetData sheetId="8530"/>
      <sheetData sheetId="8531"/>
      <sheetData sheetId="8532"/>
      <sheetData sheetId="8533"/>
      <sheetData sheetId="8534"/>
      <sheetData sheetId="8535"/>
      <sheetData sheetId="8536"/>
      <sheetData sheetId="8537"/>
      <sheetData sheetId="8538"/>
      <sheetData sheetId="8539"/>
      <sheetData sheetId="8540"/>
      <sheetData sheetId="8541"/>
      <sheetData sheetId="8542"/>
      <sheetData sheetId="8543"/>
      <sheetData sheetId="8544"/>
      <sheetData sheetId="8545"/>
      <sheetData sheetId="8546"/>
      <sheetData sheetId="8547"/>
      <sheetData sheetId="8548"/>
      <sheetData sheetId="8549"/>
      <sheetData sheetId="8550"/>
      <sheetData sheetId="8551"/>
      <sheetData sheetId="8552"/>
      <sheetData sheetId="8553"/>
      <sheetData sheetId="8554"/>
      <sheetData sheetId="8555"/>
      <sheetData sheetId="8556"/>
      <sheetData sheetId="8557"/>
      <sheetData sheetId="8558"/>
      <sheetData sheetId="8559"/>
      <sheetData sheetId="8560"/>
      <sheetData sheetId="8561"/>
      <sheetData sheetId="8562"/>
      <sheetData sheetId="8563"/>
      <sheetData sheetId="8564"/>
      <sheetData sheetId="8565"/>
      <sheetData sheetId="8566"/>
      <sheetData sheetId="8567"/>
      <sheetData sheetId="8568"/>
      <sheetData sheetId="8569"/>
      <sheetData sheetId="8570"/>
      <sheetData sheetId="8571"/>
      <sheetData sheetId="8572"/>
      <sheetData sheetId="8573"/>
      <sheetData sheetId="8574"/>
      <sheetData sheetId="8575"/>
      <sheetData sheetId="8576"/>
      <sheetData sheetId="8577"/>
      <sheetData sheetId="8578"/>
      <sheetData sheetId="8579"/>
      <sheetData sheetId="8580"/>
      <sheetData sheetId="8581"/>
      <sheetData sheetId="8582"/>
      <sheetData sheetId="8583"/>
      <sheetData sheetId="8584"/>
      <sheetData sheetId="8585"/>
      <sheetData sheetId="8586"/>
      <sheetData sheetId="8587"/>
      <sheetData sheetId="8588"/>
      <sheetData sheetId="8589"/>
      <sheetData sheetId="8590"/>
      <sheetData sheetId="8591"/>
      <sheetData sheetId="8592"/>
      <sheetData sheetId="8593"/>
      <sheetData sheetId="8594"/>
      <sheetData sheetId="8595"/>
      <sheetData sheetId="8596"/>
      <sheetData sheetId="8597"/>
      <sheetData sheetId="8598"/>
      <sheetData sheetId="8599"/>
      <sheetData sheetId="8600"/>
      <sheetData sheetId="8601"/>
      <sheetData sheetId="8602"/>
      <sheetData sheetId="8603"/>
      <sheetData sheetId="8604"/>
      <sheetData sheetId="8605"/>
      <sheetData sheetId="8606"/>
      <sheetData sheetId="8607"/>
      <sheetData sheetId="8608"/>
      <sheetData sheetId="8609"/>
      <sheetData sheetId="8610"/>
      <sheetData sheetId="8611"/>
      <sheetData sheetId="8612"/>
      <sheetData sheetId="8613"/>
      <sheetData sheetId="8614"/>
      <sheetData sheetId="8615"/>
      <sheetData sheetId="8616"/>
      <sheetData sheetId="8617"/>
      <sheetData sheetId="8618"/>
      <sheetData sheetId="8619"/>
      <sheetData sheetId="8620"/>
      <sheetData sheetId="8621"/>
      <sheetData sheetId="8622"/>
      <sheetData sheetId="8623"/>
      <sheetData sheetId="8624"/>
      <sheetData sheetId="8625"/>
      <sheetData sheetId="8626"/>
      <sheetData sheetId="8627"/>
      <sheetData sheetId="8628"/>
      <sheetData sheetId="8629"/>
      <sheetData sheetId="8630"/>
      <sheetData sheetId="8631"/>
      <sheetData sheetId="8632"/>
      <sheetData sheetId="8633"/>
      <sheetData sheetId="8634"/>
      <sheetData sheetId="8635"/>
      <sheetData sheetId="8636"/>
      <sheetData sheetId="8637"/>
      <sheetData sheetId="8638"/>
      <sheetData sheetId="8639"/>
      <sheetData sheetId="8640"/>
      <sheetData sheetId="8641"/>
      <sheetData sheetId="8642"/>
      <sheetData sheetId="8643"/>
      <sheetData sheetId="8644"/>
      <sheetData sheetId="8645"/>
      <sheetData sheetId="8646"/>
      <sheetData sheetId="8647"/>
      <sheetData sheetId="8648"/>
      <sheetData sheetId="8649"/>
      <sheetData sheetId="8650"/>
      <sheetData sheetId="8651"/>
      <sheetData sheetId="8652"/>
      <sheetData sheetId="8653"/>
      <sheetData sheetId="8654"/>
      <sheetData sheetId="8655"/>
      <sheetData sheetId="8656"/>
      <sheetData sheetId="8657"/>
      <sheetData sheetId="8658"/>
      <sheetData sheetId="8659"/>
      <sheetData sheetId="8660"/>
      <sheetData sheetId="8661"/>
      <sheetData sheetId="8662"/>
      <sheetData sheetId="8663"/>
      <sheetData sheetId="8664"/>
      <sheetData sheetId="8665"/>
      <sheetData sheetId="8666"/>
      <sheetData sheetId="8667"/>
      <sheetData sheetId="8668"/>
      <sheetData sheetId="8669"/>
      <sheetData sheetId="8670"/>
      <sheetData sheetId="8671"/>
      <sheetData sheetId="8672"/>
      <sheetData sheetId="8673"/>
      <sheetData sheetId="8674"/>
      <sheetData sheetId="8675"/>
      <sheetData sheetId="8676"/>
      <sheetData sheetId="8677"/>
      <sheetData sheetId="8678"/>
      <sheetData sheetId="8679"/>
      <sheetData sheetId="8680"/>
      <sheetData sheetId="8681"/>
      <sheetData sheetId="8682"/>
      <sheetData sheetId="8683"/>
      <sheetData sheetId="8684"/>
      <sheetData sheetId="8685"/>
      <sheetData sheetId="8686"/>
      <sheetData sheetId="8687"/>
      <sheetData sheetId="8688"/>
      <sheetData sheetId="8689"/>
      <sheetData sheetId="8690"/>
      <sheetData sheetId="8691"/>
      <sheetData sheetId="8692"/>
      <sheetData sheetId="8693"/>
      <sheetData sheetId="8694"/>
      <sheetData sheetId="8695"/>
      <sheetData sheetId="8696"/>
      <sheetData sheetId="8697"/>
      <sheetData sheetId="8698"/>
      <sheetData sheetId="8699"/>
      <sheetData sheetId="8700"/>
      <sheetData sheetId="8701"/>
      <sheetData sheetId="8702"/>
      <sheetData sheetId="8703"/>
      <sheetData sheetId="8704"/>
      <sheetData sheetId="8705"/>
      <sheetData sheetId="8706"/>
      <sheetData sheetId="8707"/>
      <sheetData sheetId="8708"/>
      <sheetData sheetId="8709"/>
      <sheetData sheetId="8710"/>
      <sheetData sheetId="8711"/>
      <sheetData sheetId="8712"/>
      <sheetData sheetId="8713"/>
      <sheetData sheetId="8714"/>
      <sheetData sheetId="8715"/>
      <sheetData sheetId="8716"/>
      <sheetData sheetId="8717"/>
      <sheetData sheetId="8718"/>
      <sheetData sheetId="8719"/>
      <sheetData sheetId="8720"/>
      <sheetData sheetId="8721"/>
      <sheetData sheetId="8722"/>
      <sheetData sheetId="8723"/>
      <sheetData sheetId="8724"/>
      <sheetData sheetId="8725"/>
      <sheetData sheetId="8726"/>
      <sheetData sheetId="8727"/>
      <sheetData sheetId="8728"/>
      <sheetData sheetId="8729"/>
      <sheetData sheetId="8730"/>
      <sheetData sheetId="8731"/>
      <sheetData sheetId="8732"/>
      <sheetData sheetId="8733"/>
      <sheetData sheetId="8734"/>
      <sheetData sheetId="8735"/>
      <sheetData sheetId="8736"/>
      <sheetData sheetId="8737"/>
      <sheetData sheetId="8738"/>
      <sheetData sheetId="8739"/>
      <sheetData sheetId="8740"/>
      <sheetData sheetId="8741"/>
      <sheetData sheetId="8742"/>
      <sheetData sheetId="8743"/>
      <sheetData sheetId="8744"/>
      <sheetData sheetId="8745"/>
      <sheetData sheetId="8746"/>
      <sheetData sheetId="8747"/>
      <sheetData sheetId="8748"/>
      <sheetData sheetId="8749"/>
      <sheetData sheetId="8750"/>
      <sheetData sheetId="8751"/>
      <sheetData sheetId="8752"/>
      <sheetData sheetId="8753"/>
      <sheetData sheetId="8754" refreshError="1"/>
      <sheetData sheetId="8755" refreshError="1"/>
      <sheetData sheetId="8756" refreshError="1"/>
      <sheetData sheetId="8757" refreshError="1"/>
      <sheetData sheetId="8758"/>
      <sheetData sheetId="8759" refreshError="1"/>
      <sheetData sheetId="8760" refreshError="1"/>
      <sheetData sheetId="8761" refreshError="1"/>
      <sheetData sheetId="8762" refreshError="1"/>
      <sheetData sheetId="8763" refreshError="1"/>
      <sheetData sheetId="8764" refreshError="1"/>
      <sheetData sheetId="8765" refreshError="1"/>
      <sheetData sheetId="8766" refreshError="1"/>
      <sheetData sheetId="8767" refreshError="1"/>
      <sheetData sheetId="8768" refreshError="1"/>
      <sheetData sheetId="8769" refreshError="1"/>
      <sheetData sheetId="8770" refreshError="1"/>
      <sheetData sheetId="8771"/>
      <sheetData sheetId="8772"/>
      <sheetData sheetId="8773"/>
      <sheetData sheetId="8774"/>
      <sheetData sheetId="8775"/>
      <sheetData sheetId="8776"/>
      <sheetData sheetId="8777"/>
      <sheetData sheetId="8778"/>
      <sheetData sheetId="8779"/>
      <sheetData sheetId="8780"/>
      <sheetData sheetId="8781"/>
      <sheetData sheetId="8782"/>
      <sheetData sheetId="8783"/>
      <sheetData sheetId="8784"/>
      <sheetData sheetId="8785"/>
      <sheetData sheetId="8786"/>
      <sheetData sheetId="8787"/>
      <sheetData sheetId="8788"/>
      <sheetData sheetId="8789"/>
      <sheetData sheetId="8790"/>
      <sheetData sheetId="8791"/>
      <sheetData sheetId="8792"/>
      <sheetData sheetId="8793"/>
      <sheetData sheetId="8794"/>
      <sheetData sheetId="8795"/>
      <sheetData sheetId="8796"/>
      <sheetData sheetId="8797"/>
      <sheetData sheetId="8798"/>
      <sheetData sheetId="8799"/>
      <sheetData sheetId="8800"/>
      <sheetData sheetId="8801"/>
      <sheetData sheetId="8802"/>
      <sheetData sheetId="8803"/>
      <sheetData sheetId="8804"/>
      <sheetData sheetId="8805"/>
      <sheetData sheetId="8806"/>
      <sheetData sheetId="8807"/>
      <sheetData sheetId="8808"/>
      <sheetData sheetId="8809"/>
      <sheetData sheetId="8810"/>
      <sheetData sheetId="8811"/>
      <sheetData sheetId="8812"/>
      <sheetData sheetId="8813"/>
      <sheetData sheetId="8814"/>
      <sheetData sheetId="8815"/>
      <sheetData sheetId="8816"/>
      <sheetData sheetId="8817" refreshError="1"/>
      <sheetData sheetId="8818"/>
      <sheetData sheetId="8819" refreshError="1"/>
      <sheetData sheetId="8820"/>
      <sheetData sheetId="8821"/>
      <sheetData sheetId="8822"/>
      <sheetData sheetId="8823" refreshError="1"/>
      <sheetData sheetId="8824"/>
      <sheetData sheetId="8825"/>
      <sheetData sheetId="8826"/>
      <sheetData sheetId="8827" refreshError="1"/>
      <sheetData sheetId="8828"/>
      <sheetData sheetId="8829"/>
      <sheetData sheetId="8830"/>
      <sheetData sheetId="8831" refreshError="1"/>
      <sheetData sheetId="8832" refreshError="1"/>
      <sheetData sheetId="8833"/>
      <sheetData sheetId="8834"/>
      <sheetData sheetId="8835"/>
      <sheetData sheetId="8836" refreshError="1"/>
      <sheetData sheetId="8837" refreshError="1"/>
      <sheetData sheetId="8838" refreshError="1"/>
      <sheetData sheetId="8839" refreshError="1"/>
      <sheetData sheetId="8840" refreshError="1"/>
      <sheetData sheetId="8841" refreshError="1"/>
      <sheetData sheetId="8842" refreshError="1"/>
      <sheetData sheetId="8843" refreshError="1"/>
      <sheetData sheetId="8844" refreshError="1"/>
      <sheetData sheetId="8845" refreshError="1"/>
      <sheetData sheetId="8846" refreshError="1"/>
      <sheetData sheetId="8847"/>
      <sheetData sheetId="8848"/>
      <sheetData sheetId="8849"/>
      <sheetData sheetId="8850"/>
      <sheetData sheetId="8851"/>
      <sheetData sheetId="8852"/>
      <sheetData sheetId="8853"/>
      <sheetData sheetId="8854"/>
      <sheetData sheetId="8855"/>
      <sheetData sheetId="8856"/>
      <sheetData sheetId="8857"/>
      <sheetData sheetId="8858"/>
      <sheetData sheetId="8859"/>
      <sheetData sheetId="8860"/>
      <sheetData sheetId="8861"/>
      <sheetData sheetId="8862"/>
      <sheetData sheetId="8863"/>
      <sheetData sheetId="8864"/>
      <sheetData sheetId="8865"/>
      <sheetData sheetId="8866"/>
      <sheetData sheetId="8867"/>
      <sheetData sheetId="8868"/>
      <sheetData sheetId="8869"/>
      <sheetData sheetId="8870"/>
      <sheetData sheetId="8871"/>
      <sheetData sheetId="8872"/>
      <sheetData sheetId="8873"/>
      <sheetData sheetId="8874"/>
      <sheetData sheetId="8875"/>
      <sheetData sheetId="8876"/>
      <sheetData sheetId="8877"/>
      <sheetData sheetId="8878"/>
      <sheetData sheetId="8879"/>
      <sheetData sheetId="8880"/>
      <sheetData sheetId="8881"/>
      <sheetData sheetId="8882"/>
      <sheetData sheetId="8883"/>
      <sheetData sheetId="8884"/>
      <sheetData sheetId="8885"/>
      <sheetData sheetId="8886" refreshError="1"/>
      <sheetData sheetId="8887"/>
      <sheetData sheetId="8888" refreshError="1"/>
      <sheetData sheetId="8889"/>
      <sheetData sheetId="8890"/>
      <sheetData sheetId="8891"/>
      <sheetData sheetId="8892"/>
      <sheetData sheetId="8893"/>
      <sheetData sheetId="8894"/>
      <sheetData sheetId="8895" refreshError="1"/>
      <sheetData sheetId="8896"/>
      <sheetData sheetId="8897"/>
      <sheetData sheetId="8898"/>
      <sheetData sheetId="8899"/>
      <sheetData sheetId="8900"/>
      <sheetData sheetId="8901" refreshError="1"/>
      <sheetData sheetId="8902" refreshError="1"/>
      <sheetData sheetId="8903" refreshError="1"/>
      <sheetData sheetId="8904" refreshError="1"/>
      <sheetData sheetId="8905" refreshError="1"/>
      <sheetData sheetId="8906" refreshError="1"/>
      <sheetData sheetId="8907" refreshError="1"/>
      <sheetData sheetId="8908" refreshError="1"/>
      <sheetData sheetId="8909" refreshError="1"/>
      <sheetData sheetId="8910" refreshError="1"/>
      <sheetData sheetId="8911" refreshError="1"/>
      <sheetData sheetId="8912" refreshError="1"/>
      <sheetData sheetId="8913" refreshError="1"/>
      <sheetData sheetId="8914" refreshError="1"/>
      <sheetData sheetId="8915" refreshError="1"/>
      <sheetData sheetId="8916" refreshError="1"/>
      <sheetData sheetId="8917" refreshError="1"/>
      <sheetData sheetId="8918" refreshError="1"/>
      <sheetData sheetId="8919" refreshError="1"/>
      <sheetData sheetId="8920" refreshError="1"/>
      <sheetData sheetId="8921" refreshError="1"/>
      <sheetData sheetId="8922" refreshError="1"/>
      <sheetData sheetId="8923" refreshError="1"/>
      <sheetData sheetId="8924" refreshError="1"/>
      <sheetData sheetId="8925" refreshError="1"/>
      <sheetData sheetId="8926" refreshError="1"/>
      <sheetData sheetId="8927" refreshError="1"/>
      <sheetData sheetId="8928" refreshError="1"/>
      <sheetData sheetId="8929" refreshError="1"/>
      <sheetData sheetId="8930" refreshError="1"/>
      <sheetData sheetId="8931" refreshError="1"/>
      <sheetData sheetId="8932" refreshError="1"/>
      <sheetData sheetId="8933" refreshError="1"/>
      <sheetData sheetId="8934" refreshError="1"/>
      <sheetData sheetId="8935" refreshError="1"/>
      <sheetData sheetId="8936" refreshError="1"/>
      <sheetData sheetId="8937" refreshError="1"/>
      <sheetData sheetId="8938" refreshError="1"/>
      <sheetData sheetId="8939" refreshError="1"/>
      <sheetData sheetId="8940" refreshError="1"/>
      <sheetData sheetId="8941" refreshError="1"/>
      <sheetData sheetId="8942" refreshError="1"/>
      <sheetData sheetId="8943" refreshError="1"/>
      <sheetData sheetId="8944" refreshError="1"/>
      <sheetData sheetId="8945" refreshError="1"/>
      <sheetData sheetId="8946" refreshError="1"/>
      <sheetData sheetId="8947" refreshError="1"/>
      <sheetData sheetId="8948" refreshError="1"/>
      <sheetData sheetId="8949" refreshError="1"/>
      <sheetData sheetId="8950" refreshError="1"/>
      <sheetData sheetId="8951" refreshError="1"/>
      <sheetData sheetId="8952" refreshError="1"/>
      <sheetData sheetId="8953" refreshError="1"/>
      <sheetData sheetId="8954" refreshError="1"/>
      <sheetData sheetId="8955" refreshError="1"/>
      <sheetData sheetId="8956" refreshError="1"/>
      <sheetData sheetId="8957" refreshError="1"/>
      <sheetData sheetId="8958" refreshError="1"/>
      <sheetData sheetId="8959" refreshError="1"/>
      <sheetData sheetId="8960" refreshError="1"/>
      <sheetData sheetId="8961" refreshError="1"/>
      <sheetData sheetId="8962" refreshError="1"/>
      <sheetData sheetId="8963" refreshError="1"/>
      <sheetData sheetId="8964" refreshError="1"/>
      <sheetData sheetId="8965" refreshError="1"/>
      <sheetData sheetId="8966" refreshError="1"/>
      <sheetData sheetId="8967" refreshError="1"/>
      <sheetData sheetId="8968" refreshError="1"/>
      <sheetData sheetId="8969" refreshError="1"/>
      <sheetData sheetId="8970" refreshError="1"/>
      <sheetData sheetId="8971" refreshError="1"/>
      <sheetData sheetId="8972" refreshError="1"/>
      <sheetData sheetId="8973" refreshError="1"/>
      <sheetData sheetId="8974" refreshError="1"/>
      <sheetData sheetId="8975" refreshError="1"/>
      <sheetData sheetId="8976" refreshError="1"/>
      <sheetData sheetId="8977" refreshError="1"/>
      <sheetData sheetId="8978" refreshError="1"/>
      <sheetData sheetId="8979" refreshError="1"/>
      <sheetData sheetId="8980" refreshError="1"/>
      <sheetData sheetId="8981" refreshError="1"/>
      <sheetData sheetId="8982" refreshError="1"/>
      <sheetData sheetId="8983" refreshError="1"/>
      <sheetData sheetId="8984" refreshError="1"/>
      <sheetData sheetId="8985" refreshError="1"/>
      <sheetData sheetId="8986" refreshError="1"/>
      <sheetData sheetId="8987" refreshError="1"/>
      <sheetData sheetId="8988" refreshError="1"/>
      <sheetData sheetId="8989" refreshError="1"/>
      <sheetData sheetId="8990" refreshError="1"/>
      <sheetData sheetId="8991" refreshError="1"/>
      <sheetData sheetId="8992" refreshError="1"/>
      <sheetData sheetId="8993" refreshError="1"/>
      <sheetData sheetId="8994" refreshError="1"/>
      <sheetData sheetId="8995" refreshError="1"/>
      <sheetData sheetId="8996" refreshError="1"/>
      <sheetData sheetId="8997" refreshError="1"/>
      <sheetData sheetId="8998" refreshError="1"/>
      <sheetData sheetId="8999" refreshError="1"/>
      <sheetData sheetId="9000" refreshError="1"/>
      <sheetData sheetId="9001" refreshError="1"/>
      <sheetData sheetId="9002" refreshError="1"/>
      <sheetData sheetId="9003" refreshError="1"/>
      <sheetData sheetId="9004" refreshError="1"/>
      <sheetData sheetId="9005" refreshError="1"/>
      <sheetData sheetId="9006" refreshError="1"/>
      <sheetData sheetId="9007" refreshError="1"/>
      <sheetData sheetId="9008" refreshError="1"/>
      <sheetData sheetId="9009" refreshError="1"/>
      <sheetData sheetId="9010" refreshError="1"/>
      <sheetData sheetId="9011" refreshError="1"/>
      <sheetData sheetId="9012" refreshError="1"/>
    </sheetDataSet>
  </externalBook>
</externalLink>
</file>

<file path=xl/externalLinks/externalLink2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EAD_TITEL"/>
      <sheetName val="9 8_9 8"/>
      <sheetName val="기준안(98_99)"/>
      <sheetName val="9 9_9 9"/>
      <sheetName val="전신환매도율"/>
      <sheetName val="98_국산장비"/>
      <sheetName val="98_외산장비"/>
      <sheetName val="99_국산장비"/>
      <sheetName val="99_외산장비"/>
      <sheetName val="입찰안"/>
      <sheetName val="노임"/>
      <sheetName val="99_기계경비_분류(확정안)"/>
      <sheetName val="접속도로1"/>
      <sheetName val="교통대책내역"/>
      <sheetName val="경비_원본"/>
      <sheetName val="노임단가"/>
      <sheetName val="자료"/>
      <sheetName val="손익분석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</sheetDataSet>
  </externalBook>
</externalLink>
</file>

<file path=xl/externalLinks/externalLink2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VXXX"/>
      <sheetName val="입찰안"/>
      <sheetName val="실행"/>
      <sheetName val="관리"/>
      <sheetName val="표지"/>
      <sheetName val="총괄표"/>
      <sheetName val="집계표"/>
      <sheetName val="내역"/>
      <sheetName val="적격"/>
      <sheetName val="적정"/>
      <sheetName val="평가"/>
      <sheetName val="조사"/>
      <sheetName val="견적"/>
      <sheetName val="견적내역"/>
      <sheetName val="합의서"/>
      <sheetName val="총괄표(설계)"/>
      <sheetName val="내역(설계)"/>
      <sheetName val="차액보증"/>
      <sheetName val="용소리교"/>
      <sheetName val="실행철강하도"/>
      <sheetName val="내역서"/>
      <sheetName val="동원인원계획표"/>
      <sheetName val="#REF"/>
      <sheetName val="9GNG운반"/>
      <sheetName val="BID"/>
      <sheetName val="1F"/>
      <sheetName val="인사자료총집계"/>
      <sheetName val="1.수인터널"/>
      <sheetName val="준공조서갑지"/>
      <sheetName val="기아대교"/>
      <sheetName val="토공"/>
      <sheetName val="산출내역서"/>
      <sheetName val="98수문일위"/>
      <sheetName val="본공사"/>
      <sheetName val="단가"/>
      <sheetName val="1호맨홀수량산출"/>
      <sheetName val="8.PILE  (돌출)"/>
      <sheetName val="정렬"/>
      <sheetName val="횡배수관토공수량"/>
      <sheetName val="토목 (2)"/>
      <sheetName val="원가계산서"/>
      <sheetName val="포장단면별단위수량"/>
      <sheetName val="대림경상68억"/>
      <sheetName val="집수정토공"/>
      <sheetName val="방송(체육관)"/>
      <sheetName val="관급"/>
      <sheetName val="토목주소"/>
      <sheetName val="프랜트면허"/>
      <sheetName val="설계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</sheetDataSet>
  </externalBook>
</externalLink>
</file>

<file path=xl/externalLinks/externalLink2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표지 (6)"/>
      <sheetName val="총괄예산서"/>
      <sheetName val="갑지"/>
      <sheetName val="원가계산 (공사별)"/>
      <sheetName val="원가계산"/>
      <sheetName val="공사별집계표"/>
      <sheetName val="(총괄)도급자관급자재"/>
      <sheetName val="(총괄)폐기물처리비집계표"/>
      <sheetName val="(폐기물처리비)공종별집계표"/>
      <sheetName val="(건축)공종별집계표"/>
      <sheetName val="공종별내역서"/>
      <sheetName val="일위대가목록"/>
      <sheetName val="일위대가"/>
      <sheetName val="중기단가목록"/>
      <sheetName val="중기단가산출서"/>
      <sheetName val="단가산출목록"/>
      <sheetName val="단가산출서"/>
      <sheetName val="단가대비표"/>
      <sheetName val="공사설정"/>
      <sheetName val="Sheet1"/>
    </sheetNames>
    <sheetDataSet>
      <sheetData sheetId="0"/>
      <sheetData sheetId="1"/>
      <sheetData sheetId="2"/>
      <sheetData sheetId="3"/>
      <sheetData sheetId="4">
        <row r="41">
          <cell r="E41">
            <v>1306427999.7363632</v>
          </cell>
        </row>
      </sheetData>
      <sheetData sheetId="5"/>
      <sheetData sheetId="6"/>
      <sheetData sheetId="7"/>
      <sheetData sheetId="8"/>
      <sheetData sheetId="9">
        <row r="2">
          <cell r="A2" t="str">
            <v>공사명: 고운마을 임대주택 및 캠핑장복구 부대시설공사</v>
          </cell>
        </row>
      </sheetData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BC60CCF-9C17-4FC4-A2A2-3BAEDD2232FE}">
  <dimension ref="A1:A15"/>
  <sheetViews>
    <sheetView workbookViewId="0"/>
  </sheetViews>
  <sheetFormatPr defaultColWidth="11" defaultRowHeight="13.5"/>
  <cols>
    <col min="1" max="1" width="103.875" style="91" customWidth="1"/>
    <col min="2" max="5" width="11" style="91" customWidth="1"/>
    <col min="6" max="7" width="9.875" style="91" customWidth="1"/>
    <col min="8" max="8" width="12.625" style="91" customWidth="1"/>
    <col min="9" max="9" width="17.625" style="91" customWidth="1"/>
    <col min="10" max="10" width="4.25" style="91" customWidth="1"/>
    <col min="11" max="256" width="11" style="91"/>
    <col min="257" max="257" width="103.875" style="91" customWidth="1"/>
    <col min="258" max="261" width="11" style="91"/>
    <col min="262" max="263" width="9.875" style="91" customWidth="1"/>
    <col min="264" max="264" width="12.625" style="91" customWidth="1"/>
    <col min="265" max="265" width="17.625" style="91" customWidth="1"/>
    <col min="266" max="266" width="4.25" style="91" customWidth="1"/>
    <col min="267" max="512" width="11" style="91"/>
    <col min="513" max="513" width="103.875" style="91" customWidth="1"/>
    <col min="514" max="517" width="11" style="91"/>
    <col min="518" max="519" width="9.875" style="91" customWidth="1"/>
    <col min="520" max="520" width="12.625" style="91" customWidth="1"/>
    <col min="521" max="521" width="17.625" style="91" customWidth="1"/>
    <col min="522" max="522" width="4.25" style="91" customWidth="1"/>
    <col min="523" max="768" width="11" style="91"/>
    <col min="769" max="769" width="103.875" style="91" customWidth="1"/>
    <col min="770" max="773" width="11" style="91"/>
    <col min="774" max="775" width="9.875" style="91" customWidth="1"/>
    <col min="776" max="776" width="12.625" style="91" customWidth="1"/>
    <col min="777" max="777" width="17.625" style="91" customWidth="1"/>
    <col min="778" max="778" width="4.25" style="91" customWidth="1"/>
    <col min="779" max="1024" width="11" style="91"/>
    <col min="1025" max="1025" width="103.875" style="91" customWidth="1"/>
    <col min="1026" max="1029" width="11" style="91"/>
    <col min="1030" max="1031" width="9.875" style="91" customWidth="1"/>
    <col min="1032" max="1032" width="12.625" style="91" customWidth="1"/>
    <col min="1033" max="1033" width="17.625" style="91" customWidth="1"/>
    <col min="1034" max="1034" width="4.25" style="91" customWidth="1"/>
    <col min="1035" max="1280" width="11" style="91"/>
    <col min="1281" max="1281" width="103.875" style="91" customWidth="1"/>
    <col min="1282" max="1285" width="11" style="91"/>
    <col min="1286" max="1287" width="9.875" style="91" customWidth="1"/>
    <col min="1288" max="1288" width="12.625" style="91" customWidth="1"/>
    <col min="1289" max="1289" width="17.625" style="91" customWidth="1"/>
    <col min="1290" max="1290" width="4.25" style="91" customWidth="1"/>
    <col min="1291" max="1536" width="11" style="91"/>
    <col min="1537" max="1537" width="103.875" style="91" customWidth="1"/>
    <col min="1538" max="1541" width="11" style="91"/>
    <col min="1542" max="1543" width="9.875" style="91" customWidth="1"/>
    <col min="1544" max="1544" width="12.625" style="91" customWidth="1"/>
    <col min="1545" max="1545" width="17.625" style="91" customWidth="1"/>
    <col min="1546" max="1546" width="4.25" style="91" customWidth="1"/>
    <col min="1547" max="1792" width="11" style="91"/>
    <col min="1793" max="1793" width="103.875" style="91" customWidth="1"/>
    <col min="1794" max="1797" width="11" style="91"/>
    <col min="1798" max="1799" width="9.875" style="91" customWidth="1"/>
    <col min="1800" max="1800" width="12.625" style="91" customWidth="1"/>
    <col min="1801" max="1801" width="17.625" style="91" customWidth="1"/>
    <col min="1802" max="1802" width="4.25" style="91" customWidth="1"/>
    <col min="1803" max="2048" width="11" style="91"/>
    <col min="2049" max="2049" width="103.875" style="91" customWidth="1"/>
    <col min="2050" max="2053" width="11" style="91"/>
    <col min="2054" max="2055" width="9.875" style="91" customWidth="1"/>
    <col min="2056" max="2056" width="12.625" style="91" customWidth="1"/>
    <col min="2057" max="2057" width="17.625" style="91" customWidth="1"/>
    <col min="2058" max="2058" width="4.25" style="91" customWidth="1"/>
    <col min="2059" max="2304" width="11" style="91"/>
    <col min="2305" max="2305" width="103.875" style="91" customWidth="1"/>
    <col min="2306" max="2309" width="11" style="91"/>
    <col min="2310" max="2311" width="9.875" style="91" customWidth="1"/>
    <col min="2312" max="2312" width="12.625" style="91" customWidth="1"/>
    <col min="2313" max="2313" width="17.625" style="91" customWidth="1"/>
    <col min="2314" max="2314" width="4.25" style="91" customWidth="1"/>
    <col min="2315" max="2560" width="11" style="91"/>
    <col min="2561" max="2561" width="103.875" style="91" customWidth="1"/>
    <col min="2562" max="2565" width="11" style="91"/>
    <col min="2566" max="2567" width="9.875" style="91" customWidth="1"/>
    <col min="2568" max="2568" width="12.625" style="91" customWidth="1"/>
    <col min="2569" max="2569" width="17.625" style="91" customWidth="1"/>
    <col min="2570" max="2570" width="4.25" style="91" customWidth="1"/>
    <col min="2571" max="2816" width="11" style="91"/>
    <col min="2817" max="2817" width="103.875" style="91" customWidth="1"/>
    <col min="2818" max="2821" width="11" style="91"/>
    <col min="2822" max="2823" width="9.875" style="91" customWidth="1"/>
    <col min="2824" max="2824" width="12.625" style="91" customWidth="1"/>
    <col min="2825" max="2825" width="17.625" style="91" customWidth="1"/>
    <col min="2826" max="2826" width="4.25" style="91" customWidth="1"/>
    <col min="2827" max="3072" width="11" style="91"/>
    <col min="3073" max="3073" width="103.875" style="91" customWidth="1"/>
    <col min="3074" max="3077" width="11" style="91"/>
    <col min="3078" max="3079" width="9.875" style="91" customWidth="1"/>
    <col min="3080" max="3080" width="12.625" style="91" customWidth="1"/>
    <col min="3081" max="3081" width="17.625" style="91" customWidth="1"/>
    <col min="3082" max="3082" width="4.25" style="91" customWidth="1"/>
    <col min="3083" max="3328" width="11" style="91"/>
    <col min="3329" max="3329" width="103.875" style="91" customWidth="1"/>
    <col min="3330" max="3333" width="11" style="91"/>
    <col min="3334" max="3335" width="9.875" style="91" customWidth="1"/>
    <col min="3336" max="3336" width="12.625" style="91" customWidth="1"/>
    <col min="3337" max="3337" width="17.625" style="91" customWidth="1"/>
    <col min="3338" max="3338" width="4.25" style="91" customWidth="1"/>
    <col min="3339" max="3584" width="11" style="91"/>
    <col min="3585" max="3585" width="103.875" style="91" customWidth="1"/>
    <col min="3586" max="3589" width="11" style="91"/>
    <col min="3590" max="3591" width="9.875" style="91" customWidth="1"/>
    <col min="3592" max="3592" width="12.625" style="91" customWidth="1"/>
    <col min="3593" max="3593" width="17.625" style="91" customWidth="1"/>
    <col min="3594" max="3594" width="4.25" style="91" customWidth="1"/>
    <col min="3595" max="3840" width="11" style="91"/>
    <col min="3841" max="3841" width="103.875" style="91" customWidth="1"/>
    <col min="3842" max="3845" width="11" style="91"/>
    <col min="3846" max="3847" width="9.875" style="91" customWidth="1"/>
    <col min="3848" max="3848" width="12.625" style="91" customWidth="1"/>
    <col min="3849" max="3849" width="17.625" style="91" customWidth="1"/>
    <col min="3850" max="3850" width="4.25" style="91" customWidth="1"/>
    <col min="3851" max="4096" width="11" style="91"/>
    <col min="4097" max="4097" width="103.875" style="91" customWidth="1"/>
    <col min="4098" max="4101" width="11" style="91"/>
    <col min="4102" max="4103" width="9.875" style="91" customWidth="1"/>
    <col min="4104" max="4104" width="12.625" style="91" customWidth="1"/>
    <col min="4105" max="4105" width="17.625" style="91" customWidth="1"/>
    <col min="4106" max="4106" width="4.25" style="91" customWidth="1"/>
    <col min="4107" max="4352" width="11" style="91"/>
    <col min="4353" max="4353" width="103.875" style="91" customWidth="1"/>
    <col min="4354" max="4357" width="11" style="91"/>
    <col min="4358" max="4359" width="9.875" style="91" customWidth="1"/>
    <col min="4360" max="4360" width="12.625" style="91" customWidth="1"/>
    <col min="4361" max="4361" width="17.625" style="91" customWidth="1"/>
    <col min="4362" max="4362" width="4.25" style="91" customWidth="1"/>
    <col min="4363" max="4608" width="11" style="91"/>
    <col min="4609" max="4609" width="103.875" style="91" customWidth="1"/>
    <col min="4610" max="4613" width="11" style="91"/>
    <col min="4614" max="4615" width="9.875" style="91" customWidth="1"/>
    <col min="4616" max="4616" width="12.625" style="91" customWidth="1"/>
    <col min="4617" max="4617" width="17.625" style="91" customWidth="1"/>
    <col min="4618" max="4618" width="4.25" style="91" customWidth="1"/>
    <col min="4619" max="4864" width="11" style="91"/>
    <col min="4865" max="4865" width="103.875" style="91" customWidth="1"/>
    <col min="4866" max="4869" width="11" style="91"/>
    <col min="4870" max="4871" width="9.875" style="91" customWidth="1"/>
    <col min="4872" max="4872" width="12.625" style="91" customWidth="1"/>
    <col min="4873" max="4873" width="17.625" style="91" customWidth="1"/>
    <col min="4874" max="4874" width="4.25" style="91" customWidth="1"/>
    <col min="4875" max="5120" width="11" style="91"/>
    <col min="5121" max="5121" width="103.875" style="91" customWidth="1"/>
    <col min="5122" max="5125" width="11" style="91"/>
    <col min="5126" max="5127" width="9.875" style="91" customWidth="1"/>
    <col min="5128" max="5128" width="12.625" style="91" customWidth="1"/>
    <col min="5129" max="5129" width="17.625" style="91" customWidth="1"/>
    <col min="5130" max="5130" width="4.25" style="91" customWidth="1"/>
    <col min="5131" max="5376" width="11" style="91"/>
    <col min="5377" max="5377" width="103.875" style="91" customWidth="1"/>
    <col min="5378" max="5381" width="11" style="91"/>
    <col min="5382" max="5383" width="9.875" style="91" customWidth="1"/>
    <col min="5384" max="5384" width="12.625" style="91" customWidth="1"/>
    <col min="5385" max="5385" width="17.625" style="91" customWidth="1"/>
    <col min="5386" max="5386" width="4.25" style="91" customWidth="1"/>
    <col min="5387" max="5632" width="11" style="91"/>
    <col min="5633" max="5633" width="103.875" style="91" customWidth="1"/>
    <col min="5634" max="5637" width="11" style="91"/>
    <col min="5638" max="5639" width="9.875" style="91" customWidth="1"/>
    <col min="5640" max="5640" width="12.625" style="91" customWidth="1"/>
    <col min="5641" max="5641" width="17.625" style="91" customWidth="1"/>
    <col min="5642" max="5642" width="4.25" style="91" customWidth="1"/>
    <col min="5643" max="5888" width="11" style="91"/>
    <col min="5889" max="5889" width="103.875" style="91" customWidth="1"/>
    <col min="5890" max="5893" width="11" style="91"/>
    <col min="5894" max="5895" width="9.875" style="91" customWidth="1"/>
    <col min="5896" max="5896" width="12.625" style="91" customWidth="1"/>
    <col min="5897" max="5897" width="17.625" style="91" customWidth="1"/>
    <col min="5898" max="5898" width="4.25" style="91" customWidth="1"/>
    <col min="5899" max="6144" width="11" style="91"/>
    <col min="6145" max="6145" width="103.875" style="91" customWidth="1"/>
    <col min="6146" max="6149" width="11" style="91"/>
    <col min="6150" max="6151" width="9.875" style="91" customWidth="1"/>
    <col min="6152" max="6152" width="12.625" style="91" customWidth="1"/>
    <col min="6153" max="6153" width="17.625" style="91" customWidth="1"/>
    <col min="6154" max="6154" width="4.25" style="91" customWidth="1"/>
    <col min="6155" max="6400" width="11" style="91"/>
    <col min="6401" max="6401" width="103.875" style="91" customWidth="1"/>
    <col min="6402" max="6405" width="11" style="91"/>
    <col min="6406" max="6407" width="9.875" style="91" customWidth="1"/>
    <col min="6408" max="6408" width="12.625" style="91" customWidth="1"/>
    <col min="6409" max="6409" width="17.625" style="91" customWidth="1"/>
    <col min="6410" max="6410" width="4.25" style="91" customWidth="1"/>
    <col min="6411" max="6656" width="11" style="91"/>
    <col min="6657" max="6657" width="103.875" style="91" customWidth="1"/>
    <col min="6658" max="6661" width="11" style="91"/>
    <col min="6662" max="6663" width="9.875" style="91" customWidth="1"/>
    <col min="6664" max="6664" width="12.625" style="91" customWidth="1"/>
    <col min="6665" max="6665" width="17.625" style="91" customWidth="1"/>
    <col min="6666" max="6666" width="4.25" style="91" customWidth="1"/>
    <col min="6667" max="6912" width="11" style="91"/>
    <col min="6913" max="6913" width="103.875" style="91" customWidth="1"/>
    <col min="6914" max="6917" width="11" style="91"/>
    <col min="6918" max="6919" width="9.875" style="91" customWidth="1"/>
    <col min="6920" max="6920" width="12.625" style="91" customWidth="1"/>
    <col min="6921" max="6921" width="17.625" style="91" customWidth="1"/>
    <col min="6922" max="6922" width="4.25" style="91" customWidth="1"/>
    <col min="6923" max="7168" width="11" style="91"/>
    <col min="7169" max="7169" width="103.875" style="91" customWidth="1"/>
    <col min="7170" max="7173" width="11" style="91"/>
    <col min="7174" max="7175" width="9.875" style="91" customWidth="1"/>
    <col min="7176" max="7176" width="12.625" style="91" customWidth="1"/>
    <col min="7177" max="7177" width="17.625" style="91" customWidth="1"/>
    <col min="7178" max="7178" width="4.25" style="91" customWidth="1"/>
    <col min="7179" max="7424" width="11" style="91"/>
    <col min="7425" max="7425" width="103.875" style="91" customWidth="1"/>
    <col min="7426" max="7429" width="11" style="91"/>
    <col min="7430" max="7431" width="9.875" style="91" customWidth="1"/>
    <col min="7432" max="7432" width="12.625" style="91" customWidth="1"/>
    <col min="7433" max="7433" width="17.625" style="91" customWidth="1"/>
    <col min="7434" max="7434" width="4.25" style="91" customWidth="1"/>
    <col min="7435" max="7680" width="11" style="91"/>
    <col min="7681" max="7681" width="103.875" style="91" customWidth="1"/>
    <col min="7682" max="7685" width="11" style="91"/>
    <col min="7686" max="7687" width="9.875" style="91" customWidth="1"/>
    <col min="7688" max="7688" width="12.625" style="91" customWidth="1"/>
    <col min="7689" max="7689" width="17.625" style="91" customWidth="1"/>
    <col min="7690" max="7690" width="4.25" style="91" customWidth="1"/>
    <col min="7691" max="7936" width="11" style="91"/>
    <col min="7937" max="7937" width="103.875" style="91" customWidth="1"/>
    <col min="7938" max="7941" width="11" style="91"/>
    <col min="7942" max="7943" width="9.875" style="91" customWidth="1"/>
    <col min="7944" max="7944" width="12.625" style="91" customWidth="1"/>
    <col min="7945" max="7945" width="17.625" style="91" customWidth="1"/>
    <col min="7946" max="7946" width="4.25" style="91" customWidth="1"/>
    <col min="7947" max="8192" width="11" style="91"/>
    <col min="8193" max="8193" width="103.875" style="91" customWidth="1"/>
    <col min="8194" max="8197" width="11" style="91"/>
    <col min="8198" max="8199" width="9.875" style="91" customWidth="1"/>
    <col min="8200" max="8200" width="12.625" style="91" customWidth="1"/>
    <col min="8201" max="8201" width="17.625" style="91" customWidth="1"/>
    <col min="8202" max="8202" width="4.25" style="91" customWidth="1"/>
    <col min="8203" max="8448" width="11" style="91"/>
    <col min="8449" max="8449" width="103.875" style="91" customWidth="1"/>
    <col min="8450" max="8453" width="11" style="91"/>
    <col min="8454" max="8455" width="9.875" style="91" customWidth="1"/>
    <col min="8456" max="8456" width="12.625" style="91" customWidth="1"/>
    <col min="8457" max="8457" width="17.625" style="91" customWidth="1"/>
    <col min="8458" max="8458" width="4.25" style="91" customWidth="1"/>
    <col min="8459" max="8704" width="11" style="91"/>
    <col min="8705" max="8705" width="103.875" style="91" customWidth="1"/>
    <col min="8706" max="8709" width="11" style="91"/>
    <col min="8710" max="8711" width="9.875" style="91" customWidth="1"/>
    <col min="8712" max="8712" width="12.625" style="91" customWidth="1"/>
    <col min="8713" max="8713" width="17.625" style="91" customWidth="1"/>
    <col min="8714" max="8714" width="4.25" style="91" customWidth="1"/>
    <col min="8715" max="8960" width="11" style="91"/>
    <col min="8961" max="8961" width="103.875" style="91" customWidth="1"/>
    <col min="8962" max="8965" width="11" style="91"/>
    <col min="8966" max="8967" width="9.875" style="91" customWidth="1"/>
    <col min="8968" max="8968" width="12.625" style="91" customWidth="1"/>
    <col min="8969" max="8969" width="17.625" style="91" customWidth="1"/>
    <col min="8970" max="8970" width="4.25" style="91" customWidth="1"/>
    <col min="8971" max="9216" width="11" style="91"/>
    <col min="9217" max="9217" width="103.875" style="91" customWidth="1"/>
    <col min="9218" max="9221" width="11" style="91"/>
    <col min="9222" max="9223" width="9.875" style="91" customWidth="1"/>
    <col min="9224" max="9224" width="12.625" style="91" customWidth="1"/>
    <col min="9225" max="9225" width="17.625" style="91" customWidth="1"/>
    <col min="9226" max="9226" width="4.25" style="91" customWidth="1"/>
    <col min="9227" max="9472" width="11" style="91"/>
    <col min="9473" max="9473" width="103.875" style="91" customWidth="1"/>
    <col min="9474" max="9477" width="11" style="91"/>
    <col min="9478" max="9479" width="9.875" style="91" customWidth="1"/>
    <col min="9480" max="9480" width="12.625" style="91" customWidth="1"/>
    <col min="9481" max="9481" width="17.625" style="91" customWidth="1"/>
    <col min="9482" max="9482" width="4.25" style="91" customWidth="1"/>
    <col min="9483" max="9728" width="11" style="91"/>
    <col min="9729" max="9729" width="103.875" style="91" customWidth="1"/>
    <col min="9730" max="9733" width="11" style="91"/>
    <col min="9734" max="9735" width="9.875" style="91" customWidth="1"/>
    <col min="9736" max="9736" width="12.625" style="91" customWidth="1"/>
    <col min="9737" max="9737" width="17.625" style="91" customWidth="1"/>
    <col min="9738" max="9738" width="4.25" style="91" customWidth="1"/>
    <col min="9739" max="9984" width="11" style="91"/>
    <col min="9985" max="9985" width="103.875" style="91" customWidth="1"/>
    <col min="9986" max="9989" width="11" style="91"/>
    <col min="9990" max="9991" width="9.875" style="91" customWidth="1"/>
    <col min="9992" max="9992" width="12.625" style="91" customWidth="1"/>
    <col min="9993" max="9993" width="17.625" style="91" customWidth="1"/>
    <col min="9994" max="9994" width="4.25" style="91" customWidth="1"/>
    <col min="9995" max="10240" width="11" style="91"/>
    <col min="10241" max="10241" width="103.875" style="91" customWidth="1"/>
    <col min="10242" max="10245" width="11" style="91"/>
    <col min="10246" max="10247" width="9.875" style="91" customWidth="1"/>
    <col min="10248" max="10248" width="12.625" style="91" customWidth="1"/>
    <col min="10249" max="10249" width="17.625" style="91" customWidth="1"/>
    <col min="10250" max="10250" width="4.25" style="91" customWidth="1"/>
    <col min="10251" max="10496" width="11" style="91"/>
    <col min="10497" max="10497" width="103.875" style="91" customWidth="1"/>
    <col min="10498" max="10501" width="11" style="91"/>
    <col min="10502" max="10503" width="9.875" style="91" customWidth="1"/>
    <col min="10504" max="10504" width="12.625" style="91" customWidth="1"/>
    <col min="10505" max="10505" width="17.625" style="91" customWidth="1"/>
    <col min="10506" max="10506" width="4.25" style="91" customWidth="1"/>
    <col min="10507" max="10752" width="11" style="91"/>
    <col min="10753" max="10753" width="103.875" style="91" customWidth="1"/>
    <col min="10754" max="10757" width="11" style="91"/>
    <col min="10758" max="10759" width="9.875" style="91" customWidth="1"/>
    <col min="10760" max="10760" width="12.625" style="91" customWidth="1"/>
    <col min="10761" max="10761" width="17.625" style="91" customWidth="1"/>
    <col min="10762" max="10762" width="4.25" style="91" customWidth="1"/>
    <col min="10763" max="11008" width="11" style="91"/>
    <col min="11009" max="11009" width="103.875" style="91" customWidth="1"/>
    <col min="11010" max="11013" width="11" style="91"/>
    <col min="11014" max="11015" width="9.875" style="91" customWidth="1"/>
    <col min="11016" max="11016" width="12.625" style="91" customWidth="1"/>
    <col min="11017" max="11017" width="17.625" style="91" customWidth="1"/>
    <col min="11018" max="11018" width="4.25" style="91" customWidth="1"/>
    <col min="11019" max="11264" width="11" style="91"/>
    <col min="11265" max="11265" width="103.875" style="91" customWidth="1"/>
    <col min="11266" max="11269" width="11" style="91"/>
    <col min="11270" max="11271" width="9.875" style="91" customWidth="1"/>
    <col min="11272" max="11272" width="12.625" style="91" customWidth="1"/>
    <col min="11273" max="11273" width="17.625" style="91" customWidth="1"/>
    <col min="11274" max="11274" width="4.25" style="91" customWidth="1"/>
    <col min="11275" max="11520" width="11" style="91"/>
    <col min="11521" max="11521" width="103.875" style="91" customWidth="1"/>
    <col min="11522" max="11525" width="11" style="91"/>
    <col min="11526" max="11527" width="9.875" style="91" customWidth="1"/>
    <col min="11528" max="11528" width="12.625" style="91" customWidth="1"/>
    <col min="11529" max="11529" width="17.625" style="91" customWidth="1"/>
    <col min="11530" max="11530" width="4.25" style="91" customWidth="1"/>
    <col min="11531" max="11776" width="11" style="91"/>
    <col min="11777" max="11777" width="103.875" style="91" customWidth="1"/>
    <col min="11778" max="11781" width="11" style="91"/>
    <col min="11782" max="11783" width="9.875" style="91" customWidth="1"/>
    <col min="11784" max="11784" width="12.625" style="91" customWidth="1"/>
    <col min="11785" max="11785" width="17.625" style="91" customWidth="1"/>
    <col min="11786" max="11786" width="4.25" style="91" customWidth="1"/>
    <col min="11787" max="12032" width="11" style="91"/>
    <col min="12033" max="12033" width="103.875" style="91" customWidth="1"/>
    <col min="12034" max="12037" width="11" style="91"/>
    <col min="12038" max="12039" width="9.875" style="91" customWidth="1"/>
    <col min="12040" max="12040" width="12.625" style="91" customWidth="1"/>
    <col min="12041" max="12041" width="17.625" style="91" customWidth="1"/>
    <col min="12042" max="12042" width="4.25" style="91" customWidth="1"/>
    <col min="12043" max="12288" width="11" style="91"/>
    <col min="12289" max="12289" width="103.875" style="91" customWidth="1"/>
    <col min="12290" max="12293" width="11" style="91"/>
    <col min="12294" max="12295" width="9.875" style="91" customWidth="1"/>
    <col min="12296" max="12296" width="12.625" style="91" customWidth="1"/>
    <col min="12297" max="12297" width="17.625" style="91" customWidth="1"/>
    <col min="12298" max="12298" width="4.25" style="91" customWidth="1"/>
    <col min="12299" max="12544" width="11" style="91"/>
    <col min="12545" max="12545" width="103.875" style="91" customWidth="1"/>
    <col min="12546" max="12549" width="11" style="91"/>
    <col min="12550" max="12551" width="9.875" style="91" customWidth="1"/>
    <col min="12552" max="12552" width="12.625" style="91" customWidth="1"/>
    <col min="12553" max="12553" width="17.625" style="91" customWidth="1"/>
    <col min="12554" max="12554" width="4.25" style="91" customWidth="1"/>
    <col min="12555" max="12800" width="11" style="91"/>
    <col min="12801" max="12801" width="103.875" style="91" customWidth="1"/>
    <col min="12802" max="12805" width="11" style="91"/>
    <col min="12806" max="12807" width="9.875" style="91" customWidth="1"/>
    <col min="12808" max="12808" width="12.625" style="91" customWidth="1"/>
    <col min="12809" max="12809" width="17.625" style="91" customWidth="1"/>
    <col min="12810" max="12810" width="4.25" style="91" customWidth="1"/>
    <col min="12811" max="13056" width="11" style="91"/>
    <col min="13057" max="13057" width="103.875" style="91" customWidth="1"/>
    <col min="13058" max="13061" width="11" style="91"/>
    <col min="13062" max="13063" width="9.875" style="91" customWidth="1"/>
    <col min="13064" max="13064" width="12.625" style="91" customWidth="1"/>
    <col min="13065" max="13065" width="17.625" style="91" customWidth="1"/>
    <col min="13066" max="13066" width="4.25" style="91" customWidth="1"/>
    <col min="13067" max="13312" width="11" style="91"/>
    <col min="13313" max="13313" width="103.875" style="91" customWidth="1"/>
    <col min="13314" max="13317" width="11" style="91"/>
    <col min="13318" max="13319" width="9.875" style="91" customWidth="1"/>
    <col min="13320" max="13320" width="12.625" style="91" customWidth="1"/>
    <col min="13321" max="13321" width="17.625" style="91" customWidth="1"/>
    <col min="13322" max="13322" width="4.25" style="91" customWidth="1"/>
    <col min="13323" max="13568" width="11" style="91"/>
    <col min="13569" max="13569" width="103.875" style="91" customWidth="1"/>
    <col min="13570" max="13573" width="11" style="91"/>
    <col min="13574" max="13575" width="9.875" style="91" customWidth="1"/>
    <col min="13576" max="13576" width="12.625" style="91" customWidth="1"/>
    <col min="13577" max="13577" width="17.625" style="91" customWidth="1"/>
    <col min="13578" max="13578" width="4.25" style="91" customWidth="1"/>
    <col min="13579" max="13824" width="11" style="91"/>
    <col min="13825" max="13825" width="103.875" style="91" customWidth="1"/>
    <col min="13826" max="13829" width="11" style="91"/>
    <col min="13830" max="13831" width="9.875" style="91" customWidth="1"/>
    <col min="13832" max="13832" width="12.625" style="91" customWidth="1"/>
    <col min="13833" max="13833" width="17.625" style="91" customWidth="1"/>
    <col min="13834" max="13834" width="4.25" style="91" customWidth="1"/>
    <col min="13835" max="14080" width="11" style="91"/>
    <col min="14081" max="14081" width="103.875" style="91" customWidth="1"/>
    <col min="14082" max="14085" width="11" style="91"/>
    <col min="14086" max="14087" width="9.875" style="91" customWidth="1"/>
    <col min="14088" max="14088" width="12.625" style="91" customWidth="1"/>
    <col min="14089" max="14089" width="17.625" style="91" customWidth="1"/>
    <col min="14090" max="14090" width="4.25" style="91" customWidth="1"/>
    <col min="14091" max="14336" width="11" style="91"/>
    <col min="14337" max="14337" width="103.875" style="91" customWidth="1"/>
    <col min="14338" max="14341" width="11" style="91"/>
    <col min="14342" max="14343" width="9.875" style="91" customWidth="1"/>
    <col min="14344" max="14344" width="12.625" style="91" customWidth="1"/>
    <col min="14345" max="14345" width="17.625" style="91" customWidth="1"/>
    <col min="14346" max="14346" width="4.25" style="91" customWidth="1"/>
    <col min="14347" max="14592" width="11" style="91"/>
    <col min="14593" max="14593" width="103.875" style="91" customWidth="1"/>
    <col min="14594" max="14597" width="11" style="91"/>
    <col min="14598" max="14599" width="9.875" style="91" customWidth="1"/>
    <col min="14600" max="14600" width="12.625" style="91" customWidth="1"/>
    <col min="14601" max="14601" width="17.625" style="91" customWidth="1"/>
    <col min="14602" max="14602" width="4.25" style="91" customWidth="1"/>
    <col min="14603" max="14848" width="11" style="91"/>
    <col min="14849" max="14849" width="103.875" style="91" customWidth="1"/>
    <col min="14850" max="14853" width="11" style="91"/>
    <col min="14854" max="14855" width="9.875" style="91" customWidth="1"/>
    <col min="14856" max="14856" width="12.625" style="91" customWidth="1"/>
    <col min="14857" max="14857" width="17.625" style="91" customWidth="1"/>
    <col min="14858" max="14858" width="4.25" style="91" customWidth="1"/>
    <col min="14859" max="15104" width="11" style="91"/>
    <col min="15105" max="15105" width="103.875" style="91" customWidth="1"/>
    <col min="15106" max="15109" width="11" style="91"/>
    <col min="15110" max="15111" width="9.875" style="91" customWidth="1"/>
    <col min="15112" max="15112" width="12.625" style="91" customWidth="1"/>
    <col min="15113" max="15113" width="17.625" style="91" customWidth="1"/>
    <col min="15114" max="15114" width="4.25" style="91" customWidth="1"/>
    <col min="15115" max="15360" width="11" style="91"/>
    <col min="15361" max="15361" width="103.875" style="91" customWidth="1"/>
    <col min="15362" max="15365" width="11" style="91"/>
    <col min="15366" max="15367" width="9.875" style="91" customWidth="1"/>
    <col min="15368" max="15368" width="12.625" style="91" customWidth="1"/>
    <col min="15369" max="15369" width="17.625" style="91" customWidth="1"/>
    <col min="15370" max="15370" width="4.25" style="91" customWidth="1"/>
    <col min="15371" max="15616" width="11" style="91"/>
    <col min="15617" max="15617" width="103.875" style="91" customWidth="1"/>
    <col min="15618" max="15621" width="11" style="91"/>
    <col min="15622" max="15623" width="9.875" style="91" customWidth="1"/>
    <col min="15624" max="15624" width="12.625" style="91" customWidth="1"/>
    <col min="15625" max="15625" width="17.625" style="91" customWidth="1"/>
    <col min="15626" max="15626" width="4.25" style="91" customWidth="1"/>
    <col min="15627" max="15872" width="11" style="91"/>
    <col min="15873" max="15873" width="103.875" style="91" customWidth="1"/>
    <col min="15874" max="15877" width="11" style="91"/>
    <col min="15878" max="15879" width="9.875" style="91" customWidth="1"/>
    <col min="15880" max="15880" width="12.625" style="91" customWidth="1"/>
    <col min="15881" max="15881" width="17.625" style="91" customWidth="1"/>
    <col min="15882" max="15882" width="4.25" style="91" customWidth="1"/>
    <col min="15883" max="16128" width="11" style="91"/>
    <col min="16129" max="16129" width="103.875" style="91" customWidth="1"/>
    <col min="16130" max="16133" width="11" style="91"/>
    <col min="16134" max="16135" width="9.875" style="91" customWidth="1"/>
    <col min="16136" max="16136" width="12.625" style="91" customWidth="1"/>
    <col min="16137" max="16137" width="17.625" style="91" customWidth="1"/>
    <col min="16138" max="16138" width="4.25" style="91" customWidth="1"/>
    <col min="16139" max="16384" width="11" style="91"/>
  </cols>
  <sheetData>
    <row r="1" spans="1:1" ht="72.75" customHeight="1">
      <c r="A1" s="90" t="s">
        <v>119</v>
      </c>
    </row>
    <row r="2" spans="1:1" ht="61.5">
      <c r="A2" s="90" t="s">
        <v>120</v>
      </c>
    </row>
    <row r="3" spans="1:1" ht="61.5">
      <c r="A3" s="90" t="s">
        <v>121</v>
      </c>
    </row>
    <row r="4" spans="1:1" ht="61.5">
      <c r="A4" s="90" t="s">
        <v>122</v>
      </c>
    </row>
    <row r="5" spans="1:1" ht="61.5">
      <c r="A5" s="90"/>
    </row>
    <row r="6" spans="1:1" ht="61.5">
      <c r="A6" s="90"/>
    </row>
    <row r="7" spans="1:1" ht="61.5">
      <c r="A7" s="90"/>
    </row>
    <row r="8" spans="1:1" ht="61.5">
      <c r="A8" s="90"/>
    </row>
    <row r="9" spans="1:1" ht="61.5">
      <c r="A9" s="90"/>
    </row>
    <row r="10" spans="1:1" ht="61.5">
      <c r="A10" s="90"/>
    </row>
    <row r="11" spans="1:1" ht="61.5">
      <c r="A11" s="90"/>
    </row>
    <row r="12" spans="1:1" ht="61.5">
      <c r="A12" s="90"/>
    </row>
    <row r="13" spans="1:1" ht="61.5">
      <c r="A13" s="90"/>
    </row>
    <row r="14" spans="1:1" ht="61.5">
      <c r="A14" s="90"/>
    </row>
    <row r="15" spans="1:1" ht="61.5">
      <c r="A15" s="90"/>
    </row>
  </sheetData>
  <phoneticPr fontId="1" type="noConversion"/>
  <printOptions horizontalCentered="1" verticalCentered="1"/>
  <pageMargins left="1.28" right="0.74803149606299213" top="2.65" bottom="4.38" header="0.51181102362204722" footer="0.32"/>
  <pageSetup paperSize="9" scale="115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854A0F4-0171-4F4F-BE9F-A093B8213FFD}">
  <sheetPr>
    <pageSetUpPr fitToPage="1"/>
  </sheetPr>
  <dimension ref="B1:L31"/>
  <sheetViews>
    <sheetView topLeftCell="D5" zoomScale="70" zoomScaleNormal="70" workbookViewId="0">
      <selection activeCell="N10" sqref="N10"/>
    </sheetView>
  </sheetViews>
  <sheetFormatPr defaultColWidth="19.375" defaultRowHeight="16.5"/>
  <cols>
    <col min="1" max="1" width="36.125" style="86" customWidth="1"/>
    <col min="2" max="2" width="43.25" style="86" customWidth="1"/>
    <col min="3" max="3" width="31.125" style="86" customWidth="1"/>
    <col min="4" max="4" width="33.625" style="86" customWidth="1"/>
    <col min="5" max="5" width="45.75" style="86" customWidth="1"/>
    <col min="6" max="6" width="29.125" style="86" customWidth="1"/>
    <col min="7" max="7" width="26.125" style="86" customWidth="1"/>
    <col min="8" max="8" width="27.875" style="86" customWidth="1"/>
    <col min="9" max="9" width="28" style="86" customWidth="1"/>
    <col min="10" max="10" width="43.125" style="86" customWidth="1"/>
    <col min="11" max="259" width="19.375" style="86"/>
    <col min="260" max="260" width="20.125" style="86" customWidth="1"/>
    <col min="261" max="266" width="17.25" style="86" customWidth="1"/>
    <col min="267" max="515" width="19.375" style="86"/>
    <col min="516" max="516" width="20.125" style="86" customWidth="1"/>
    <col min="517" max="522" width="17.25" style="86" customWidth="1"/>
    <col min="523" max="771" width="19.375" style="86"/>
    <col min="772" max="772" width="20.125" style="86" customWidth="1"/>
    <col min="773" max="778" width="17.25" style="86" customWidth="1"/>
    <col min="779" max="1027" width="19.375" style="86"/>
    <col min="1028" max="1028" width="20.125" style="86" customWidth="1"/>
    <col min="1029" max="1034" width="17.25" style="86" customWidth="1"/>
    <col min="1035" max="1283" width="19.375" style="86"/>
    <col min="1284" max="1284" width="20.125" style="86" customWidth="1"/>
    <col min="1285" max="1290" width="17.25" style="86" customWidth="1"/>
    <col min="1291" max="1539" width="19.375" style="86"/>
    <col min="1540" max="1540" width="20.125" style="86" customWidth="1"/>
    <col min="1541" max="1546" width="17.25" style="86" customWidth="1"/>
    <col min="1547" max="1795" width="19.375" style="86"/>
    <col min="1796" max="1796" width="20.125" style="86" customWidth="1"/>
    <col min="1797" max="1802" width="17.25" style="86" customWidth="1"/>
    <col min="1803" max="2051" width="19.375" style="86"/>
    <col min="2052" max="2052" width="20.125" style="86" customWidth="1"/>
    <col min="2053" max="2058" width="17.25" style="86" customWidth="1"/>
    <col min="2059" max="2307" width="19.375" style="86"/>
    <col min="2308" max="2308" width="20.125" style="86" customWidth="1"/>
    <col min="2309" max="2314" width="17.25" style="86" customWidth="1"/>
    <col min="2315" max="2563" width="19.375" style="86"/>
    <col min="2564" max="2564" width="20.125" style="86" customWidth="1"/>
    <col min="2565" max="2570" width="17.25" style="86" customWidth="1"/>
    <col min="2571" max="2819" width="19.375" style="86"/>
    <col min="2820" max="2820" width="20.125" style="86" customWidth="1"/>
    <col min="2821" max="2826" width="17.25" style="86" customWidth="1"/>
    <col min="2827" max="3075" width="19.375" style="86"/>
    <col min="3076" max="3076" width="20.125" style="86" customWidth="1"/>
    <col min="3077" max="3082" width="17.25" style="86" customWidth="1"/>
    <col min="3083" max="3331" width="19.375" style="86"/>
    <col min="3332" max="3332" width="20.125" style="86" customWidth="1"/>
    <col min="3333" max="3338" width="17.25" style="86" customWidth="1"/>
    <col min="3339" max="3587" width="19.375" style="86"/>
    <col min="3588" max="3588" width="20.125" style="86" customWidth="1"/>
    <col min="3589" max="3594" width="17.25" style="86" customWidth="1"/>
    <col min="3595" max="3843" width="19.375" style="86"/>
    <col min="3844" max="3844" width="20.125" style="86" customWidth="1"/>
    <col min="3845" max="3850" width="17.25" style="86" customWidth="1"/>
    <col min="3851" max="4099" width="19.375" style="86"/>
    <col min="4100" max="4100" width="20.125" style="86" customWidth="1"/>
    <col min="4101" max="4106" width="17.25" style="86" customWidth="1"/>
    <col min="4107" max="4355" width="19.375" style="86"/>
    <col min="4356" max="4356" width="20.125" style="86" customWidth="1"/>
    <col min="4357" max="4362" width="17.25" style="86" customWidth="1"/>
    <col min="4363" max="4611" width="19.375" style="86"/>
    <col min="4612" max="4612" width="20.125" style="86" customWidth="1"/>
    <col min="4613" max="4618" width="17.25" style="86" customWidth="1"/>
    <col min="4619" max="4867" width="19.375" style="86"/>
    <col min="4868" max="4868" width="20.125" style="86" customWidth="1"/>
    <col min="4869" max="4874" width="17.25" style="86" customWidth="1"/>
    <col min="4875" max="5123" width="19.375" style="86"/>
    <col min="5124" max="5124" width="20.125" style="86" customWidth="1"/>
    <col min="5125" max="5130" width="17.25" style="86" customWidth="1"/>
    <col min="5131" max="5379" width="19.375" style="86"/>
    <col min="5380" max="5380" width="20.125" style="86" customWidth="1"/>
    <col min="5381" max="5386" width="17.25" style="86" customWidth="1"/>
    <col min="5387" max="5635" width="19.375" style="86"/>
    <col min="5636" max="5636" width="20.125" style="86" customWidth="1"/>
    <col min="5637" max="5642" width="17.25" style="86" customWidth="1"/>
    <col min="5643" max="5891" width="19.375" style="86"/>
    <col min="5892" max="5892" width="20.125" style="86" customWidth="1"/>
    <col min="5893" max="5898" width="17.25" style="86" customWidth="1"/>
    <col min="5899" max="6147" width="19.375" style="86"/>
    <col min="6148" max="6148" width="20.125" style="86" customWidth="1"/>
    <col min="6149" max="6154" width="17.25" style="86" customWidth="1"/>
    <col min="6155" max="6403" width="19.375" style="86"/>
    <col min="6404" max="6404" width="20.125" style="86" customWidth="1"/>
    <col min="6405" max="6410" width="17.25" style="86" customWidth="1"/>
    <col min="6411" max="6659" width="19.375" style="86"/>
    <col min="6660" max="6660" width="20.125" style="86" customWidth="1"/>
    <col min="6661" max="6666" width="17.25" style="86" customWidth="1"/>
    <col min="6667" max="6915" width="19.375" style="86"/>
    <col min="6916" max="6916" width="20.125" style="86" customWidth="1"/>
    <col min="6917" max="6922" width="17.25" style="86" customWidth="1"/>
    <col min="6923" max="7171" width="19.375" style="86"/>
    <col min="7172" max="7172" width="20.125" style="86" customWidth="1"/>
    <col min="7173" max="7178" width="17.25" style="86" customWidth="1"/>
    <col min="7179" max="7427" width="19.375" style="86"/>
    <col min="7428" max="7428" width="20.125" style="86" customWidth="1"/>
    <col min="7429" max="7434" width="17.25" style="86" customWidth="1"/>
    <col min="7435" max="7683" width="19.375" style="86"/>
    <col min="7684" max="7684" width="20.125" style="86" customWidth="1"/>
    <col min="7685" max="7690" width="17.25" style="86" customWidth="1"/>
    <col min="7691" max="7939" width="19.375" style="86"/>
    <col min="7940" max="7940" width="20.125" style="86" customWidth="1"/>
    <col min="7941" max="7946" width="17.25" style="86" customWidth="1"/>
    <col min="7947" max="8195" width="19.375" style="86"/>
    <col min="8196" max="8196" width="20.125" style="86" customWidth="1"/>
    <col min="8197" max="8202" width="17.25" style="86" customWidth="1"/>
    <col min="8203" max="8451" width="19.375" style="86"/>
    <col min="8452" max="8452" width="20.125" style="86" customWidth="1"/>
    <col min="8453" max="8458" width="17.25" style="86" customWidth="1"/>
    <col min="8459" max="8707" width="19.375" style="86"/>
    <col min="8708" max="8708" width="20.125" style="86" customWidth="1"/>
    <col min="8709" max="8714" width="17.25" style="86" customWidth="1"/>
    <col min="8715" max="8963" width="19.375" style="86"/>
    <col min="8964" max="8964" width="20.125" style="86" customWidth="1"/>
    <col min="8965" max="8970" width="17.25" style="86" customWidth="1"/>
    <col min="8971" max="9219" width="19.375" style="86"/>
    <col min="9220" max="9220" width="20.125" style="86" customWidth="1"/>
    <col min="9221" max="9226" width="17.25" style="86" customWidth="1"/>
    <col min="9227" max="9475" width="19.375" style="86"/>
    <col min="9476" max="9476" width="20.125" style="86" customWidth="1"/>
    <col min="9477" max="9482" width="17.25" style="86" customWidth="1"/>
    <col min="9483" max="9731" width="19.375" style="86"/>
    <col min="9732" max="9732" width="20.125" style="86" customWidth="1"/>
    <col min="9733" max="9738" width="17.25" style="86" customWidth="1"/>
    <col min="9739" max="9987" width="19.375" style="86"/>
    <col min="9988" max="9988" width="20.125" style="86" customWidth="1"/>
    <col min="9989" max="9994" width="17.25" style="86" customWidth="1"/>
    <col min="9995" max="10243" width="19.375" style="86"/>
    <col min="10244" max="10244" width="20.125" style="86" customWidth="1"/>
    <col min="10245" max="10250" width="17.25" style="86" customWidth="1"/>
    <col min="10251" max="10499" width="19.375" style="86"/>
    <col min="10500" max="10500" width="20.125" style="86" customWidth="1"/>
    <col min="10501" max="10506" width="17.25" style="86" customWidth="1"/>
    <col min="10507" max="10755" width="19.375" style="86"/>
    <col min="10756" max="10756" width="20.125" style="86" customWidth="1"/>
    <col min="10757" max="10762" width="17.25" style="86" customWidth="1"/>
    <col min="10763" max="11011" width="19.375" style="86"/>
    <col min="11012" max="11012" width="20.125" style="86" customWidth="1"/>
    <col min="11013" max="11018" width="17.25" style="86" customWidth="1"/>
    <col min="11019" max="11267" width="19.375" style="86"/>
    <col min="11268" max="11268" width="20.125" style="86" customWidth="1"/>
    <col min="11269" max="11274" width="17.25" style="86" customWidth="1"/>
    <col min="11275" max="11523" width="19.375" style="86"/>
    <col min="11524" max="11524" width="20.125" style="86" customWidth="1"/>
    <col min="11525" max="11530" width="17.25" style="86" customWidth="1"/>
    <col min="11531" max="11779" width="19.375" style="86"/>
    <col min="11780" max="11780" width="20.125" style="86" customWidth="1"/>
    <col min="11781" max="11786" width="17.25" style="86" customWidth="1"/>
    <col min="11787" max="12035" width="19.375" style="86"/>
    <col min="12036" max="12036" width="20.125" style="86" customWidth="1"/>
    <col min="12037" max="12042" width="17.25" style="86" customWidth="1"/>
    <col min="12043" max="12291" width="19.375" style="86"/>
    <col min="12292" max="12292" width="20.125" style="86" customWidth="1"/>
    <col min="12293" max="12298" width="17.25" style="86" customWidth="1"/>
    <col min="12299" max="12547" width="19.375" style="86"/>
    <col min="12548" max="12548" width="20.125" style="86" customWidth="1"/>
    <col min="12549" max="12554" width="17.25" style="86" customWidth="1"/>
    <col min="12555" max="12803" width="19.375" style="86"/>
    <col min="12804" max="12804" width="20.125" style="86" customWidth="1"/>
    <col min="12805" max="12810" width="17.25" style="86" customWidth="1"/>
    <col min="12811" max="13059" width="19.375" style="86"/>
    <col min="13060" max="13060" width="20.125" style="86" customWidth="1"/>
    <col min="13061" max="13066" width="17.25" style="86" customWidth="1"/>
    <col min="13067" max="13315" width="19.375" style="86"/>
    <col min="13316" max="13316" width="20.125" style="86" customWidth="1"/>
    <col min="13317" max="13322" width="17.25" style="86" customWidth="1"/>
    <col min="13323" max="13571" width="19.375" style="86"/>
    <col min="13572" max="13572" width="20.125" style="86" customWidth="1"/>
    <col min="13573" max="13578" width="17.25" style="86" customWidth="1"/>
    <col min="13579" max="13827" width="19.375" style="86"/>
    <col min="13828" max="13828" width="20.125" style="86" customWidth="1"/>
    <col min="13829" max="13834" width="17.25" style="86" customWidth="1"/>
    <col min="13835" max="14083" width="19.375" style="86"/>
    <col min="14084" max="14084" width="20.125" style="86" customWidth="1"/>
    <col min="14085" max="14090" width="17.25" style="86" customWidth="1"/>
    <col min="14091" max="14339" width="19.375" style="86"/>
    <col min="14340" max="14340" width="20.125" style="86" customWidth="1"/>
    <col min="14341" max="14346" width="17.25" style="86" customWidth="1"/>
    <col min="14347" max="14595" width="19.375" style="86"/>
    <col min="14596" max="14596" width="20.125" style="86" customWidth="1"/>
    <col min="14597" max="14602" width="17.25" style="86" customWidth="1"/>
    <col min="14603" max="14851" width="19.375" style="86"/>
    <col min="14852" max="14852" width="20.125" style="86" customWidth="1"/>
    <col min="14853" max="14858" width="17.25" style="86" customWidth="1"/>
    <col min="14859" max="15107" width="19.375" style="86"/>
    <col min="15108" max="15108" width="20.125" style="86" customWidth="1"/>
    <col min="15109" max="15114" width="17.25" style="86" customWidth="1"/>
    <col min="15115" max="15363" width="19.375" style="86"/>
    <col min="15364" max="15364" width="20.125" style="86" customWidth="1"/>
    <col min="15365" max="15370" width="17.25" style="86" customWidth="1"/>
    <col min="15371" max="15619" width="19.375" style="86"/>
    <col min="15620" max="15620" width="20.125" style="86" customWidth="1"/>
    <col min="15621" max="15626" width="17.25" style="86" customWidth="1"/>
    <col min="15627" max="15875" width="19.375" style="86"/>
    <col min="15876" max="15876" width="20.125" style="86" customWidth="1"/>
    <col min="15877" max="15882" width="17.25" style="86" customWidth="1"/>
    <col min="15883" max="16131" width="19.375" style="86"/>
    <col min="16132" max="16132" width="20.125" style="86" customWidth="1"/>
    <col min="16133" max="16138" width="17.25" style="86" customWidth="1"/>
    <col min="16139" max="16384" width="19.375" style="86"/>
  </cols>
  <sheetData>
    <row r="1" spans="2:12" ht="60.75" customHeight="1" thickBot="1">
      <c r="B1" s="166" t="s">
        <v>132</v>
      </c>
      <c r="C1" s="166"/>
      <c r="D1" s="85"/>
      <c r="E1" s="85"/>
      <c r="F1" s="85"/>
    </row>
    <row r="2" spans="2:12" ht="38.25" customHeight="1" thickTop="1" thickBot="1">
      <c r="B2" s="210" t="s">
        <v>114</v>
      </c>
      <c r="C2" s="211"/>
      <c r="D2" s="211" t="s">
        <v>172</v>
      </c>
      <c r="E2" s="211" t="s">
        <v>178</v>
      </c>
      <c r="F2" s="211" t="s">
        <v>123</v>
      </c>
      <c r="G2" s="211" t="s">
        <v>115</v>
      </c>
      <c r="H2" s="211"/>
      <c r="I2" s="211"/>
      <c r="J2" s="214" t="s">
        <v>177</v>
      </c>
      <c r="K2" s="216"/>
    </row>
    <row r="3" spans="2:12" ht="76.5" customHeight="1" thickBot="1">
      <c r="B3" s="212"/>
      <c r="C3" s="213"/>
      <c r="D3" s="213"/>
      <c r="E3" s="213"/>
      <c r="F3" s="213"/>
      <c r="G3" s="167" t="s">
        <v>116</v>
      </c>
      <c r="H3" s="167" t="s">
        <v>173</v>
      </c>
      <c r="I3" s="167" t="s">
        <v>117</v>
      </c>
      <c r="J3" s="215"/>
      <c r="K3" s="216"/>
    </row>
    <row r="4" spans="2:12" ht="69.95" customHeight="1" thickBot="1">
      <c r="B4" s="208" t="s">
        <v>125</v>
      </c>
      <c r="C4" s="169" t="s">
        <v>176</v>
      </c>
      <c r="D4" s="170">
        <v>1006336305</v>
      </c>
      <c r="E4" s="170">
        <v>232971695</v>
      </c>
      <c r="F4" s="171"/>
      <c r="G4" s="171"/>
      <c r="H4" s="171"/>
      <c r="I4" s="171"/>
      <c r="J4" s="172">
        <v>1239308000</v>
      </c>
      <c r="K4" s="163"/>
    </row>
    <row r="5" spans="2:12" ht="69.95" customHeight="1" thickBot="1">
      <c r="B5" s="208"/>
      <c r="C5" s="173" t="s">
        <v>175</v>
      </c>
      <c r="D5" s="174" t="e">
        <f>'원가계산 (공사별)'!I37</f>
        <v>#REF!</v>
      </c>
      <c r="E5" s="174" t="e">
        <f>'원가계산 (공사별)'!I38</f>
        <v>#REF!</v>
      </c>
      <c r="F5" s="174"/>
      <c r="G5" s="175"/>
      <c r="H5" s="175"/>
      <c r="I5" s="176">
        <v>0</v>
      </c>
      <c r="J5" s="177" t="e">
        <f>D5+E5</f>
        <v>#REF!</v>
      </c>
    </row>
    <row r="6" spans="2:12" ht="69.95" customHeight="1" thickBot="1">
      <c r="B6" s="208"/>
      <c r="C6" s="178" t="s">
        <v>174</v>
      </c>
      <c r="D6" s="179" t="e">
        <f>SUM(D5-D4)</f>
        <v>#REF!</v>
      </c>
      <c r="E6" s="179" t="e">
        <f>SUM(E5-E4)</f>
        <v>#REF!</v>
      </c>
      <c r="F6" s="179"/>
      <c r="G6" s="179"/>
      <c r="H6" s="179"/>
      <c r="I6" s="179"/>
      <c r="J6" s="180" t="e">
        <f>SUM(J5-J4)</f>
        <v>#REF!</v>
      </c>
    </row>
    <row r="7" spans="2:12" ht="69.95" customHeight="1" thickBot="1">
      <c r="B7" s="208" t="s">
        <v>124</v>
      </c>
      <c r="C7" s="181" t="s">
        <v>176</v>
      </c>
      <c r="D7" s="182">
        <v>67120000</v>
      </c>
      <c r="E7" s="182"/>
      <c r="F7" s="182"/>
      <c r="G7" s="182"/>
      <c r="H7" s="182"/>
      <c r="I7" s="182"/>
      <c r="J7" s="183">
        <f>SUM(D7:I7)</f>
        <v>67120000</v>
      </c>
    </row>
    <row r="8" spans="2:12" ht="69.95" customHeight="1" thickBot="1">
      <c r="B8" s="208"/>
      <c r="C8" s="173" t="s">
        <v>175</v>
      </c>
      <c r="D8" s="174">
        <v>67120000</v>
      </c>
      <c r="E8" s="174"/>
      <c r="F8" s="174"/>
      <c r="G8" s="184">
        <v>0</v>
      </c>
      <c r="H8" s="184">
        <v>0</v>
      </c>
      <c r="I8" s="184"/>
      <c r="J8" s="177">
        <f>D8</f>
        <v>67120000</v>
      </c>
      <c r="L8" s="87"/>
    </row>
    <row r="9" spans="2:12" ht="69.95" customHeight="1" thickBot="1">
      <c r="B9" s="208"/>
      <c r="C9" s="185" t="s">
        <v>174</v>
      </c>
      <c r="D9" s="179">
        <f>SUM(D8-D7)</f>
        <v>0</v>
      </c>
      <c r="E9" s="186"/>
      <c r="F9" s="186"/>
      <c r="G9" s="187"/>
      <c r="H9" s="187"/>
      <c r="I9" s="187"/>
      <c r="J9" s="180">
        <f>SUM(J8-J7)</f>
        <v>0</v>
      </c>
    </row>
    <row r="10" spans="2:12" ht="69.95" customHeight="1" thickBot="1">
      <c r="B10" s="208" t="s">
        <v>129</v>
      </c>
      <c r="C10" s="181" t="s">
        <v>176</v>
      </c>
      <c r="D10" s="188">
        <v>160231000</v>
      </c>
      <c r="E10" s="188">
        <v>24580700</v>
      </c>
      <c r="F10" s="188"/>
      <c r="G10" s="189"/>
      <c r="H10" s="189"/>
      <c r="I10" s="189"/>
      <c r="J10" s="190">
        <f>SUM(D10:I10)</f>
        <v>184811700</v>
      </c>
    </row>
    <row r="11" spans="2:12" ht="69.95" customHeight="1" thickBot="1">
      <c r="B11" s="208"/>
      <c r="C11" s="173" t="s">
        <v>175</v>
      </c>
      <c r="D11" s="174">
        <v>160231000</v>
      </c>
      <c r="E11" s="174">
        <v>24580700</v>
      </c>
      <c r="F11" s="174"/>
      <c r="G11" s="184">
        <v>0</v>
      </c>
      <c r="H11" s="184">
        <v>0</v>
      </c>
      <c r="I11" s="184"/>
      <c r="J11" s="177">
        <f>E11+D11+G11+H11</f>
        <v>184811700</v>
      </c>
    </row>
    <row r="12" spans="2:12" ht="69.95" customHeight="1" thickBot="1">
      <c r="B12" s="208"/>
      <c r="C12" s="185" t="s">
        <v>174</v>
      </c>
      <c r="D12" s="191"/>
      <c r="E12" s="191"/>
      <c r="F12" s="191"/>
      <c r="G12" s="192"/>
      <c r="H12" s="192"/>
      <c r="I12" s="192"/>
      <c r="J12" s="180">
        <f>SUM(J11-J10)</f>
        <v>0</v>
      </c>
    </row>
    <row r="13" spans="2:12" ht="69.95" customHeight="1" thickBot="1">
      <c r="B13" s="208" t="s">
        <v>131</v>
      </c>
      <c r="C13" s="181" t="s">
        <v>176</v>
      </c>
      <c r="D13" s="188">
        <v>135201000</v>
      </c>
      <c r="E13" s="188">
        <v>41442060</v>
      </c>
      <c r="F13" s="188"/>
      <c r="G13" s="189"/>
      <c r="H13" s="189"/>
      <c r="I13" s="189"/>
      <c r="J13" s="190">
        <f>SUM(D13:I13)</f>
        <v>176643060</v>
      </c>
    </row>
    <row r="14" spans="2:12" ht="69.95" customHeight="1" thickBot="1">
      <c r="B14" s="208"/>
      <c r="C14" s="173" t="s">
        <v>175</v>
      </c>
      <c r="D14" s="193">
        <v>135201000</v>
      </c>
      <c r="E14" s="193">
        <v>41442060</v>
      </c>
      <c r="F14" s="193"/>
      <c r="G14" s="193"/>
      <c r="H14" s="193"/>
      <c r="I14" s="193"/>
      <c r="J14" s="194">
        <f>SUM(D14:I14)</f>
        <v>176643060</v>
      </c>
    </row>
    <row r="15" spans="2:12" ht="69.95" customHeight="1" thickBot="1">
      <c r="B15" s="208"/>
      <c r="C15" s="185" t="s">
        <v>174</v>
      </c>
      <c r="D15" s="191"/>
      <c r="E15" s="195"/>
      <c r="F15" s="195"/>
      <c r="G15" s="195"/>
      <c r="H15" s="195"/>
      <c r="I15" s="195"/>
      <c r="J15" s="180">
        <f>SUM(J14-J13)</f>
        <v>0</v>
      </c>
    </row>
    <row r="16" spans="2:12" ht="69.95" customHeight="1" thickBot="1">
      <c r="B16" s="168" t="s">
        <v>130</v>
      </c>
      <c r="C16" s="196"/>
      <c r="D16" s="197"/>
      <c r="E16" s="198"/>
      <c r="F16" s="198"/>
      <c r="G16" s="198"/>
      <c r="H16" s="198"/>
      <c r="I16" s="198"/>
      <c r="J16" s="199">
        <f>D16</f>
        <v>0</v>
      </c>
    </row>
    <row r="17" spans="2:12" ht="69.95" customHeight="1" thickBot="1">
      <c r="B17" s="208" t="s">
        <v>118</v>
      </c>
      <c r="C17" s="200" t="s">
        <v>176</v>
      </c>
      <c r="D17" s="182">
        <f>SUM(D4+D7+D10+D13)</f>
        <v>1368888305</v>
      </c>
      <c r="E17" s="182">
        <f>SUM(E4+E7+E10+E13)</f>
        <v>298994455</v>
      </c>
      <c r="F17" s="182"/>
      <c r="G17" s="182"/>
      <c r="H17" s="182"/>
      <c r="I17" s="182"/>
      <c r="J17" s="183">
        <f>SUM(D17:I17)</f>
        <v>1667882760</v>
      </c>
    </row>
    <row r="18" spans="2:12" ht="69.95" customHeight="1" thickBot="1">
      <c r="B18" s="208"/>
      <c r="C18" s="201" t="s">
        <v>175</v>
      </c>
      <c r="D18" s="174" t="e">
        <f>SUM(D5+D8+D11+D14)</f>
        <v>#REF!</v>
      </c>
      <c r="E18" s="174" t="e">
        <f>SUM(E5+E8+E11+E14)</f>
        <v>#REF!</v>
      </c>
      <c r="F18" s="175"/>
      <c r="G18" s="175"/>
      <c r="H18" s="175"/>
      <c r="I18" s="175"/>
      <c r="J18" s="177" t="e">
        <f>SUM(D18:I18)</f>
        <v>#REF!</v>
      </c>
    </row>
    <row r="19" spans="2:12" ht="69.95" customHeight="1" thickBot="1">
      <c r="B19" s="209"/>
      <c r="C19" s="202" t="s">
        <v>174</v>
      </c>
      <c r="D19" s="203" t="e">
        <f>SUM(D18-D17)</f>
        <v>#REF!</v>
      </c>
      <c r="E19" s="203" t="e">
        <f>SUM(E18-E17)</f>
        <v>#REF!</v>
      </c>
      <c r="F19" s="203"/>
      <c r="G19" s="203"/>
      <c r="H19" s="203"/>
      <c r="I19" s="203"/>
      <c r="J19" s="204" t="e">
        <f>SUM(J18-J17)</f>
        <v>#REF!</v>
      </c>
      <c r="K19" s="87"/>
      <c r="L19" s="87"/>
    </row>
    <row r="20" spans="2:12" ht="42" customHeight="1" thickTop="1">
      <c r="B20" s="164"/>
      <c r="C20" s="164"/>
      <c r="D20" s="165"/>
      <c r="E20" s="165"/>
      <c r="F20" s="165"/>
      <c r="G20" s="165"/>
      <c r="H20" s="165"/>
      <c r="I20" s="165"/>
      <c r="J20" s="165"/>
      <c r="K20" s="87"/>
      <c r="L20" s="87"/>
    </row>
    <row r="21" spans="2:12">
      <c r="J21" s="87"/>
    </row>
    <row r="22" spans="2:12">
      <c r="K22" s="87"/>
    </row>
    <row r="24" spans="2:12">
      <c r="L24" s="87"/>
    </row>
    <row r="26" spans="2:12">
      <c r="E26" s="87"/>
      <c r="F26" s="87"/>
      <c r="G26" s="87"/>
    </row>
    <row r="27" spans="2:12">
      <c r="E27" s="88"/>
      <c r="F27" s="88"/>
      <c r="J27" s="88"/>
    </row>
    <row r="28" spans="2:12">
      <c r="J28" s="89"/>
    </row>
    <row r="29" spans="2:12">
      <c r="J29" s="89"/>
    </row>
    <row r="30" spans="2:12">
      <c r="J30" s="87"/>
    </row>
    <row r="31" spans="2:12">
      <c r="J31" s="89"/>
    </row>
  </sheetData>
  <mergeCells count="12">
    <mergeCell ref="J2:J3"/>
    <mergeCell ref="K2:K3"/>
    <mergeCell ref="B10:B12"/>
    <mergeCell ref="D2:D3"/>
    <mergeCell ref="F2:F3"/>
    <mergeCell ref="G2:I2"/>
    <mergeCell ref="E2:E3"/>
    <mergeCell ref="B17:B19"/>
    <mergeCell ref="B13:B15"/>
    <mergeCell ref="B7:B9"/>
    <mergeCell ref="B4:B6"/>
    <mergeCell ref="B2:C3"/>
  </mergeCells>
  <phoneticPr fontId="1" type="noConversion"/>
  <pageMargins left="0.7" right="0.7" top="0.75" bottom="0.75" header="0.3" footer="0.3"/>
  <pageSetup paperSize="9" scale="37" fitToWidth="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91434C0-D3CC-46E3-A313-0EDCF67E3828}">
  <sheetPr>
    <pageSetUpPr fitToPage="1"/>
  </sheetPr>
  <dimension ref="A1:T45"/>
  <sheetViews>
    <sheetView view="pageBreakPreview" zoomScaleSheetLayoutView="100" workbookViewId="0">
      <selection activeCell="E38" sqref="E38"/>
    </sheetView>
  </sheetViews>
  <sheetFormatPr defaultRowHeight="12"/>
  <cols>
    <col min="1" max="1" width="9.625" style="50" customWidth="1"/>
    <col min="2" max="2" width="12.5" style="50" customWidth="1"/>
    <col min="3" max="3" width="9.625" style="50" customWidth="1"/>
    <col min="4" max="4" width="11.25" style="50" customWidth="1"/>
    <col min="5" max="5" width="9.625" style="50" customWidth="1"/>
    <col min="6" max="6" width="11.25" style="50" customWidth="1"/>
    <col min="7" max="7" width="9.625" style="50" customWidth="1"/>
    <col min="8" max="8" width="10.25" style="50" customWidth="1"/>
    <col min="9" max="9" width="4.75" style="50" customWidth="1"/>
    <col min="10" max="10" width="3" style="50" customWidth="1"/>
    <col min="11" max="11" width="0.625" style="50" customWidth="1"/>
    <col min="12" max="12" width="3.75" style="50" customWidth="1"/>
    <col min="13" max="18" width="5.75" style="50" customWidth="1"/>
    <col min="19" max="19" width="8.75" style="50"/>
    <col min="20" max="20" width="15.125" style="50" bestFit="1" customWidth="1"/>
    <col min="21" max="249" width="8.75" style="50"/>
    <col min="250" max="257" width="11.125" style="50" customWidth="1"/>
    <col min="258" max="267" width="6" style="50" customWidth="1"/>
    <col min="268" max="505" width="8.75" style="50"/>
    <col min="506" max="513" width="11.125" style="50" customWidth="1"/>
    <col min="514" max="523" width="6" style="50" customWidth="1"/>
    <col min="524" max="761" width="8.75" style="50"/>
    <col min="762" max="769" width="11.125" style="50" customWidth="1"/>
    <col min="770" max="779" width="6" style="50" customWidth="1"/>
    <col min="780" max="1017" width="8.75" style="50"/>
    <col min="1018" max="1025" width="11.125" style="50" customWidth="1"/>
    <col min="1026" max="1035" width="6" style="50" customWidth="1"/>
    <col min="1036" max="1273" width="8.75" style="50"/>
    <col min="1274" max="1281" width="11.125" style="50" customWidth="1"/>
    <col min="1282" max="1291" width="6" style="50" customWidth="1"/>
    <col min="1292" max="1529" width="8.75" style="50"/>
    <col min="1530" max="1537" width="11.125" style="50" customWidth="1"/>
    <col min="1538" max="1547" width="6" style="50" customWidth="1"/>
    <col min="1548" max="1785" width="8.75" style="50"/>
    <col min="1786" max="1793" width="11.125" style="50" customWidth="1"/>
    <col min="1794" max="1803" width="6" style="50" customWidth="1"/>
    <col min="1804" max="2041" width="8.75" style="50"/>
    <col min="2042" max="2049" width="11.125" style="50" customWidth="1"/>
    <col min="2050" max="2059" width="6" style="50" customWidth="1"/>
    <col min="2060" max="2297" width="8.75" style="50"/>
    <col min="2298" max="2305" width="11.125" style="50" customWidth="1"/>
    <col min="2306" max="2315" width="6" style="50" customWidth="1"/>
    <col min="2316" max="2553" width="8.75" style="50"/>
    <col min="2554" max="2561" width="11.125" style="50" customWidth="1"/>
    <col min="2562" max="2571" width="6" style="50" customWidth="1"/>
    <col min="2572" max="2809" width="8.75" style="50"/>
    <col min="2810" max="2817" width="11.125" style="50" customWidth="1"/>
    <col min="2818" max="2827" width="6" style="50" customWidth="1"/>
    <col min="2828" max="3065" width="8.75" style="50"/>
    <col min="3066" max="3073" width="11.125" style="50" customWidth="1"/>
    <col min="3074" max="3083" width="6" style="50" customWidth="1"/>
    <col min="3084" max="3321" width="8.75" style="50"/>
    <col min="3322" max="3329" width="11.125" style="50" customWidth="1"/>
    <col min="3330" max="3339" width="6" style="50" customWidth="1"/>
    <col min="3340" max="3577" width="8.75" style="50"/>
    <col min="3578" max="3585" width="11.125" style="50" customWidth="1"/>
    <col min="3586" max="3595" width="6" style="50" customWidth="1"/>
    <col min="3596" max="3833" width="8.75" style="50"/>
    <col min="3834" max="3841" width="11.125" style="50" customWidth="1"/>
    <col min="3842" max="3851" width="6" style="50" customWidth="1"/>
    <col min="3852" max="4089" width="8.75" style="50"/>
    <col min="4090" max="4097" width="11.125" style="50" customWidth="1"/>
    <col min="4098" max="4107" width="6" style="50" customWidth="1"/>
    <col min="4108" max="4345" width="8.75" style="50"/>
    <col min="4346" max="4353" width="11.125" style="50" customWidth="1"/>
    <col min="4354" max="4363" width="6" style="50" customWidth="1"/>
    <col min="4364" max="4601" width="8.75" style="50"/>
    <col min="4602" max="4609" width="11.125" style="50" customWidth="1"/>
    <col min="4610" max="4619" width="6" style="50" customWidth="1"/>
    <col min="4620" max="4857" width="8.75" style="50"/>
    <col min="4858" max="4865" width="11.125" style="50" customWidth="1"/>
    <col min="4866" max="4875" width="6" style="50" customWidth="1"/>
    <col min="4876" max="5113" width="8.75" style="50"/>
    <col min="5114" max="5121" width="11.125" style="50" customWidth="1"/>
    <col min="5122" max="5131" width="6" style="50" customWidth="1"/>
    <col min="5132" max="5369" width="8.75" style="50"/>
    <col min="5370" max="5377" width="11.125" style="50" customWidth="1"/>
    <col min="5378" max="5387" width="6" style="50" customWidth="1"/>
    <col min="5388" max="5625" width="8.75" style="50"/>
    <col min="5626" max="5633" width="11.125" style="50" customWidth="1"/>
    <col min="5634" max="5643" width="6" style="50" customWidth="1"/>
    <col min="5644" max="5881" width="8.75" style="50"/>
    <col min="5882" max="5889" width="11.125" style="50" customWidth="1"/>
    <col min="5890" max="5899" width="6" style="50" customWidth="1"/>
    <col min="5900" max="6137" width="8.75" style="50"/>
    <col min="6138" max="6145" width="11.125" style="50" customWidth="1"/>
    <col min="6146" max="6155" width="6" style="50" customWidth="1"/>
    <col min="6156" max="6393" width="8.75" style="50"/>
    <col min="6394" max="6401" width="11.125" style="50" customWidth="1"/>
    <col min="6402" max="6411" width="6" style="50" customWidth="1"/>
    <col min="6412" max="6649" width="8.75" style="50"/>
    <col min="6650" max="6657" width="11.125" style="50" customWidth="1"/>
    <col min="6658" max="6667" width="6" style="50" customWidth="1"/>
    <col min="6668" max="6905" width="8.75" style="50"/>
    <col min="6906" max="6913" width="11.125" style="50" customWidth="1"/>
    <col min="6914" max="6923" width="6" style="50" customWidth="1"/>
    <col min="6924" max="7161" width="8.75" style="50"/>
    <col min="7162" max="7169" width="11.125" style="50" customWidth="1"/>
    <col min="7170" max="7179" width="6" style="50" customWidth="1"/>
    <col min="7180" max="7417" width="8.75" style="50"/>
    <col min="7418" max="7425" width="11.125" style="50" customWidth="1"/>
    <col min="7426" max="7435" width="6" style="50" customWidth="1"/>
    <col min="7436" max="7673" width="8.75" style="50"/>
    <col min="7674" max="7681" width="11.125" style="50" customWidth="1"/>
    <col min="7682" max="7691" width="6" style="50" customWidth="1"/>
    <col min="7692" max="7929" width="8.75" style="50"/>
    <col min="7930" max="7937" width="11.125" style="50" customWidth="1"/>
    <col min="7938" max="7947" width="6" style="50" customWidth="1"/>
    <col min="7948" max="8185" width="8.75" style="50"/>
    <col min="8186" max="8193" width="11.125" style="50" customWidth="1"/>
    <col min="8194" max="8203" width="6" style="50" customWidth="1"/>
    <col min="8204" max="8441" width="8.75" style="50"/>
    <col min="8442" max="8449" width="11.125" style="50" customWidth="1"/>
    <col min="8450" max="8459" width="6" style="50" customWidth="1"/>
    <col min="8460" max="8697" width="8.75" style="50"/>
    <col min="8698" max="8705" width="11.125" style="50" customWidth="1"/>
    <col min="8706" max="8715" width="6" style="50" customWidth="1"/>
    <col min="8716" max="8953" width="8.75" style="50"/>
    <col min="8954" max="8961" width="11.125" style="50" customWidth="1"/>
    <col min="8962" max="8971" width="6" style="50" customWidth="1"/>
    <col min="8972" max="9209" width="8.75" style="50"/>
    <col min="9210" max="9217" width="11.125" style="50" customWidth="1"/>
    <col min="9218" max="9227" width="6" style="50" customWidth="1"/>
    <col min="9228" max="9465" width="8.75" style="50"/>
    <col min="9466" max="9473" width="11.125" style="50" customWidth="1"/>
    <col min="9474" max="9483" width="6" style="50" customWidth="1"/>
    <col min="9484" max="9721" width="8.75" style="50"/>
    <col min="9722" max="9729" width="11.125" style="50" customWidth="1"/>
    <col min="9730" max="9739" width="6" style="50" customWidth="1"/>
    <col min="9740" max="9977" width="8.75" style="50"/>
    <col min="9978" max="9985" width="11.125" style="50" customWidth="1"/>
    <col min="9986" max="9995" width="6" style="50" customWidth="1"/>
    <col min="9996" max="10233" width="8.75" style="50"/>
    <col min="10234" max="10241" width="11.125" style="50" customWidth="1"/>
    <col min="10242" max="10251" width="6" style="50" customWidth="1"/>
    <col min="10252" max="10489" width="8.75" style="50"/>
    <col min="10490" max="10497" width="11.125" style="50" customWidth="1"/>
    <col min="10498" max="10507" width="6" style="50" customWidth="1"/>
    <col min="10508" max="10745" width="8.75" style="50"/>
    <col min="10746" max="10753" width="11.125" style="50" customWidth="1"/>
    <col min="10754" max="10763" width="6" style="50" customWidth="1"/>
    <col min="10764" max="11001" width="8.75" style="50"/>
    <col min="11002" max="11009" width="11.125" style="50" customWidth="1"/>
    <col min="11010" max="11019" width="6" style="50" customWidth="1"/>
    <col min="11020" max="11257" width="8.75" style="50"/>
    <col min="11258" max="11265" width="11.125" style="50" customWidth="1"/>
    <col min="11266" max="11275" width="6" style="50" customWidth="1"/>
    <col min="11276" max="11513" width="8.75" style="50"/>
    <col min="11514" max="11521" width="11.125" style="50" customWidth="1"/>
    <col min="11522" max="11531" width="6" style="50" customWidth="1"/>
    <col min="11532" max="11769" width="8.75" style="50"/>
    <col min="11770" max="11777" width="11.125" style="50" customWidth="1"/>
    <col min="11778" max="11787" width="6" style="50" customWidth="1"/>
    <col min="11788" max="12025" width="8.75" style="50"/>
    <col min="12026" max="12033" width="11.125" style="50" customWidth="1"/>
    <col min="12034" max="12043" width="6" style="50" customWidth="1"/>
    <col min="12044" max="12281" width="8.75" style="50"/>
    <col min="12282" max="12289" width="11.125" style="50" customWidth="1"/>
    <col min="12290" max="12299" width="6" style="50" customWidth="1"/>
    <col min="12300" max="12537" width="8.75" style="50"/>
    <col min="12538" max="12545" width="11.125" style="50" customWidth="1"/>
    <col min="12546" max="12555" width="6" style="50" customWidth="1"/>
    <col min="12556" max="12793" width="8.75" style="50"/>
    <col min="12794" max="12801" width="11.125" style="50" customWidth="1"/>
    <col min="12802" max="12811" width="6" style="50" customWidth="1"/>
    <col min="12812" max="13049" width="8.75" style="50"/>
    <col min="13050" max="13057" width="11.125" style="50" customWidth="1"/>
    <col min="13058" max="13067" width="6" style="50" customWidth="1"/>
    <col min="13068" max="13305" width="8.75" style="50"/>
    <col min="13306" max="13313" width="11.125" style="50" customWidth="1"/>
    <col min="13314" max="13323" width="6" style="50" customWidth="1"/>
    <col min="13324" max="13561" width="8.75" style="50"/>
    <col min="13562" max="13569" width="11.125" style="50" customWidth="1"/>
    <col min="13570" max="13579" width="6" style="50" customWidth="1"/>
    <col min="13580" max="13817" width="8.75" style="50"/>
    <col min="13818" max="13825" width="11.125" style="50" customWidth="1"/>
    <col min="13826" max="13835" width="6" style="50" customWidth="1"/>
    <col min="13836" max="14073" width="8.75" style="50"/>
    <col min="14074" max="14081" width="11.125" style="50" customWidth="1"/>
    <col min="14082" max="14091" width="6" style="50" customWidth="1"/>
    <col min="14092" max="14329" width="8.75" style="50"/>
    <col min="14330" max="14337" width="11.125" style="50" customWidth="1"/>
    <col min="14338" max="14347" width="6" style="50" customWidth="1"/>
    <col min="14348" max="14585" width="8.75" style="50"/>
    <col min="14586" max="14593" width="11.125" style="50" customWidth="1"/>
    <col min="14594" max="14603" width="6" style="50" customWidth="1"/>
    <col min="14604" max="14841" width="8.75" style="50"/>
    <col min="14842" max="14849" width="11.125" style="50" customWidth="1"/>
    <col min="14850" max="14859" width="6" style="50" customWidth="1"/>
    <col min="14860" max="15097" width="8.75" style="50"/>
    <col min="15098" max="15105" width="11.125" style="50" customWidth="1"/>
    <col min="15106" max="15115" width="6" style="50" customWidth="1"/>
    <col min="15116" max="15353" width="8.75" style="50"/>
    <col min="15354" max="15361" width="11.125" style="50" customWidth="1"/>
    <col min="15362" max="15371" width="6" style="50" customWidth="1"/>
    <col min="15372" max="15609" width="8.75" style="50"/>
    <col min="15610" max="15617" width="11.125" style="50" customWidth="1"/>
    <col min="15618" max="15627" width="6" style="50" customWidth="1"/>
    <col min="15628" max="15865" width="8.75" style="50"/>
    <col min="15866" max="15873" width="11.125" style="50" customWidth="1"/>
    <col min="15874" max="15883" width="6" style="50" customWidth="1"/>
    <col min="15884" max="16121" width="8.75" style="50"/>
    <col min="16122" max="16129" width="11.125" style="50" customWidth="1"/>
    <col min="16130" max="16139" width="6" style="50" customWidth="1"/>
    <col min="16140" max="16384" width="8.75" style="50"/>
  </cols>
  <sheetData>
    <row r="1" spans="1:20" ht="25.5">
      <c r="A1" s="217" t="s">
        <v>95</v>
      </c>
      <c r="B1" s="217"/>
      <c r="C1" s="217"/>
      <c r="D1" s="217"/>
      <c r="E1" s="217"/>
      <c r="F1" s="217"/>
      <c r="G1" s="217"/>
      <c r="H1" s="217"/>
      <c r="I1" s="217"/>
      <c r="J1" s="217"/>
      <c r="K1" s="217"/>
      <c r="L1" s="217"/>
      <c r="M1" s="217"/>
      <c r="N1" s="217"/>
      <c r="O1" s="217"/>
      <c r="P1" s="217"/>
      <c r="Q1" s="217"/>
      <c r="R1" s="217"/>
    </row>
    <row r="2" spans="1:20" ht="15" thickBot="1">
      <c r="A2" s="51"/>
      <c r="B2" s="51"/>
      <c r="C2" s="51"/>
      <c r="D2" s="51"/>
      <c r="E2" s="51"/>
      <c r="F2" s="51"/>
      <c r="G2" s="51"/>
      <c r="H2" s="51"/>
      <c r="I2" s="51"/>
      <c r="J2" s="51"/>
      <c r="K2" s="51"/>
      <c r="L2" s="51"/>
      <c r="M2" s="51"/>
      <c r="N2" s="51"/>
      <c r="O2" s="51"/>
      <c r="P2" s="51"/>
      <c r="Q2" s="51"/>
      <c r="R2" s="51"/>
    </row>
    <row r="3" spans="1:20" ht="23.1" customHeight="1">
      <c r="A3" s="218" t="s">
        <v>96</v>
      </c>
      <c r="B3" s="221"/>
      <c r="C3" s="221" t="s">
        <v>97</v>
      </c>
      <c r="D3" s="221"/>
      <c r="E3" s="221" t="s">
        <v>133</v>
      </c>
      <c r="F3" s="221"/>
      <c r="G3" s="221" t="s">
        <v>98</v>
      </c>
      <c r="H3" s="224"/>
      <c r="I3" s="225" t="s">
        <v>171</v>
      </c>
      <c r="J3" s="226"/>
      <c r="K3" s="232"/>
      <c r="L3" s="235">
        <v>7</v>
      </c>
      <c r="M3" s="232" t="s">
        <v>99</v>
      </c>
      <c r="N3" s="226"/>
      <c r="O3" s="232" t="s">
        <v>100</v>
      </c>
      <c r="P3" s="232" t="s">
        <v>101</v>
      </c>
      <c r="Q3" s="232"/>
      <c r="R3" s="52"/>
    </row>
    <row r="4" spans="1:20" ht="23.1" customHeight="1">
      <c r="A4" s="219"/>
      <c r="B4" s="222"/>
      <c r="C4" s="222"/>
      <c r="D4" s="222"/>
      <c r="E4" s="222"/>
      <c r="F4" s="222"/>
      <c r="G4" s="222"/>
      <c r="H4" s="222"/>
      <c r="I4" s="227"/>
      <c r="J4" s="228"/>
      <c r="K4" s="233"/>
      <c r="L4" s="236"/>
      <c r="M4" s="233"/>
      <c r="N4" s="228"/>
      <c r="O4" s="233"/>
      <c r="P4" s="233"/>
      <c r="Q4" s="233"/>
      <c r="R4" s="54"/>
    </row>
    <row r="5" spans="1:20" ht="23.1" customHeight="1">
      <c r="A5" s="220"/>
      <c r="B5" s="223"/>
      <c r="C5" s="223"/>
      <c r="D5" s="223"/>
      <c r="E5" s="223"/>
      <c r="F5" s="223"/>
      <c r="G5" s="223"/>
      <c r="H5" s="223"/>
      <c r="I5" s="229"/>
      <c r="J5" s="230"/>
      <c r="K5" s="234"/>
      <c r="L5" s="237"/>
      <c r="M5" s="234"/>
      <c r="N5" s="230"/>
      <c r="O5" s="234"/>
      <c r="P5" s="234"/>
      <c r="Q5" s="234"/>
      <c r="R5" s="55"/>
    </row>
    <row r="6" spans="1:20" ht="9" customHeight="1">
      <c r="A6" s="56"/>
      <c r="B6" s="57"/>
      <c r="C6" s="57"/>
      <c r="D6" s="57"/>
      <c r="E6" s="57"/>
      <c r="F6" s="57"/>
      <c r="G6" s="57"/>
      <c r="H6" s="57"/>
      <c r="I6" s="57"/>
      <c r="J6" s="57"/>
      <c r="K6" s="57"/>
      <c r="L6" s="57"/>
      <c r="M6" s="57"/>
      <c r="N6" s="57"/>
      <c r="O6" s="57"/>
      <c r="P6" s="57"/>
      <c r="Q6" s="57"/>
      <c r="R6" s="54"/>
    </row>
    <row r="7" spans="1:20" ht="9" customHeight="1">
      <c r="A7" s="56"/>
      <c r="B7" s="57"/>
      <c r="C7" s="57"/>
      <c r="D7" s="57"/>
      <c r="E7" s="57"/>
      <c r="F7" s="57"/>
      <c r="G7" s="57"/>
      <c r="H7" s="57"/>
      <c r="I7" s="57"/>
      <c r="J7" s="57"/>
      <c r="K7" s="57"/>
      <c r="L7" s="57"/>
      <c r="M7" s="57"/>
      <c r="N7" s="57"/>
      <c r="O7" s="57"/>
      <c r="P7" s="57"/>
      <c r="Q7" s="57"/>
      <c r="R7" s="54"/>
    </row>
    <row r="8" spans="1:20" ht="18.75">
      <c r="A8" s="58">
        <v>2026</v>
      </c>
      <c r="B8" s="59" t="s">
        <v>102</v>
      </c>
      <c r="C8" s="57"/>
      <c r="D8" s="57"/>
      <c r="E8" s="57"/>
      <c r="F8" s="57"/>
      <c r="G8" s="57"/>
      <c r="H8" s="57"/>
      <c r="I8" s="57"/>
      <c r="J8" s="57"/>
      <c r="K8" s="57"/>
      <c r="L8" s="57"/>
      <c r="M8" s="57"/>
      <c r="N8" s="57"/>
      <c r="O8" s="57"/>
      <c r="P8" s="57"/>
      <c r="Q8" s="57"/>
      <c r="R8" s="54"/>
    </row>
    <row r="9" spans="1:20" ht="9" customHeight="1">
      <c r="A9" s="56"/>
      <c r="B9" s="57"/>
      <c r="C9" s="57"/>
      <c r="D9" s="57"/>
      <c r="E9" s="57"/>
      <c r="F9" s="57"/>
      <c r="G9" s="57"/>
      <c r="H9" s="57"/>
      <c r="I9" s="57"/>
      <c r="J9" s="57"/>
      <c r="K9" s="57"/>
      <c r="L9" s="57"/>
      <c r="M9" s="57"/>
      <c r="N9" s="57"/>
      <c r="O9" s="57"/>
      <c r="P9" s="57"/>
      <c r="Q9" s="57"/>
      <c r="R9" s="54"/>
    </row>
    <row r="10" spans="1:20" ht="9" customHeight="1">
      <c r="A10" s="56"/>
      <c r="B10" s="57"/>
      <c r="C10" s="57"/>
      <c r="D10" s="57"/>
      <c r="E10" s="57"/>
      <c r="F10" s="57"/>
      <c r="G10" s="57"/>
      <c r="H10" s="57"/>
      <c r="I10" s="57"/>
      <c r="J10" s="57"/>
      <c r="K10" s="57"/>
      <c r="L10" s="57"/>
      <c r="M10" s="57"/>
      <c r="N10" s="57"/>
      <c r="O10" s="57"/>
      <c r="P10" s="57"/>
      <c r="Q10" s="57"/>
      <c r="R10" s="54"/>
    </row>
    <row r="11" spans="1:20" ht="30" customHeight="1">
      <c r="A11" s="60"/>
      <c r="B11" s="238" t="str">
        <f>'[23](건축)공종별집계표'!A2</f>
        <v>공사명: 고운마을 임대주택 및 캠핑장복구 부대시설공사</v>
      </c>
      <c r="C11" s="238"/>
      <c r="D11" s="238"/>
      <c r="E11" s="238"/>
      <c r="F11" s="238"/>
      <c r="G11" s="238"/>
      <c r="H11" s="238"/>
      <c r="I11" s="238"/>
      <c r="J11" s="238"/>
      <c r="K11" s="238"/>
      <c r="L11" s="238"/>
      <c r="M11" s="238"/>
      <c r="N11" s="238"/>
      <c r="O11" s="238"/>
      <c r="P11" s="238"/>
      <c r="Q11" s="61"/>
      <c r="R11" s="62"/>
    </row>
    <row r="12" spans="1:20" ht="19.5" customHeight="1">
      <c r="A12" s="56"/>
      <c r="B12" s="57"/>
      <c r="C12" s="57"/>
      <c r="D12" s="57"/>
      <c r="E12" s="57"/>
      <c r="F12" s="57"/>
      <c r="G12" s="57"/>
      <c r="H12" s="57"/>
      <c r="I12" s="57"/>
      <c r="J12" s="57"/>
      <c r="K12" s="57"/>
      <c r="L12" s="57"/>
      <c r="M12" s="57"/>
      <c r="N12" s="57"/>
      <c r="O12" s="57"/>
      <c r="P12" s="57"/>
      <c r="Q12" s="57"/>
      <c r="R12" s="54"/>
    </row>
    <row r="13" spans="1:20" ht="13.5" customHeight="1">
      <c r="A13" s="239"/>
      <c r="B13" s="231"/>
      <c r="C13" s="231"/>
      <c r="D13" s="231"/>
      <c r="E13" s="231"/>
      <c r="F13" s="231"/>
      <c r="G13" s="231"/>
      <c r="H13" s="231"/>
      <c r="I13" s="231"/>
      <c r="J13" s="231"/>
      <c r="K13" s="231"/>
      <c r="L13" s="231"/>
      <c r="M13" s="231"/>
      <c r="N13" s="231"/>
      <c r="O13" s="231"/>
      <c r="P13" s="231"/>
      <c r="Q13" s="231"/>
      <c r="R13" s="240"/>
    </row>
    <row r="14" spans="1:20" ht="6" customHeight="1">
      <c r="A14" s="56"/>
      <c r="B14" s="57"/>
      <c r="C14" s="57"/>
      <c r="D14" s="57"/>
      <c r="E14" s="57"/>
      <c r="F14" s="57"/>
      <c r="G14" s="57"/>
      <c r="H14" s="57"/>
      <c r="I14" s="57"/>
      <c r="J14" s="57"/>
      <c r="K14" s="57"/>
      <c r="L14" s="57"/>
      <c r="M14" s="57"/>
      <c r="N14" s="57"/>
      <c r="O14" s="57"/>
      <c r="P14" s="57"/>
      <c r="Q14" s="57"/>
      <c r="R14" s="54"/>
    </row>
    <row r="15" spans="1:20" ht="6" customHeight="1">
      <c r="A15" s="56"/>
      <c r="B15" s="57"/>
      <c r="C15" s="57"/>
      <c r="D15" s="57"/>
      <c r="E15" s="57"/>
      <c r="F15" s="57"/>
      <c r="G15" s="57"/>
      <c r="H15" s="57"/>
      <c r="I15" s="57"/>
      <c r="J15" s="57"/>
      <c r="K15" s="57"/>
      <c r="L15" s="57"/>
      <c r="M15" s="57"/>
      <c r="N15" s="57"/>
      <c r="O15" s="57"/>
      <c r="P15" s="57"/>
      <c r="Q15" s="57"/>
      <c r="R15" s="54"/>
    </row>
    <row r="16" spans="1:20" ht="30" customHeight="1">
      <c r="A16" s="63"/>
      <c r="B16" s="64"/>
      <c r="C16" s="241" t="s">
        <v>168</v>
      </c>
      <c r="D16" s="241"/>
      <c r="E16" s="242" t="e">
        <f>"일금"&amp;NUMBERSTRING(L16,1)&amp;"원정"</f>
        <v>#REF!</v>
      </c>
      <c r="F16" s="243"/>
      <c r="G16" s="243"/>
      <c r="H16" s="243"/>
      <c r="I16" s="153"/>
      <c r="J16" s="153"/>
      <c r="K16" s="153"/>
      <c r="L16" s="244" t="e">
        <f>'원가계산 (공사별)'!I41</f>
        <v>#REF!</v>
      </c>
      <c r="M16" s="244"/>
      <c r="N16" s="244"/>
      <c r="O16" s="244"/>
      <c r="P16" s="244"/>
      <c r="Q16" s="244"/>
      <c r="R16" s="65"/>
      <c r="T16" s="92">
        <v>1241070000</v>
      </c>
    </row>
    <row r="17" spans="1:18" ht="18.75">
      <c r="A17" s="66"/>
      <c r="B17" s="67"/>
      <c r="C17" s="67"/>
      <c r="D17" s="67"/>
      <c r="E17" s="231" t="s">
        <v>103</v>
      </c>
      <c r="F17" s="231"/>
      <c r="G17" s="231"/>
      <c r="H17" s="231"/>
      <c r="R17" s="68"/>
    </row>
    <row r="18" spans="1:18" ht="6" customHeight="1">
      <c r="A18" s="56"/>
      <c r="B18" s="57"/>
      <c r="C18" s="57"/>
      <c r="D18" s="57"/>
      <c r="E18" s="57"/>
      <c r="F18" s="57"/>
      <c r="G18" s="57"/>
      <c r="H18" s="57"/>
      <c r="I18" s="57"/>
      <c r="J18" s="57"/>
      <c r="K18" s="57"/>
      <c r="L18" s="57"/>
      <c r="M18" s="57"/>
      <c r="N18" s="57"/>
      <c r="O18" s="57"/>
      <c r="P18" s="57"/>
      <c r="Q18" s="57"/>
      <c r="R18" s="54"/>
    </row>
    <row r="19" spans="1:18" ht="6" customHeight="1">
      <c r="A19" s="56"/>
      <c r="B19" s="57"/>
      <c r="C19" s="57"/>
      <c r="D19" s="57"/>
      <c r="E19" s="57"/>
      <c r="F19" s="57"/>
      <c r="G19" s="57"/>
      <c r="H19" s="57"/>
      <c r="I19" s="57"/>
      <c r="J19" s="57"/>
      <c r="K19" s="57"/>
      <c r="L19" s="57"/>
      <c r="M19" s="57"/>
      <c r="N19" s="57"/>
      <c r="O19" s="57"/>
      <c r="P19" s="57"/>
      <c r="Q19" s="57"/>
      <c r="R19" s="54"/>
    </row>
    <row r="20" spans="1:18" s="73" customFormat="1" ht="21" customHeight="1">
      <c r="A20" s="69"/>
      <c r="B20" s="70"/>
      <c r="C20" s="70"/>
      <c r="D20" s="53" t="s">
        <v>104</v>
      </c>
      <c r="E20" s="71" t="s">
        <v>105</v>
      </c>
      <c r="F20" s="57"/>
      <c r="G20" s="70"/>
      <c r="H20" s="70"/>
      <c r="I20" s="70"/>
      <c r="J20" s="70"/>
      <c r="K20" s="70"/>
      <c r="L20" s="70"/>
      <c r="M20" s="70"/>
      <c r="N20" s="70"/>
      <c r="O20" s="70"/>
      <c r="P20" s="70"/>
      <c r="Q20" s="70"/>
      <c r="R20" s="72"/>
    </row>
    <row r="21" spans="1:18" s="73" customFormat="1" ht="21" customHeight="1">
      <c r="A21" s="69"/>
      <c r="B21" s="70"/>
      <c r="C21" s="70"/>
      <c r="D21" s="57"/>
      <c r="E21" s="71" t="s">
        <v>113</v>
      </c>
      <c r="F21" s="57"/>
      <c r="G21" s="70"/>
      <c r="H21" s="70"/>
      <c r="I21" s="70"/>
      <c r="J21" s="70"/>
      <c r="K21" s="70"/>
      <c r="L21" s="70"/>
      <c r="M21" s="70"/>
      <c r="N21" s="70"/>
      <c r="O21" s="70"/>
      <c r="P21" s="70"/>
      <c r="Q21" s="70"/>
      <c r="R21" s="72"/>
    </row>
    <row r="22" spans="1:18" ht="21" customHeight="1">
      <c r="A22" s="56"/>
      <c r="B22" s="57"/>
      <c r="C22" s="57"/>
      <c r="D22" s="57"/>
      <c r="E22" s="71" t="s">
        <v>126</v>
      </c>
      <c r="F22" s="57"/>
      <c r="G22" s="57"/>
      <c r="H22" s="57"/>
      <c r="I22" s="57"/>
      <c r="J22" s="57"/>
      <c r="K22" s="57"/>
      <c r="L22" s="57"/>
      <c r="M22" s="57"/>
      <c r="N22" s="57"/>
      <c r="O22" s="57"/>
      <c r="P22" s="57"/>
      <c r="Q22" s="57"/>
      <c r="R22" s="54"/>
    </row>
    <row r="23" spans="1:18" ht="21" customHeight="1">
      <c r="A23" s="56"/>
      <c r="B23" s="57"/>
      <c r="C23" s="57"/>
      <c r="D23" s="57"/>
      <c r="E23" s="71" t="s">
        <v>144</v>
      </c>
      <c r="F23" s="57"/>
      <c r="G23" s="57"/>
      <c r="H23" s="57"/>
      <c r="I23" s="57"/>
      <c r="J23" s="57"/>
      <c r="K23" s="57"/>
      <c r="L23" s="57"/>
      <c r="M23" s="57"/>
      <c r="N23" s="57"/>
      <c r="O23" s="57"/>
      <c r="P23" s="57"/>
      <c r="Q23" s="57"/>
      <c r="R23" s="54"/>
    </row>
    <row r="24" spans="1:18" ht="6" customHeight="1">
      <c r="A24" s="56"/>
      <c r="B24" s="57"/>
      <c r="C24" s="57"/>
      <c r="D24" s="57"/>
      <c r="E24" s="57"/>
      <c r="F24" s="57"/>
      <c r="G24" s="57"/>
      <c r="H24" s="57"/>
      <c r="I24" s="57"/>
      <c r="J24" s="57"/>
      <c r="K24" s="57"/>
      <c r="L24" s="57"/>
      <c r="M24" s="57"/>
      <c r="N24" s="57"/>
      <c r="O24" s="57"/>
      <c r="P24" s="57"/>
      <c r="Q24" s="57"/>
      <c r="R24" s="54"/>
    </row>
    <row r="25" spans="1:18" ht="6" customHeight="1">
      <c r="A25" s="56"/>
      <c r="B25" s="57"/>
      <c r="C25" s="57"/>
      <c r="D25" s="57"/>
      <c r="E25" s="57"/>
      <c r="F25" s="57"/>
      <c r="G25" s="57"/>
      <c r="H25" s="57"/>
      <c r="I25" s="57"/>
      <c r="J25" s="57"/>
      <c r="K25" s="57"/>
      <c r="L25" s="57"/>
      <c r="M25" s="57"/>
      <c r="N25" s="57"/>
      <c r="O25" s="57"/>
      <c r="P25" s="57"/>
      <c r="Q25" s="57"/>
      <c r="R25" s="54"/>
    </row>
    <row r="26" spans="1:18" ht="6" customHeight="1">
      <c r="A26" s="56"/>
      <c r="B26" s="57"/>
      <c r="C26" s="57"/>
      <c r="D26" s="57"/>
      <c r="E26" s="57"/>
      <c r="F26" s="57"/>
      <c r="G26" s="57"/>
      <c r="H26" s="57"/>
      <c r="I26" s="57"/>
      <c r="J26" s="57"/>
      <c r="K26" s="57"/>
      <c r="L26" s="57"/>
      <c r="M26" s="57"/>
      <c r="N26" s="57"/>
      <c r="O26" s="57"/>
      <c r="P26" s="57"/>
      <c r="Q26" s="57"/>
      <c r="R26" s="54"/>
    </row>
    <row r="27" spans="1:18" ht="6" customHeight="1">
      <c r="A27" s="56"/>
      <c r="B27" s="57"/>
      <c r="C27" s="57"/>
      <c r="D27" s="233"/>
      <c r="E27" s="233"/>
      <c r="F27" s="233"/>
      <c r="G27" s="233"/>
      <c r="H27" s="233"/>
      <c r="I27" s="233"/>
      <c r="J27" s="57"/>
      <c r="K27" s="57"/>
      <c r="L27" s="57"/>
      <c r="M27" s="57"/>
      <c r="N27" s="57"/>
      <c r="O27" s="57"/>
      <c r="P27" s="57"/>
      <c r="Q27" s="57"/>
      <c r="R27" s="54"/>
    </row>
    <row r="28" spans="1:18" ht="14.25">
      <c r="A28" s="56"/>
      <c r="B28" s="245"/>
      <c r="C28" s="245"/>
      <c r="D28" s="246" t="s">
        <v>106</v>
      </c>
      <c r="E28" s="247" t="s">
        <v>107</v>
      </c>
      <c r="F28" s="247"/>
      <c r="G28" s="248" t="e">
        <f>'원가계산 (공사별)'!I37</f>
        <v>#REF!</v>
      </c>
      <c r="H28" s="248"/>
      <c r="I28" s="247" t="s">
        <v>108</v>
      </c>
      <c r="J28" s="74"/>
      <c r="K28" s="74"/>
      <c r="L28" s="57"/>
      <c r="M28" s="57"/>
      <c r="N28" s="57"/>
      <c r="O28" s="57"/>
      <c r="P28" s="57"/>
      <c r="Q28" s="57"/>
      <c r="R28" s="54"/>
    </row>
    <row r="29" spans="1:18" ht="14.25">
      <c r="A29" s="56"/>
      <c r="B29" s="245"/>
      <c r="C29" s="245"/>
      <c r="D29" s="246"/>
      <c r="E29" s="247"/>
      <c r="F29" s="247"/>
      <c r="G29" s="248"/>
      <c r="H29" s="248"/>
      <c r="I29" s="247"/>
      <c r="J29" s="74"/>
      <c r="K29" s="74"/>
      <c r="L29" s="57"/>
      <c r="M29" s="57"/>
      <c r="N29" s="233"/>
      <c r="O29" s="233"/>
      <c r="P29" s="233"/>
      <c r="Q29" s="233"/>
      <c r="R29" s="250"/>
    </row>
    <row r="30" spans="1:18" ht="14.25">
      <c r="A30" s="56"/>
      <c r="B30" s="74"/>
      <c r="C30" s="74"/>
      <c r="D30" s="75"/>
      <c r="E30" s="251" t="s">
        <v>109</v>
      </c>
      <c r="F30" s="251"/>
      <c r="G30" s="248" t="e">
        <f>'원가계산 (공사별)'!I38</f>
        <v>#REF!</v>
      </c>
      <c r="H30" s="248"/>
      <c r="I30" s="247" t="s">
        <v>108</v>
      </c>
      <c r="J30" s="74"/>
      <c r="K30" s="74"/>
      <c r="L30" s="57"/>
      <c r="M30" s="57"/>
      <c r="N30" s="57"/>
      <c r="O30" s="57"/>
      <c r="P30" s="57"/>
      <c r="Q30" s="57"/>
      <c r="R30" s="54"/>
    </row>
    <row r="31" spans="1:18" ht="14.25">
      <c r="A31" s="56"/>
      <c r="B31" s="74"/>
      <c r="C31" s="74"/>
      <c r="D31" s="75"/>
      <c r="E31" s="251"/>
      <c r="F31" s="251"/>
      <c r="G31" s="248"/>
      <c r="H31" s="248"/>
      <c r="I31" s="247"/>
      <c r="J31" s="74"/>
      <c r="K31" s="74"/>
      <c r="L31" s="57"/>
      <c r="M31" s="57"/>
      <c r="N31" s="57"/>
      <c r="O31" s="57"/>
      <c r="P31" s="57"/>
      <c r="Q31" s="57"/>
      <c r="R31" s="54"/>
    </row>
    <row r="32" spans="1:18" ht="14.25">
      <c r="A32" s="56"/>
      <c r="B32" s="74"/>
      <c r="C32" s="74"/>
      <c r="D32" s="75"/>
      <c r="E32" s="251" t="s">
        <v>110</v>
      </c>
      <c r="F32" s="251"/>
      <c r="G32" s="248"/>
      <c r="H32" s="248"/>
      <c r="I32" s="247" t="s">
        <v>108</v>
      </c>
      <c r="J32" s="74"/>
      <c r="K32" s="74"/>
      <c r="L32" s="57"/>
      <c r="M32" s="57"/>
      <c r="N32" s="57"/>
      <c r="O32" s="57"/>
      <c r="P32" s="57"/>
      <c r="Q32" s="57"/>
      <c r="R32" s="54"/>
    </row>
    <row r="33" spans="1:18" ht="14.25">
      <c r="A33" s="56"/>
      <c r="B33" s="74"/>
      <c r="C33" s="74"/>
      <c r="D33" s="75"/>
      <c r="E33" s="251"/>
      <c r="F33" s="251"/>
      <c r="G33" s="248"/>
      <c r="H33" s="248"/>
      <c r="I33" s="247"/>
      <c r="J33" s="74"/>
      <c r="K33" s="74"/>
      <c r="L33" s="57"/>
      <c r="M33" s="57"/>
      <c r="N33" s="57"/>
      <c r="O33" s="57"/>
      <c r="P33" s="57"/>
      <c r="Q33" s="57"/>
      <c r="R33" s="54"/>
    </row>
    <row r="34" spans="1:18" ht="14.25">
      <c r="A34" s="56"/>
      <c r="B34" s="74"/>
      <c r="C34" s="74"/>
      <c r="D34" s="75"/>
      <c r="E34" s="251" t="s">
        <v>145</v>
      </c>
      <c r="F34" s="251"/>
      <c r="G34" s="248">
        <f>'원가계산 (공사별)'!I40</f>
        <v>67120000</v>
      </c>
      <c r="H34" s="248"/>
      <c r="I34" s="247" t="s">
        <v>108</v>
      </c>
      <c r="J34" s="74"/>
      <c r="K34" s="74"/>
      <c r="L34" s="57"/>
      <c r="M34" s="57"/>
      <c r="N34" s="57"/>
      <c r="O34" s="57"/>
      <c r="P34" s="57"/>
      <c r="Q34" s="57"/>
      <c r="R34" s="54"/>
    </row>
    <row r="35" spans="1:18" ht="15" thickBot="1">
      <c r="A35" s="76"/>
      <c r="B35" s="77"/>
      <c r="C35" s="77"/>
      <c r="D35" s="77"/>
      <c r="E35" s="252"/>
      <c r="F35" s="252"/>
      <c r="G35" s="253"/>
      <c r="H35" s="253"/>
      <c r="I35" s="254"/>
      <c r="J35" s="77"/>
      <c r="K35" s="77"/>
      <c r="L35" s="78"/>
      <c r="M35" s="78"/>
      <c r="N35" s="78"/>
      <c r="O35" s="78"/>
      <c r="P35" s="78"/>
      <c r="Q35" s="78"/>
      <c r="R35" s="79"/>
    </row>
    <row r="37" spans="1:18" ht="20.100000000000001" customHeight="1">
      <c r="E37" s="255"/>
      <c r="F37" s="256"/>
      <c r="G37" s="257"/>
      <c r="H37" s="257"/>
    </row>
    <row r="38" spans="1:18" ht="20.100000000000001" customHeight="1">
      <c r="G38" s="249"/>
      <c r="H38" s="249"/>
    </row>
    <row r="43" spans="1:18">
      <c r="G43" s="84"/>
    </row>
    <row r="45" spans="1:18">
      <c r="G45" s="50">
        <f>[23]원가계산!E41</f>
        <v>1306427999.7363632</v>
      </c>
    </row>
  </sheetData>
  <mergeCells count="41">
    <mergeCell ref="G38:H38"/>
    <mergeCell ref="N29:R29"/>
    <mergeCell ref="E30:F31"/>
    <mergeCell ref="G30:H31"/>
    <mergeCell ref="I30:I31"/>
    <mergeCell ref="E32:F33"/>
    <mergeCell ref="G32:H33"/>
    <mergeCell ref="I32:I33"/>
    <mergeCell ref="E34:F35"/>
    <mergeCell ref="G34:H35"/>
    <mergeCell ref="I34:I35"/>
    <mergeCell ref="E37:F37"/>
    <mergeCell ref="G37:H37"/>
    <mergeCell ref="D27:I27"/>
    <mergeCell ref="B28:C29"/>
    <mergeCell ref="D28:D29"/>
    <mergeCell ref="E28:F29"/>
    <mergeCell ref="G28:H29"/>
    <mergeCell ref="I28:I29"/>
    <mergeCell ref="E17:H17"/>
    <mergeCell ref="K3:K5"/>
    <mergeCell ref="L3:L5"/>
    <mergeCell ref="M3:M5"/>
    <mergeCell ref="N3:N5"/>
    <mergeCell ref="B11:P11"/>
    <mergeCell ref="A13:R13"/>
    <mergeCell ref="C16:D16"/>
    <mergeCell ref="E16:H16"/>
    <mergeCell ref="L16:Q16"/>
    <mergeCell ref="O3:O5"/>
    <mergeCell ref="P3:Q5"/>
    <mergeCell ref="A1:R1"/>
    <mergeCell ref="A3:A5"/>
    <mergeCell ref="B3:B5"/>
    <mergeCell ref="C3:C5"/>
    <mergeCell ref="D3:D5"/>
    <mergeCell ref="E3:E5"/>
    <mergeCell ref="F3:F5"/>
    <mergeCell ref="G3:G5"/>
    <mergeCell ref="H3:H5"/>
    <mergeCell ref="I3:J5"/>
  </mergeCells>
  <phoneticPr fontId="1" type="noConversion"/>
  <pageMargins left="0.7" right="0.7" top="0.75" bottom="0.75" header="0.3" footer="0.3"/>
  <pageSetup paperSize="9" scale="92" fitToHeight="0" orientation="landscape" r:id="rId1"/>
  <headerFooter alignWithMargins="0"/>
  <rowBreaks count="1" manualBreakCount="1">
    <brk id="35" max="17" man="1"/>
  </row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370EEF8-6857-4F46-BAF9-FB60F6C98B80}">
  <sheetPr>
    <pageSetUpPr fitToPage="1"/>
  </sheetPr>
  <dimension ref="A2:S46"/>
  <sheetViews>
    <sheetView view="pageBreakPreview" topLeftCell="B1" zoomScaleNormal="85" zoomScaleSheetLayoutView="100" workbookViewId="0">
      <selection activeCell="E14" sqref="E14"/>
    </sheetView>
  </sheetViews>
  <sheetFormatPr defaultColWidth="8" defaultRowHeight="18" customHeight="1"/>
  <cols>
    <col min="1" max="1" width="1.625" style="5" customWidth="1"/>
    <col min="2" max="3" width="8.625" style="5" customWidth="1"/>
    <col min="4" max="4" width="31.75" style="5" customWidth="1"/>
    <col min="5" max="5" width="42.75" style="5" customWidth="1"/>
    <col min="6" max="8" width="18" style="49" bestFit="1" customWidth="1"/>
    <col min="9" max="9" width="19.25" style="49" bestFit="1" customWidth="1"/>
    <col min="10" max="10" width="18.625" style="49" customWidth="1"/>
    <col min="11" max="11" width="60.625" style="5" hidden="1" customWidth="1"/>
    <col min="12" max="12" width="15.625" style="5" hidden="1" customWidth="1"/>
    <col min="13" max="13" width="17.625" style="5" hidden="1" customWidth="1"/>
    <col min="14" max="14" width="18.375" style="5" hidden="1" customWidth="1"/>
    <col min="15" max="15" width="13.375" style="5" hidden="1" customWidth="1"/>
    <col min="16" max="16" width="8" style="5" customWidth="1"/>
    <col min="17" max="17" width="15.375" style="5" customWidth="1"/>
    <col min="18" max="18" width="8" style="5" customWidth="1"/>
    <col min="19" max="19" width="8.5" style="5" bestFit="1" customWidth="1"/>
    <col min="20" max="261" width="8" style="5"/>
    <col min="262" max="262" width="1.625" style="5" customWidth="1"/>
    <col min="263" max="263" width="7.25" style="5" customWidth="1"/>
    <col min="264" max="264" width="6.75" style="5" customWidth="1"/>
    <col min="265" max="265" width="27.75" style="5" customWidth="1"/>
    <col min="266" max="266" width="29" style="5" customWidth="1"/>
    <col min="267" max="267" width="51.75" style="5" customWidth="1"/>
    <col min="268" max="268" width="8.5" style="5" customWidth="1"/>
    <col min="269" max="269" width="12.125" style="5" customWidth="1"/>
    <col min="270" max="517" width="8" style="5"/>
    <col min="518" max="518" width="1.625" style="5" customWidth="1"/>
    <col min="519" max="519" width="7.25" style="5" customWidth="1"/>
    <col min="520" max="520" width="6.75" style="5" customWidth="1"/>
    <col min="521" max="521" width="27.75" style="5" customWidth="1"/>
    <col min="522" max="522" width="29" style="5" customWidth="1"/>
    <col min="523" max="523" width="51.75" style="5" customWidth="1"/>
    <col min="524" max="524" width="8.5" style="5" customWidth="1"/>
    <col min="525" max="525" width="12.125" style="5" customWidth="1"/>
    <col min="526" max="773" width="8" style="5"/>
    <col min="774" max="774" width="1.625" style="5" customWidth="1"/>
    <col min="775" max="775" width="7.25" style="5" customWidth="1"/>
    <col min="776" max="776" width="6.75" style="5" customWidth="1"/>
    <col min="777" max="777" width="27.75" style="5" customWidth="1"/>
    <col min="778" max="778" width="29" style="5" customWidth="1"/>
    <col min="779" max="779" width="51.75" style="5" customWidth="1"/>
    <col min="780" max="780" width="8.5" style="5" customWidth="1"/>
    <col min="781" max="781" width="12.125" style="5" customWidth="1"/>
    <col min="782" max="1029" width="8" style="5"/>
    <col min="1030" max="1030" width="1.625" style="5" customWidth="1"/>
    <col min="1031" max="1031" width="7.25" style="5" customWidth="1"/>
    <col min="1032" max="1032" width="6.75" style="5" customWidth="1"/>
    <col min="1033" max="1033" width="27.75" style="5" customWidth="1"/>
    <col min="1034" max="1034" width="29" style="5" customWidth="1"/>
    <col min="1035" max="1035" width="51.75" style="5" customWidth="1"/>
    <col min="1036" max="1036" width="8.5" style="5" customWidth="1"/>
    <col min="1037" max="1037" width="12.125" style="5" customWidth="1"/>
    <col min="1038" max="1285" width="8" style="5"/>
    <col min="1286" max="1286" width="1.625" style="5" customWidth="1"/>
    <col min="1287" max="1287" width="7.25" style="5" customWidth="1"/>
    <col min="1288" max="1288" width="6.75" style="5" customWidth="1"/>
    <col min="1289" max="1289" width="27.75" style="5" customWidth="1"/>
    <col min="1290" max="1290" width="29" style="5" customWidth="1"/>
    <col min="1291" max="1291" width="51.75" style="5" customWidth="1"/>
    <col min="1292" max="1292" width="8.5" style="5" customWidth="1"/>
    <col min="1293" max="1293" width="12.125" style="5" customWidth="1"/>
    <col min="1294" max="1541" width="8" style="5"/>
    <col min="1542" max="1542" width="1.625" style="5" customWidth="1"/>
    <col min="1543" max="1543" width="7.25" style="5" customWidth="1"/>
    <col min="1544" max="1544" width="6.75" style="5" customWidth="1"/>
    <col min="1545" max="1545" width="27.75" style="5" customWidth="1"/>
    <col min="1546" max="1546" width="29" style="5" customWidth="1"/>
    <col min="1547" max="1547" width="51.75" style="5" customWidth="1"/>
    <col min="1548" max="1548" width="8.5" style="5" customWidth="1"/>
    <col min="1549" max="1549" width="12.125" style="5" customWidth="1"/>
    <col min="1550" max="1797" width="8" style="5"/>
    <col min="1798" max="1798" width="1.625" style="5" customWidth="1"/>
    <col min="1799" max="1799" width="7.25" style="5" customWidth="1"/>
    <col min="1800" max="1800" width="6.75" style="5" customWidth="1"/>
    <col min="1801" max="1801" width="27.75" style="5" customWidth="1"/>
    <col min="1802" max="1802" width="29" style="5" customWidth="1"/>
    <col min="1803" max="1803" width="51.75" style="5" customWidth="1"/>
    <col min="1804" max="1804" width="8.5" style="5" customWidth="1"/>
    <col min="1805" max="1805" width="12.125" style="5" customWidth="1"/>
    <col min="1806" max="2053" width="8" style="5"/>
    <col min="2054" max="2054" width="1.625" style="5" customWidth="1"/>
    <col min="2055" max="2055" width="7.25" style="5" customWidth="1"/>
    <col min="2056" max="2056" width="6.75" style="5" customWidth="1"/>
    <col min="2057" max="2057" width="27.75" style="5" customWidth="1"/>
    <col min="2058" max="2058" width="29" style="5" customWidth="1"/>
    <col min="2059" max="2059" width="51.75" style="5" customWidth="1"/>
    <col min="2060" max="2060" width="8.5" style="5" customWidth="1"/>
    <col min="2061" max="2061" width="12.125" style="5" customWidth="1"/>
    <col min="2062" max="2309" width="8" style="5"/>
    <col min="2310" max="2310" width="1.625" style="5" customWidth="1"/>
    <col min="2311" max="2311" width="7.25" style="5" customWidth="1"/>
    <col min="2312" max="2312" width="6.75" style="5" customWidth="1"/>
    <col min="2313" max="2313" width="27.75" style="5" customWidth="1"/>
    <col min="2314" max="2314" width="29" style="5" customWidth="1"/>
    <col min="2315" max="2315" width="51.75" style="5" customWidth="1"/>
    <col min="2316" max="2316" width="8.5" style="5" customWidth="1"/>
    <col min="2317" max="2317" width="12.125" style="5" customWidth="1"/>
    <col min="2318" max="2565" width="8" style="5"/>
    <col min="2566" max="2566" width="1.625" style="5" customWidth="1"/>
    <col min="2567" max="2567" width="7.25" style="5" customWidth="1"/>
    <col min="2568" max="2568" width="6.75" style="5" customWidth="1"/>
    <col min="2569" max="2569" width="27.75" style="5" customWidth="1"/>
    <col min="2570" max="2570" width="29" style="5" customWidth="1"/>
    <col min="2571" max="2571" width="51.75" style="5" customWidth="1"/>
    <col min="2572" max="2572" width="8.5" style="5" customWidth="1"/>
    <col min="2573" max="2573" width="12.125" style="5" customWidth="1"/>
    <col min="2574" max="2821" width="8" style="5"/>
    <col min="2822" max="2822" width="1.625" style="5" customWidth="1"/>
    <col min="2823" max="2823" width="7.25" style="5" customWidth="1"/>
    <col min="2824" max="2824" width="6.75" style="5" customWidth="1"/>
    <col min="2825" max="2825" width="27.75" style="5" customWidth="1"/>
    <col min="2826" max="2826" width="29" style="5" customWidth="1"/>
    <col min="2827" max="2827" width="51.75" style="5" customWidth="1"/>
    <col min="2828" max="2828" width="8.5" style="5" customWidth="1"/>
    <col min="2829" max="2829" width="12.125" style="5" customWidth="1"/>
    <col min="2830" max="3077" width="8" style="5"/>
    <col min="3078" max="3078" width="1.625" style="5" customWidth="1"/>
    <col min="3079" max="3079" width="7.25" style="5" customWidth="1"/>
    <col min="3080" max="3080" width="6.75" style="5" customWidth="1"/>
    <col min="3081" max="3081" width="27.75" style="5" customWidth="1"/>
    <col min="3082" max="3082" width="29" style="5" customWidth="1"/>
    <col min="3083" max="3083" width="51.75" style="5" customWidth="1"/>
    <col min="3084" max="3084" width="8.5" style="5" customWidth="1"/>
    <col min="3085" max="3085" width="12.125" style="5" customWidth="1"/>
    <col min="3086" max="3333" width="8" style="5"/>
    <col min="3334" max="3334" width="1.625" style="5" customWidth="1"/>
    <col min="3335" max="3335" width="7.25" style="5" customWidth="1"/>
    <col min="3336" max="3336" width="6.75" style="5" customWidth="1"/>
    <col min="3337" max="3337" width="27.75" style="5" customWidth="1"/>
    <col min="3338" max="3338" width="29" style="5" customWidth="1"/>
    <col min="3339" max="3339" width="51.75" style="5" customWidth="1"/>
    <col min="3340" max="3340" width="8.5" style="5" customWidth="1"/>
    <col min="3341" max="3341" width="12.125" style="5" customWidth="1"/>
    <col min="3342" max="3589" width="8" style="5"/>
    <col min="3590" max="3590" width="1.625" style="5" customWidth="1"/>
    <col min="3591" max="3591" width="7.25" style="5" customWidth="1"/>
    <col min="3592" max="3592" width="6.75" style="5" customWidth="1"/>
    <col min="3593" max="3593" width="27.75" style="5" customWidth="1"/>
    <col min="3594" max="3594" width="29" style="5" customWidth="1"/>
    <col min="3595" max="3595" width="51.75" style="5" customWidth="1"/>
    <col min="3596" max="3596" width="8.5" style="5" customWidth="1"/>
    <col min="3597" max="3597" width="12.125" style="5" customWidth="1"/>
    <col min="3598" max="3845" width="8" style="5"/>
    <col min="3846" max="3846" width="1.625" style="5" customWidth="1"/>
    <col min="3847" max="3847" width="7.25" style="5" customWidth="1"/>
    <col min="3848" max="3848" width="6.75" style="5" customWidth="1"/>
    <col min="3849" max="3849" width="27.75" style="5" customWidth="1"/>
    <col min="3850" max="3850" width="29" style="5" customWidth="1"/>
    <col min="3851" max="3851" width="51.75" style="5" customWidth="1"/>
    <col min="3852" max="3852" width="8.5" style="5" customWidth="1"/>
    <col min="3853" max="3853" width="12.125" style="5" customWidth="1"/>
    <col min="3854" max="4101" width="8" style="5"/>
    <col min="4102" max="4102" width="1.625" style="5" customWidth="1"/>
    <col min="4103" max="4103" width="7.25" style="5" customWidth="1"/>
    <col min="4104" max="4104" width="6.75" style="5" customWidth="1"/>
    <col min="4105" max="4105" width="27.75" style="5" customWidth="1"/>
    <col min="4106" max="4106" width="29" style="5" customWidth="1"/>
    <col min="4107" max="4107" width="51.75" style="5" customWidth="1"/>
    <col min="4108" max="4108" width="8.5" style="5" customWidth="1"/>
    <col min="4109" max="4109" width="12.125" style="5" customWidth="1"/>
    <col min="4110" max="4357" width="8" style="5"/>
    <col min="4358" max="4358" width="1.625" style="5" customWidth="1"/>
    <col min="4359" max="4359" width="7.25" style="5" customWidth="1"/>
    <col min="4360" max="4360" width="6.75" style="5" customWidth="1"/>
    <col min="4361" max="4361" width="27.75" style="5" customWidth="1"/>
    <col min="4362" max="4362" width="29" style="5" customWidth="1"/>
    <col min="4363" max="4363" width="51.75" style="5" customWidth="1"/>
    <col min="4364" max="4364" width="8.5" style="5" customWidth="1"/>
    <col min="4365" max="4365" width="12.125" style="5" customWidth="1"/>
    <col min="4366" max="4613" width="8" style="5"/>
    <col min="4614" max="4614" width="1.625" style="5" customWidth="1"/>
    <col min="4615" max="4615" width="7.25" style="5" customWidth="1"/>
    <col min="4616" max="4616" width="6.75" style="5" customWidth="1"/>
    <col min="4617" max="4617" width="27.75" style="5" customWidth="1"/>
    <col min="4618" max="4618" width="29" style="5" customWidth="1"/>
    <col min="4619" max="4619" width="51.75" style="5" customWidth="1"/>
    <col min="4620" max="4620" width="8.5" style="5" customWidth="1"/>
    <col min="4621" max="4621" width="12.125" style="5" customWidth="1"/>
    <col min="4622" max="4869" width="8" style="5"/>
    <col min="4870" max="4870" width="1.625" style="5" customWidth="1"/>
    <col min="4871" max="4871" width="7.25" style="5" customWidth="1"/>
    <col min="4872" max="4872" width="6.75" style="5" customWidth="1"/>
    <col min="4873" max="4873" width="27.75" style="5" customWidth="1"/>
    <col min="4874" max="4874" width="29" style="5" customWidth="1"/>
    <col min="4875" max="4875" width="51.75" style="5" customWidth="1"/>
    <col min="4876" max="4876" width="8.5" style="5" customWidth="1"/>
    <col min="4877" max="4877" width="12.125" style="5" customWidth="1"/>
    <col min="4878" max="5125" width="8" style="5"/>
    <col min="5126" max="5126" width="1.625" style="5" customWidth="1"/>
    <col min="5127" max="5127" width="7.25" style="5" customWidth="1"/>
    <col min="5128" max="5128" width="6.75" style="5" customWidth="1"/>
    <col min="5129" max="5129" width="27.75" style="5" customWidth="1"/>
    <col min="5130" max="5130" width="29" style="5" customWidth="1"/>
    <col min="5131" max="5131" width="51.75" style="5" customWidth="1"/>
    <col min="5132" max="5132" width="8.5" style="5" customWidth="1"/>
    <col min="5133" max="5133" width="12.125" style="5" customWidth="1"/>
    <col min="5134" max="5381" width="8" style="5"/>
    <col min="5382" max="5382" width="1.625" style="5" customWidth="1"/>
    <col min="5383" max="5383" width="7.25" style="5" customWidth="1"/>
    <col min="5384" max="5384" width="6.75" style="5" customWidth="1"/>
    <col min="5385" max="5385" width="27.75" style="5" customWidth="1"/>
    <col min="5386" max="5386" width="29" style="5" customWidth="1"/>
    <col min="5387" max="5387" width="51.75" style="5" customWidth="1"/>
    <col min="5388" max="5388" width="8.5" style="5" customWidth="1"/>
    <col min="5389" max="5389" width="12.125" style="5" customWidth="1"/>
    <col min="5390" max="5637" width="8" style="5"/>
    <col min="5638" max="5638" width="1.625" style="5" customWidth="1"/>
    <col min="5639" max="5639" width="7.25" style="5" customWidth="1"/>
    <col min="5640" max="5640" width="6.75" style="5" customWidth="1"/>
    <col min="5641" max="5641" width="27.75" style="5" customWidth="1"/>
    <col min="5642" max="5642" width="29" style="5" customWidth="1"/>
    <col min="5643" max="5643" width="51.75" style="5" customWidth="1"/>
    <col min="5644" max="5644" width="8.5" style="5" customWidth="1"/>
    <col min="5645" max="5645" width="12.125" style="5" customWidth="1"/>
    <col min="5646" max="5893" width="8" style="5"/>
    <col min="5894" max="5894" width="1.625" style="5" customWidth="1"/>
    <col min="5895" max="5895" width="7.25" style="5" customWidth="1"/>
    <col min="5896" max="5896" width="6.75" style="5" customWidth="1"/>
    <col min="5897" max="5897" width="27.75" style="5" customWidth="1"/>
    <col min="5898" max="5898" width="29" style="5" customWidth="1"/>
    <col min="5899" max="5899" width="51.75" style="5" customWidth="1"/>
    <col min="5900" max="5900" width="8.5" style="5" customWidth="1"/>
    <col min="5901" max="5901" width="12.125" style="5" customWidth="1"/>
    <col min="5902" max="6149" width="8" style="5"/>
    <col min="6150" max="6150" width="1.625" style="5" customWidth="1"/>
    <col min="6151" max="6151" width="7.25" style="5" customWidth="1"/>
    <col min="6152" max="6152" width="6.75" style="5" customWidth="1"/>
    <col min="6153" max="6153" width="27.75" style="5" customWidth="1"/>
    <col min="6154" max="6154" width="29" style="5" customWidth="1"/>
    <col min="6155" max="6155" width="51.75" style="5" customWidth="1"/>
    <col min="6156" max="6156" width="8.5" style="5" customWidth="1"/>
    <col min="6157" max="6157" width="12.125" style="5" customWidth="1"/>
    <col min="6158" max="6405" width="8" style="5"/>
    <col min="6406" max="6406" width="1.625" style="5" customWidth="1"/>
    <col min="6407" max="6407" width="7.25" style="5" customWidth="1"/>
    <col min="6408" max="6408" width="6.75" style="5" customWidth="1"/>
    <col min="6409" max="6409" width="27.75" style="5" customWidth="1"/>
    <col min="6410" max="6410" width="29" style="5" customWidth="1"/>
    <col min="6411" max="6411" width="51.75" style="5" customWidth="1"/>
    <col min="6412" max="6412" width="8.5" style="5" customWidth="1"/>
    <col min="6413" max="6413" width="12.125" style="5" customWidth="1"/>
    <col min="6414" max="6661" width="8" style="5"/>
    <col min="6662" max="6662" width="1.625" style="5" customWidth="1"/>
    <col min="6663" max="6663" width="7.25" style="5" customWidth="1"/>
    <col min="6664" max="6664" width="6.75" style="5" customWidth="1"/>
    <col min="6665" max="6665" width="27.75" style="5" customWidth="1"/>
    <col min="6666" max="6666" width="29" style="5" customWidth="1"/>
    <col min="6667" max="6667" width="51.75" style="5" customWidth="1"/>
    <col min="6668" max="6668" width="8.5" style="5" customWidth="1"/>
    <col min="6669" max="6669" width="12.125" style="5" customWidth="1"/>
    <col min="6670" max="6917" width="8" style="5"/>
    <col min="6918" max="6918" width="1.625" style="5" customWidth="1"/>
    <col min="6919" max="6919" width="7.25" style="5" customWidth="1"/>
    <col min="6920" max="6920" width="6.75" style="5" customWidth="1"/>
    <col min="6921" max="6921" width="27.75" style="5" customWidth="1"/>
    <col min="6922" max="6922" width="29" style="5" customWidth="1"/>
    <col min="6923" max="6923" width="51.75" style="5" customWidth="1"/>
    <col min="6924" max="6924" width="8.5" style="5" customWidth="1"/>
    <col min="6925" max="6925" width="12.125" style="5" customWidth="1"/>
    <col min="6926" max="7173" width="8" style="5"/>
    <col min="7174" max="7174" width="1.625" style="5" customWidth="1"/>
    <col min="7175" max="7175" width="7.25" style="5" customWidth="1"/>
    <col min="7176" max="7176" width="6.75" style="5" customWidth="1"/>
    <col min="7177" max="7177" width="27.75" style="5" customWidth="1"/>
    <col min="7178" max="7178" width="29" style="5" customWidth="1"/>
    <col min="7179" max="7179" width="51.75" style="5" customWidth="1"/>
    <col min="7180" max="7180" width="8.5" style="5" customWidth="1"/>
    <col min="7181" max="7181" width="12.125" style="5" customWidth="1"/>
    <col min="7182" max="7429" width="8" style="5"/>
    <col min="7430" max="7430" width="1.625" style="5" customWidth="1"/>
    <col min="7431" max="7431" width="7.25" style="5" customWidth="1"/>
    <col min="7432" max="7432" width="6.75" style="5" customWidth="1"/>
    <col min="7433" max="7433" width="27.75" style="5" customWidth="1"/>
    <col min="7434" max="7434" width="29" style="5" customWidth="1"/>
    <col min="7435" max="7435" width="51.75" style="5" customWidth="1"/>
    <col min="7436" max="7436" width="8.5" style="5" customWidth="1"/>
    <col min="7437" max="7437" width="12.125" style="5" customWidth="1"/>
    <col min="7438" max="7685" width="8" style="5"/>
    <col min="7686" max="7686" width="1.625" style="5" customWidth="1"/>
    <col min="7687" max="7687" width="7.25" style="5" customWidth="1"/>
    <col min="7688" max="7688" width="6.75" style="5" customWidth="1"/>
    <col min="7689" max="7689" width="27.75" style="5" customWidth="1"/>
    <col min="7690" max="7690" width="29" style="5" customWidth="1"/>
    <col min="7691" max="7691" width="51.75" style="5" customWidth="1"/>
    <col min="7692" max="7692" width="8.5" style="5" customWidth="1"/>
    <col min="7693" max="7693" width="12.125" style="5" customWidth="1"/>
    <col min="7694" max="7941" width="8" style="5"/>
    <col min="7942" max="7942" width="1.625" style="5" customWidth="1"/>
    <col min="7943" max="7943" width="7.25" style="5" customWidth="1"/>
    <col min="7944" max="7944" width="6.75" style="5" customWidth="1"/>
    <col min="7945" max="7945" width="27.75" style="5" customWidth="1"/>
    <col min="7946" max="7946" width="29" style="5" customWidth="1"/>
    <col min="7947" max="7947" width="51.75" style="5" customWidth="1"/>
    <col min="7948" max="7948" width="8.5" style="5" customWidth="1"/>
    <col min="7949" max="7949" width="12.125" style="5" customWidth="1"/>
    <col min="7950" max="8197" width="8" style="5"/>
    <col min="8198" max="8198" width="1.625" style="5" customWidth="1"/>
    <col min="8199" max="8199" width="7.25" style="5" customWidth="1"/>
    <col min="8200" max="8200" width="6.75" style="5" customWidth="1"/>
    <col min="8201" max="8201" width="27.75" style="5" customWidth="1"/>
    <col min="8202" max="8202" width="29" style="5" customWidth="1"/>
    <col min="8203" max="8203" width="51.75" style="5" customWidth="1"/>
    <col min="8204" max="8204" width="8.5" style="5" customWidth="1"/>
    <col min="8205" max="8205" width="12.125" style="5" customWidth="1"/>
    <col min="8206" max="8453" width="8" style="5"/>
    <col min="8454" max="8454" width="1.625" style="5" customWidth="1"/>
    <col min="8455" max="8455" width="7.25" style="5" customWidth="1"/>
    <col min="8456" max="8456" width="6.75" style="5" customWidth="1"/>
    <col min="8457" max="8457" width="27.75" style="5" customWidth="1"/>
    <col min="8458" max="8458" width="29" style="5" customWidth="1"/>
    <col min="8459" max="8459" width="51.75" style="5" customWidth="1"/>
    <col min="8460" max="8460" width="8.5" style="5" customWidth="1"/>
    <col min="8461" max="8461" width="12.125" style="5" customWidth="1"/>
    <col min="8462" max="8709" width="8" style="5"/>
    <col min="8710" max="8710" width="1.625" style="5" customWidth="1"/>
    <col min="8711" max="8711" width="7.25" style="5" customWidth="1"/>
    <col min="8712" max="8712" width="6.75" style="5" customWidth="1"/>
    <col min="8713" max="8713" width="27.75" style="5" customWidth="1"/>
    <col min="8714" max="8714" width="29" style="5" customWidth="1"/>
    <col min="8715" max="8715" width="51.75" style="5" customWidth="1"/>
    <col min="8716" max="8716" width="8.5" style="5" customWidth="1"/>
    <col min="8717" max="8717" width="12.125" style="5" customWidth="1"/>
    <col min="8718" max="8965" width="8" style="5"/>
    <col min="8966" max="8966" width="1.625" style="5" customWidth="1"/>
    <col min="8967" max="8967" width="7.25" style="5" customWidth="1"/>
    <col min="8968" max="8968" width="6.75" style="5" customWidth="1"/>
    <col min="8969" max="8969" width="27.75" style="5" customWidth="1"/>
    <col min="8970" max="8970" width="29" style="5" customWidth="1"/>
    <col min="8971" max="8971" width="51.75" style="5" customWidth="1"/>
    <col min="8972" max="8972" width="8.5" style="5" customWidth="1"/>
    <col min="8973" max="8973" width="12.125" style="5" customWidth="1"/>
    <col min="8974" max="9221" width="8" style="5"/>
    <col min="9222" max="9222" width="1.625" style="5" customWidth="1"/>
    <col min="9223" max="9223" width="7.25" style="5" customWidth="1"/>
    <col min="9224" max="9224" width="6.75" style="5" customWidth="1"/>
    <col min="9225" max="9225" width="27.75" style="5" customWidth="1"/>
    <col min="9226" max="9226" width="29" style="5" customWidth="1"/>
    <col min="9227" max="9227" width="51.75" style="5" customWidth="1"/>
    <col min="9228" max="9228" width="8.5" style="5" customWidth="1"/>
    <col min="9229" max="9229" width="12.125" style="5" customWidth="1"/>
    <col min="9230" max="9477" width="8" style="5"/>
    <col min="9478" max="9478" width="1.625" style="5" customWidth="1"/>
    <col min="9479" max="9479" width="7.25" style="5" customWidth="1"/>
    <col min="9480" max="9480" width="6.75" style="5" customWidth="1"/>
    <col min="9481" max="9481" width="27.75" style="5" customWidth="1"/>
    <col min="9482" max="9482" width="29" style="5" customWidth="1"/>
    <col min="9483" max="9483" width="51.75" style="5" customWidth="1"/>
    <col min="9484" max="9484" width="8.5" style="5" customWidth="1"/>
    <col min="9485" max="9485" width="12.125" style="5" customWidth="1"/>
    <col min="9486" max="9733" width="8" style="5"/>
    <col min="9734" max="9734" width="1.625" style="5" customWidth="1"/>
    <col min="9735" max="9735" width="7.25" style="5" customWidth="1"/>
    <col min="9736" max="9736" width="6.75" style="5" customWidth="1"/>
    <col min="9737" max="9737" width="27.75" style="5" customWidth="1"/>
    <col min="9738" max="9738" width="29" style="5" customWidth="1"/>
    <col min="9739" max="9739" width="51.75" style="5" customWidth="1"/>
    <col min="9740" max="9740" width="8.5" style="5" customWidth="1"/>
    <col min="9741" max="9741" width="12.125" style="5" customWidth="1"/>
    <col min="9742" max="9989" width="8" style="5"/>
    <col min="9990" max="9990" width="1.625" style="5" customWidth="1"/>
    <col min="9991" max="9991" width="7.25" style="5" customWidth="1"/>
    <col min="9992" max="9992" width="6.75" style="5" customWidth="1"/>
    <col min="9993" max="9993" width="27.75" style="5" customWidth="1"/>
    <col min="9994" max="9994" width="29" style="5" customWidth="1"/>
    <col min="9995" max="9995" width="51.75" style="5" customWidth="1"/>
    <col min="9996" max="9996" width="8.5" style="5" customWidth="1"/>
    <col min="9997" max="9997" width="12.125" style="5" customWidth="1"/>
    <col min="9998" max="10245" width="8" style="5"/>
    <col min="10246" max="10246" width="1.625" style="5" customWidth="1"/>
    <col min="10247" max="10247" width="7.25" style="5" customWidth="1"/>
    <col min="10248" max="10248" width="6.75" style="5" customWidth="1"/>
    <col min="10249" max="10249" width="27.75" style="5" customWidth="1"/>
    <col min="10250" max="10250" width="29" style="5" customWidth="1"/>
    <col min="10251" max="10251" width="51.75" style="5" customWidth="1"/>
    <col min="10252" max="10252" width="8.5" style="5" customWidth="1"/>
    <col min="10253" max="10253" width="12.125" style="5" customWidth="1"/>
    <col min="10254" max="10501" width="8" style="5"/>
    <col min="10502" max="10502" width="1.625" style="5" customWidth="1"/>
    <col min="10503" max="10503" width="7.25" style="5" customWidth="1"/>
    <col min="10504" max="10504" width="6.75" style="5" customWidth="1"/>
    <col min="10505" max="10505" width="27.75" style="5" customWidth="1"/>
    <col min="10506" max="10506" width="29" style="5" customWidth="1"/>
    <col min="10507" max="10507" width="51.75" style="5" customWidth="1"/>
    <col min="10508" max="10508" width="8.5" style="5" customWidth="1"/>
    <col min="10509" max="10509" width="12.125" style="5" customWidth="1"/>
    <col min="10510" max="10757" width="8" style="5"/>
    <col min="10758" max="10758" width="1.625" style="5" customWidth="1"/>
    <col min="10759" max="10759" width="7.25" style="5" customWidth="1"/>
    <col min="10760" max="10760" width="6.75" style="5" customWidth="1"/>
    <col min="10761" max="10761" width="27.75" style="5" customWidth="1"/>
    <col min="10762" max="10762" width="29" style="5" customWidth="1"/>
    <col min="10763" max="10763" width="51.75" style="5" customWidth="1"/>
    <col min="10764" max="10764" width="8.5" style="5" customWidth="1"/>
    <col min="10765" max="10765" width="12.125" style="5" customWidth="1"/>
    <col min="10766" max="11013" width="8" style="5"/>
    <col min="11014" max="11014" width="1.625" style="5" customWidth="1"/>
    <col min="11015" max="11015" width="7.25" style="5" customWidth="1"/>
    <col min="11016" max="11016" width="6.75" style="5" customWidth="1"/>
    <col min="11017" max="11017" width="27.75" style="5" customWidth="1"/>
    <col min="11018" max="11018" width="29" style="5" customWidth="1"/>
    <col min="11019" max="11019" width="51.75" style="5" customWidth="1"/>
    <col min="11020" max="11020" width="8.5" style="5" customWidth="1"/>
    <col min="11021" max="11021" width="12.125" style="5" customWidth="1"/>
    <col min="11022" max="11269" width="8" style="5"/>
    <col min="11270" max="11270" width="1.625" style="5" customWidth="1"/>
    <col min="11271" max="11271" width="7.25" style="5" customWidth="1"/>
    <col min="11272" max="11272" width="6.75" style="5" customWidth="1"/>
    <col min="11273" max="11273" width="27.75" style="5" customWidth="1"/>
    <col min="11274" max="11274" width="29" style="5" customWidth="1"/>
    <col min="11275" max="11275" width="51.75" style="5" customWidth="1"/>
    <col min="11276" max="11276" width="8.5" style="5" customWidth="1"/>
    <col min="11277" max="11277" width="12.125" style="5" customWidth="1"/>
    <col min="11278" max="11525" width="8" style="5"/>
    <col min="11526" max="11526" width="1.625" style="5" customWidth="1"/>
    <col min="11527" max="11527" width="7.25" style="5" customWidth="1"/>
    <col min="11528" max="11528" width="6.75" style="5" customWidth="1"/>
    <col min="11529" max="11529" width="27.75" style="5" customWidth="1"/>
    <col min="11530" max="11530" width="29" style="5" customWidth="1"/>
    <col min="11531" max="11531" width="51.75" style="5" customWidth="1"/>
    <col min="11532" max="11532" width="8.5" style="5" customWidth="1"/>
    <col min="11533" max="11533" width="12.125" style="5" customWidth="1"/>
    <col min="11534" max="11781" width="8" style="5"/>
    <col min="11782" max="11782" width="1.625" style="5" customWidth="1"/>
    <col min="11783" max="11783" width="7.25" style="5" customWidth="1"/>
    <col min="11784" max="11784" width="6.75" style="5" customWidth="1"/>
    <col min="11785" max="11785" width="27.75" style="5" customWidth="1"/>
    <col min="11786" max="11786" width="29" style="5" customWidth="1"/>
    <col min="11787" max="11787" width="51.75" style="5" customWidth="1"/>
    <col min="11788" max="11788" width="8.5" style="5" customWidth="1"/>
    <col min="11789" max="11789" width="12.125" style="5" customWidth="1"/>
    <col min="11790" max="12037" width="8" style="5"/>
    <col min="12038" max="12038" width="1.625" style="5" customWidth="1"/>
    <col min="12039" max="12039" width="7.25" style="5" customWidth="1"/>
    <col min="12040" max="12040" width="6.75" style="5" customWidth="1"/>
    <col min="12041" max="12041" width="27.75" style="5" customWidth="1"/>
    <col min="12042" max="12042" width="29" style="5" customWidth="1"/>
    <col min="12043" max="12043" width="51.75" style="5" customWidth="1"/>
    <col min="12044" max="12044" width="8.5" style="5" customWidth="1"/>
    <col min="12045" max="12045" width="12.125" style="5" customWidth="1"/>
    <col min="12046" max="12293" width="8" style="5"/>
    <col min="12294" max="12294" width="1.625" style="5" customWidth="1"/>
    <col min="12295" max="12295" width="7.25" style="5" customWidth="1"/>
    <col min="12296" max="12296" width="6.75" style="5" customWidth="1"/>
    <col min="12297" max="12297" width="27.75" style="5" customWidth="1"/>
    <col min="12298" max="12298" width="29" style="5" customWidth="1"/>
    <col min="12299" max="12299" width="51.75" style="5" customWidth="1"/>
    <col min="12300" max="12300" width="8.5" style="5" customWidth="1"/>
    <col min="12301" max="12301" width="12.125" style="5" customWidth="1"/>
    <col min="12302" max="12549" width="8" style="5"/>
    <col min="12550" max="12550" width="1.625" style="5" customWidth="1"/>
    <col min="12551" max="12551" width="7.25" style="5" customWidth="1"/>
    <col min="12552" max="12552" width="6.75" style="5" customWidth="1"/>
    <col min="12553" max="12553" width="27.75" style="5" customWidth="1"/>
    <col min="12554" max="12554" width="29" style="5" customWidth="1"/>
    <col min="12555" max="12555" width="51.75" style="5" customWidth="1"/>
    <col min="12556" max="12556" width="8.5" style="5" customWidth="1"/>
    <col min="12557" max="12557" width="12.125" style="5" customWidth="1"/>
    <col min="12558" max="12805" width="8" style="5"/>
    <col min="12806" max="12806" width="1.625" style="5" customWidth="1"/>
    <col min="12807" max="12807" width="7.25" style="5" customWidth="1"/>
    <col min="12808" max="12808" width="6.75" style="5" customWidth="1"/>
    <col min="12809" max="12809" width="27.75" style="5" customWidth="1"/>
    <col min="12810" max="12810" width="29" style="5" customWidth="1"/>
    <col min="12811" max="12811" width="51.75" style="5" customWidth="1"/>
    <col min="12812" max="12812" width="8.5" style="5" customWidth="1"/>
    <col min="12813" max="12813" width="12.125" style="5" customWidth="1"/>
    <col min="12814" max="13061" width="8" style="5"/>
    <col min="13062" max="13062" width="1.625" style="5" customWidth="1"/>
    <col min="13063" max="13063" width="7.25" style="5" customWidth="1"/>
    <col min="13064" max="13064" width="6.75" style="5" customWidth="1"/>
    <col min="13065" max="13065" width="27.75" style="5" customWidth="1"/>
    <col min="13066" max="13066" width="29" style="5" customWidth="1"/>
    <col min="13067" max="13067" width="51.75" style="5" customWidth="1"/>
    <col min="13068" max="13068" width="8.5" style="5" customWidth="1"/>
    <col min="13069" max="13069" width="12.125" style="5" customWidth="1"/>
    <col min="13070" max="13317" width="8" style="5"/>
    <col min="13318" max="13318" width="1.625" style="5" customWidth="1"/>
    <col min="13319" max="13319" width="7.25" style="5" customWidth="1"/>
    <col min="13320" max="13320" width="6.75" style="5" customWidth="1"/>
    <col min="13321" max="13321" width="27.75" style="5" customWidth="1"/>
    <col min="13322" max="13322" width="29" style="5" customWidth="1"/>
    <col min="13323" max="13323" width="51.75" style="5" customWidth="1"/>
    <col min="13324" max="13324" width="8.5" style="5" customWidth="1"/>
    <col min="13325" max="13325" width="12.125" style="5" customWidth="1"/>
    <col min="13326" max="13573" width="8" style="5"/>
    <col min="13574" max="13574" width="1.625" style="5" customWidth="1"/>
    <col min="13575" max="13575" width="7.25" style="5" customWidth="1"/>
    <col min="13576" max="13576" width="6.75" style="5" customWidth="1"/>
    <col min="13577" max="13577" width="27.75" style="5" customWidth="1"/>
    <col min="13578" max="13578" width="29" style="5" customWidth="1"/>
    <col min="13579" max="13579" width="51.75" style="5" customWidth="1"/>
    <col min="13580" max="13580" width="8.5" style="5" customWidth="1"/>
    <col min="13581" max="13581" width="12.125" style="5" customWidth="1"/>
    <col min="13582" max="13829" width="8" style="5"/>
    <col min="13830" max="13830" width="1.625" style="5" customWidth="1"/>
    <col min="13831" max="13831" width="7.25" style="5" customWidth="1"/>
    <col min="13832" max="13832" width="6.75" style="5" customWidth="1"/>
    <col min="13833" max="13833" width="27.75" style="5" customWidth="1"/>
    <col min="13834" max="13834" width="29" style="5" customWidth="1"/>
    <col min="13835" max="13835" width="51.75" style="5" customWidth="1"/>
    <col min="13836" max="13836" width="8.5" style="5" customWidth="1"/>
    <col min="13837" max="13837" width="12.125" style="5" customWidth="1"/>
    <col min="13838" max="14085" width="8" style="5"/>
    <col min="14086" max="14086" width="1.625" style="5" customWidth="1"/>
    <col min="14087" max="14087" width="7.25" style="5" customWidth="1"/>
    <col min="14088" max="14088" width="6.75" style="5" customWidth="1"/>
    <col min="14089" max="14089" width="27.75" style="5" customWidth="1"/>
    <col min="14090" max="14090" width="29" style="5" customWidth="1"/>
    <col min="14091" max="14091" width="51.75" style="5" customWidth="1"/>
    <col min="14092" max="14092" width="8.5" style="5" customWidth="1"/>
    <col min="14093" max="14093" width="12.125" style="5" customWidth="1"/>
    <col min="14094" max="14341" width="8" style="5"/>
    <col min="14342" max="14342" width="1.625" style="5" customWidth="1"/>
    <col min="14343" max="14343" width="7.25" style="5" customWidth="1"/>
    <col min="14344" max="14344" width="6.75" style="5" customWidth="1"/>
    <col min="14345" max="14345" width="27.75" style="5" customWidth="1"/>
    <col min="14346" max="14346" width="29" style="5" customWidth="1"/>
    <col min="14347" max="14347" width="51.75" style="5" customWidth="1"/>
    <col min="14348" max="14348" width="8.5" style="5" customWidth="1"/>
    <col min="14349" max="14349" width="12.125" style="5" customWidth="1"/>
    <col min="14350" max="14597" width="8" style="5"/>
    <col min="14598" max="14598" width="1.625" style="5" customWidth="1"/>
    <col min="14599" max="14599" width="7.25" style="5" customWidth="1"/>
    <col min="14600" max="14600" width="6.75" style="5" customWidth="1"/>
    <col min="14601" max="14601" width="27.75" style="5" customWidth="1"/>
    <col min="14602" max="14602" width="29" style="5" customWidth="1"/>
    <col min="14603" max="14603" width="51.75" style="5" customWidth="1"/>
    <col min="14604" max="14604" width="8.5" style="5" customWidth="1"/>
    <col min="14605" max="14605" width="12.125" style="5" customWidth="1"/>
    <col min="14606" max="14853" width="8" style="5"/>
    <col min="14854" max="14854" width="1.625" style="5" customWidth="1"/>
    <col min="14855" max="14855" width="7.25" style="5" customWidth="1"/>
    <col min="14856" max="14856" width="6.75" style="5" customWidth="1"/>
    <col min="14857" max="14857" width="27.75" style="5" customWidth="1"/>
    <col min="14858" max="14858" width="29" style="5" customWidth="1"/>
    <col min="14859" max="14859" width="51.75" style="5" customWidth="1"/>
    <col min="14860" max="14860" width="8.5" style="5" customWidth="1"/>
    <col min="14861" max="14861" width="12.125" style="5" customWidth="1"/>
    <col min="14862" max="15109" width="8" style="5"/>
    <col min="15110" max="15110" width="1.625" style="5" customWidth="1"/>
    <col min="15111" max="15111" width="7.25" style="5" customWidth="1"/>
    <col min="15112" max="15112" width="6.75" style="5" customWidth="1"/>
    <col min="15113" max="15113" width="27.75" style="5" customWidth="1"/>
    <col min="15114" max="15114" width="29" style="5" customWidth="1"/>
    <col min="15115" max="15115" width="51.75" style="5" customWidth="1"/>
    <col min="15116" max="15116" width="8.5" style="5" customWidth="1"/>
    <col min="15117" max="15117" width="12.125" style="5" customWidth="1"/>
    <col min="15118" max="15365" width="8" style="5"/>
    <col min="15366" max="15366" width="1.625" style="5" customWidth="1"/>
    <col min="15367" max="15367" width="7.25" style="5" customWidth="1"/>
    <col min="15368" max="15368" width="6.75" style="5" customWidth="1"/>
    <col min="15369" max="15369" width="27.75" style="5" customWidth="1"/>
    <col min="15370" max="15370" width="29" style="5" customWidth="1"/>
    <col min="15371" max="15371" width="51.75" style="5" customWidth="1"/>
    <col min="15372" max="15372" width="8.5" style="5" customWidth="1"/>
    <col min="15373" max="15373" width="12.125" style="5" customWidth="1"/>
    <col min="15374" max="15621" width="8" style="5"/>
    <col min="15622" max="15622" width="1.625" style="5" customWidth="1"/>
    <col min="15623" max="15623" width="7.25" style="5" customWidth="1"/>
    <col min="15624" max="15624" width="6.75" style="5" customWidth="1"/>
    <col min="15625" max="15625" width="27.75" style="5" customWidth="1"/>
    <col min="15626" max="15626" width="29" style="5" customWidth="1"/>
    <col min="15627" max="15627" width="51.75" style="5" customWidth="1"/>
    <col min="15628" max="15628" width="8.5" style="5" customWidth="1"/>
    <col min="15629" max="15629" width="12.125" style="5" customWidth="1"/>
    <col min="15630" max="15877" width="8" style="5"/>
    <col min="15878" max="15878" width="1.625" style="5" customWidth="1"/>
    <col min="15879" max="15879" width="7.25" style="5" customWidth="1"/>
    <col min="15880" max="15880" width="6.75" style="5" customWidth="1"/>
    <col min="15881" max="15881" width="27.75" style="5" customWidth="1"/>
    <col min="15882" max="15882" width="29" style="5" customWidth="1"/>
    <col min="15883" max="15883" width="51.75" style="5" customWidth="1"/>
    <col min="15884" max="15884" width="8.5" style="5" customWidth="1"/>
    <col min="15885" max="15885" width="12.125" style="5" customWidth="1"/>
    <col min="15886" max="16133" width="8" style="5"/>
    <col min="16134" max="16134" width="1.625" style="5" customWidth="1"/>
    <col min="16135" max="16135" width="7.25" style="5" customWidth="1"/>
    <col min="16136" max="16136" width="6.75" style="5" customWidth="1"/>
    <col min="16137" max="16137" width="27.75" style="5" customWidth="1"/>
    <col min="16138" max="16138" width="29" style="5" customWidth="1"/>
    <col min="16139" max="16139" width="51.75" style="5" customWidth="1"/>
    <col min="16140" max="16140" width="8.5" style="5" customWidth="1"/>
    <col min="16141" max="16141" width="12.125" style="5" customWidth="1"/>
    <col min="16142" max="16384" width="8" style="5"/>
  </cols>
  <sheetData>
    <row r="2" spans="1:14" ht="24.75" customHeight="1">
      <c r="B2" s="258" t="s">
        <v>51</v>
      </c>
      <c r="C2" s="258"/>
      <c r="D2" s="258"/>
      <c r="E2" s="258"/>
      <c r="F2" s="258"/>
      <c r="G2" s="258"/>
      <c r="H2" s="258"/>
      <c r="I2" s="258"/>
      <c r="J2" s="258"/>
      <c r="K2" s="258"/>
      <c r="L2" s="258"/>
      <c r="N2" s="6"/>
    </row>
    <row r="3" spans="1:14" s="7" customFormat="1" ht="29.25" customHeight="1">
      <c r="B3" s="8" t="e">
        <f>#REF!</f>
        <v>#REF!</v>
      </c>
      <c r="C3" s="8"/>
      <c r="D3" s="8"/>
      <c r="E3" s="8"/>
      <c r="F3" s="8"/>
      <c r="G3" s="33"/>
      <c r="H3" s="33"/>
      <c r="I3" s="33"/>
      <c r="J3" s="33"/>
    </row>
    <row r="4" spans="1:14" s="7" customFormat="1" ht="18" customHeight="1" thickBot="1">
      <c r="B4" s="259" t="s">
        <v>52</v>
      </c>
      <c r="C4" s="260"/>
      <c r="D4" s="261"/>
      <c r="E4" s="95" t="s">
        <v>140</v>
      </c>
      <c r="F4" s="9" t="s">
        <v>134</v>
      </c>
      <c r="G4" s="98" t="s">
        <v>135</v>
      </c>
      <c r="H4" s="98" t="s">
        <v>136</v>
      </c>
      <c r="I4" s="98" t="s">
        <v>137</v>
      </c>
      <c r="J4" s="122" t="s">
        <v>139</v>
      </c>
      <c r="K4" s="94" t="s">
        <v>138</v>
      </c>
      <c r="L4" s="10" t="s">
        <v>53</v>
      </c>
      <c r="N4" s="7" t="s">
        <v>54</v>
      </c>
    </row>
    <row r="5" spans="1:14" s="7" customFormat="1" ht="18" customHeight="1" thickTop="1">
      <c r="A5" s="11"/>
      <c r="B5" s="262" t="s">
        <v>55</v>
      </c>
      <c r="C5" s="265" t="s">
        <v>56</v>
      </c>
      <c r="D5" s="12" t="s">
        <v>57</v>
      </c>
      <c r="E5" s="134"/>
      <c r="F5" s="13" t="e">
        <f>#REF!</f>
        <v>#REF!</v>
      </c>
      <c r="G5" s="13" t="e">
        <f>SUM(#REF!)</f>
        <v>#REF!</v>
      </c>
      <c r="H5" s="13" t="e">
        <f>SUM(#REF!)</f>
        <v>#REF!</v>
      </c>
      <c r="I5" s="99" t="e">
        <f>SUM(F5:H5)</f>
        <v>#REF!</v>
      </c>
      <c r="J5" s="123"/>
      <c r="K5" s="111"/>
      <c r="L5" s="14"/>
      <c r="N5" s="15"/>
    </row>
    <row r="6" spans="1:14" s="7" customFormat="1" ht="18" customHeight="1">
      <c r="B6" s="263"/>
      <c r="C6" s="266"/>
      <c r="D6" s="16" t="s">
        <v>58</v>
      </c>
      <c r="E6" s="133"/>
      <c r="F6" s="17"/>
      <c r="G6" s="17"/>
      <c r="H6" s="17"/>
      <c r="I6" s="100"/>
      <c r="J6" s="124"/>
      <c r="K6" s="112"/>
      <c r="L6" s="18"/>
      <c r="N6" s="15"/>
    </row>
    <row r="7" spans="1:14" s="7" customFormat="1" ht="18" customHeight="1">
      <c r="B7" s="263"/>
      <c r="C7" s="266"/>
      <c r="D7" s="16" t="s">
        <v>59</v>
      </c>
      <c r="E7" s="133"/>
      <c r="F7" s="17"/>
      <c r="G7" s="17"/>
      <c r="H7" s="17"/>
      <c r="I7" s="100"/>
      <c r="J7" s="124"/>
      <c r="K7" s="112"/>
      <c r="L7" s="18"/>
      <c r="N7" s="15"/>
    </row>
    <row r="8" spans="1:14" s="7" customFormat="1" ht="18" customHeight="1">
      <c r="B8" s="263"/>
      <c r="C8" s="267"/>
      <c r="D8" s="19" t="s">
        <v>60</v>
      </c>
      <c r="E8" s="135"/>
      <c r="F8" s="20" t="e">
        <f>F5</f>
        <v>#REF!</v>
      </c>
      <c r="G8" s="20" t="e">
        <f>G5</f>
        <v>#REF!</v>
      </c>
      <c r="H8" s="20" t="e">
        <f>H5</f>
        <v>#REF!</v>
      </c>
      <c r="I8" s="101" t="e">
        <f t="shared" ref="I8:I19" si="0">SUM(F8:H8)</f>
        <v>#REF!</v>
      </c>
      <c r="J8" s="125"/>
      <c r="K8" s="113"/>
      <c r="L8" s="21"/>
      <c r="N8" s="15"/>
    </row>
    <row r="9" spans="1:14" s="7" customFormat="1" ht="18" customHeight="1">
      <c r="B9" s="263"/>
      <c r="C9" s="268" t="s">
        <v>61</v>
      </c>
      <c r="D9" s="22" t="s">
        <v>62</v>
      </c>
      <c r="E9" s="136"/>
      <c r="F9" s="23" t="e">
        <f>#REF!</f>
        <v>#REF!</v>
      </c>
      <c r="G9" s="23" t="e">
        <f>SUM(#REF!)</f>
        <v>#REF!</v>
      </c>
      <c r="H9" s="23" t="e">
        <f>SUM(#REF!)</f>
        <v>#REF!</v>
      </c>
      <c r="I9" s="102" t="e">
        <f t="shared" si="0"/>
        <v>#REF!</v>
      </c>
      <c r="J9" s="126"/>
      <c r="K9" s="114"/>
      <c r="L9" s="24"/>
      <c r="N9" s="15"/>
    </row>
    <row r="10" spans="1:14" s="7" customFormat="1" ht="18" customHeight="1">
      <c r="B10" s="263"/>
      <c r="C10" s="266"/>
      <c r="D10" s="16" t="s">
        <v>63</v>
      </c>
      <c r="E10" s="154" t="str">
        <f>"직접노무비 x 17.40%"</f>
        <v>직접노무비 x 17.40%</v>
      </c>
      <c r="F10" s="17" t="e">
        <f>INT(F9*N10)</f>
        <v>#REF!</v>
      </c>
      <c r="G10" s="17" t="e">
        <f>INT(G9*N10)</f>
        <v>#REF!</v>
      </c>
      <c r="H10" s="17" t="e">
        <f>INT(H9*N10)</f>
        <v>#REF!</v>
      </c>
      <c r="I10" s="100" t="e">
        <f t="shared" si="0"/>
        <v>#REF!</v>
      </c>
      <c r="J10" s="124"/>
      <c r="K10" s="112" t="str">
        <f>"직접노무비 x " &amp; N10*100 &amp; "%"</f>
        <v>직접노무비 x 17.4%</v>
      </c>
      <c r="L10" s="18"/>
      <c r="N10" s="25">
        <v>0.17399999999999999</v>
      </c>
    </row>
    <row r="11" spans="1:14" s="7" customFormat="1" ht="18" customHeight="1">
      <c r="B11" s="263"/>
      <c r="C11" s="267"/>
      <c r="D11" s="19" t="s">
        <v>60</v>
      </c>
      <c r="E11" s="155"/>
      <c r="F11" s="20" t="e">
        <f>SUM(F9:F10)</f>
        <v>#REF!</v>
      </c>
      <c r="G11" s="20" t="e">
        <f>SUM(G9:G10)</f>
        <v>#REF!</v>
      </c>
      <c r="H11" s="20" t="e">
        <f>SUM(H9:H10)</f>
        <v>#REF!</v>
      </c>
      <c r="I11" s="101" t="e">
        <f t="shared" si="0"/>
        <v>#REF!</v>
      </c>
      <c r="J11" s="125"/>
      <c r="K11" s="113"/>
      <c r="L11" s="21"/>
      <c r="N11" s="15"/>
    </row>
    <row r="12" spans="1:14" s="7" customFormat="1" ht="18" customHeight="1">
      <c r="B12" s="263"/>
      <c r="C12" s="266" t="s">
        <v>64</v>
      </c>
      <c r="D12" s="16" t="s">
        <v>65</v>
      </c>
      <c r="E12" s="156"/>
      <c r="F12" s="17" t="e">
        <f>#REF!</f>
        <v>#REF!</v>
      </c>
      <c r="G12" s="17" t="e">
        <f>SUM(#REF!)</f>
        <v>#REF!</v>
      </c>
      <c r="H12" s="17" t="e">
        <f>SUM(#REF!)</f>
        <v>#REF!</v>
      </c>
      <c r="I12" s="100" t="e">
        <f t="shared" si="0"/>
        <v>#REF!</v>
      </c>
      <c r="J12" s="124"/>
      <c r="K12" s="112"/>
      <c r="L12" s="18"/>
      <c r="N12" s="15"/>
    </row>
    <row r="13" spans="1:14" s="7" customFormat="1" ht="18" customHeight="1">
      <c r="B13" s="263"/>
      <c r="C13" s="266"/>
      <c r="D13" s="16" t="s">
        <v>66</v>
      </c>
      <c r="E13" s="157" t="str">
        <f>"노무비 x 3.56%"</f>
        <v>노무비 x 3.56%</v>
      </c>
      <c r="F13" s="17" t="e">
        <f>INT(F11*$N13)+2</f>
        <v>#REF!</v>
      </c>
      <c r="G13" s="17" t="e">
        <f>INT(G11*$N13)</f>
        <v>#REF!</v>
      </c>
      <c r="H13" s="17" t="e">
        <f>INT(H11*$N13)</f>
        <v>#REF!</v>
      </c>
      <c r="I13" s="100" t="e">
        <f t="shared" si="0"/>
        <v>#REF!</v>
      </c>
      <c r="J13" s="124"/>
      <c r="K13" s="112" t="str">
        <f>"노무비 x " &amp; N13*100 &amp; "%"</f>
        <v>노무비 x 3.56%</v>
      </c>
      <c r="L13" s="18"/>
      <c r="N13" s="26">
        <v>3.56E-2</v>
      </c>
    </row>
    <row r="14" spans="1:14" s="7" customFormat="1" ht="18" customHeight="1">
      <c r="B14" s="263"/>
      <c r="C14" s="266"/>
      <c r="D14" s="16" t="s">
        <v>67</v>
      </c>
      <c r="E14" s="157" t="str">
        <f>"노무비 x 1.01%"</f>
        <v>노무비 x 1.01%</v>
      </c>
      <c r="F14" s="17" t="e">
        <f>INT(F11*$N14)+2.72</f>
        <v>#REF!</v>
      </c>
      <c r="G14" s="17" t="e">
        <f>INT(G11*$N14)</f>
        <v>#REF!</v>
      </c>
      <c r="H14" s="17" t="e">
        <f>INT(H11*$N14)</f>
        <v>#REF!</v>
      </c>
      <c r="I14" s="100" t="e">
        <f t="shared" si="0"/>
        <v>#REF!</v>
      </c>
      <c r="J14" s="124"/>
      <c r="K14" s="112" t="str">
        <f>"노무비 x " &amp; N14*100 &amp; "%"</f>
        <v>노무비 x 1.01%</v>
      </c>
      <c r="L14" s="18"/>
      <c r="N14" s="26">
        <v>1.01E-2</v>
      </c>
    </row>
    <row r="15" spans="1:14" s="7" customFormat="1" ht="18" customHeight="1">
      <c r="B15" s="263"/>
      <c r="C15" s="266"/>
      <c r="D15" s="16" t="s">
        <v>68</v>
      </c>
      <c r="E15" s="157" t="str">
        <f>"직접노무비 x 2.3%"</f>
        <v>직접노무비 x 2.3%</v>
      </c>
      <c r="F15" s="17" t="e">
        <f>INT(F9*$N15)+0.9</f>
        <v>#REF!</v>
      </c>
      <c r="G15" s="17" t="e">
        <f>INT(G9*$N15)</f>
        <v>#REF!</v>
      </c>
      <c r="H15" s="17" t="e">
        <f>INT(H9*$N15)</f>
        <v>#REF!</v>
      </c>
      <c r="I15" s="100" t="e">
        <f t="shared" si="0"/>
        <v>#REF!</v>
      </c>
      <c r="J15" s="124"/>
      <c r="K15" s="112" t="str">
        <f>"직접노무비 x " &amp; N15*100 &amp; "%"</f>
        <v>직접노무비 x 2.3%</v>
      </c>
      <c r="L15" s="18"/>
      <c r="N15" s="25">
        <v>2.3E-2</v>
      </c>
    </row>
    <row r="16" spans="1:14" s="7" customFormat="1" ht="18" customHeight="1">
      <c r="B16" s="263"/>
      <c r="C16" s="266"/>
      <c r="D16" s="16" t="s">
        <v>69</v>
      </c>
      <c r="E16" s="157" t="str">
        <f>"직접노무비 x 3.595%"</f>
        <v>직접노무비 x 3.595%</v>
      </c>
      <c r="F16" s="17" t="e">
        <f>INT(F9*$N16)+1</f>
        <v>#REF!</v>
      </c>
      <c r="G16" s="17" t="e">
        <f>INT(G9*$N16)</f>
        <v>#REF!</v>
      </c>
      <c r="H16" s="17" t="e">
        <f>INT(H9*$N16)</f>
        <v>#REF!</v>
      </c>
      <c r="I16" s="100" t="e">
        <f t="shared" si="0"/>
        <v>#REF!</v>
      </c>
      <c r="J16" s="124"/>
      <c r="K16" s="112" t="str">
        <f>"직접노무비 x " &amp; N16*100 &amp; "%"</f>
        <v>직접노무비 x 3.595%</v>
      </c>
      <c r="L16" s="18"/>
      <c r="N16" s="27">
        <v>3.5950000000000003E-2</v>
      </c>
    </row>
    <row r="17" spans="2:18" s="7" customFormat="1" ht="18" customHeight="1">
      <c r="B17" s="263"/>
      <c r="C17" s="266"/>
      <c r="D17" s="16" t="s">
        <v>70</v>
      </c>
      <c r="E17" s="157" t="str">
        <f>"직접노무비 x 4.75%"</f>
        <v>직접노무비 x 4.75%</v>
      </c>
      <c r="F17" s="17" t="e">
        <f>INT(F9*$N17)+2</f>
        <v>#REF!</v>
      </c>
      <c r="G17" s="17" t="e">
        <f>INT(G9*$N17)</f>
        <v>#REF!</v>
      </c>
      <c r="H17" s="17" t="e">
        <f>INT(H9*$N17)</f>
        <v>#REF!</v>
      </c>
      <c r="I17" s="100" t="e">
        <f t="shared" si="0"/>
        <v>#REF!</v>
      </c>
      <c r="J17" s="124"/>
      <c r="K17" s="112" t="str">
        <f>"직접노무비 x " &amp; N17*100 &amp; "%"</f>
        <v>직접노무비 x 4.75%</v>
      </c>
      <c r="L17" s="18"/>
      <c r="N17" s="25">
        <v>4.7500000000000001E-2</v>
      </c>
    </row>
    <row r="18" spans="2:18" s="7" customFormat="1" ht="18" customHeight="1">
      <c r="B18" s="263"/>
      <c r="C18" s="266"/>
      <c r="D18" s="28" t="s">
        <v>71</v>
      </c>
      <c r="E18" s="158" t="str">
        <f>"건강보험료 x 13.14%"</f>
        <v>건강보험료 x 13.14%</v>
      </c>
      <c r="F18" s="29" t="e">
        <f>INT(F16*$N18)</f>
        <v>#REF!</v>
      </c>
      <c r="G18" s="29" t="e">
        <f>INT(G16*$N18)</f>
        <v>#REF!</v>
      </c>
      <c r="H18" s="29" t="e">
        <f>INT(H16*$N18)+1</f>
        <v>#REF!</v>
      </c>
      <c r="I18" s="103" t="e">
        <f t="shared" si="0"/>
        <v>#REF!</v>
      </c>
      <c r="J18" s="127"/>
      <c r="K18" s="115" t="str">
        <f>"건강보험료 x " &amp; N18*100 &amp; "%"</f>
        <v>건강보험료 x 13.14%</v>
      </c>
      <c r="L18" s="30"/>
      <c r="N18" s="26">
        <v>0.13139999999999999</v>
      </c>
    </row>
    <row r="19" spans="2:18" s="7" customFormat="1" ht="18" customHeight="1">
      <c r="B19" s="263"/>
      <c r="C19" s="266"/>
      <c r="D19" s="31" t="s">
        <v>72</v>
      </c>
      <c r="E19" s="159"/>
      <c r="F19" s="23" t="e">
        <f>IF(F42="",F19,MIN(F22,F23))</f>
        <v>#REF!</v>
      </c>
      <c r="G19" s="23" t="e">
        <f>IF(G42="",G19,MIN(G22,G23))</f>
        <v>#REF!</v>
      </c>
      <c r="H19" s="23" t="e">
        <f>SUM(H22)</f>
        <v>#REF!</v>
      </c>
      <c r="I19" s="104" t="e">
        <f t="shared" si="0"/>
        <v>#REF!</v>
      </c>
      <c r="J19" s="128"/>
      <c r="K19" s="116"/>
      <c r="L19" s="32"/>
      <c r="N19" s="26"/>
      <c r="P19" s="33"/>
      <c r="Q19" s="33"/>
      <c r="R19" s="33"/>
    </row>
    <row r="20" spans="2:18" s="7" customFormat="1" ht="18" customHeight="1">
      <c r="B20" s="263"/>
      <c r="C20" s="266"/>
      <c r="D20" s="152" t="s">
        <v>167</v>
      </c>
      <c r="E20" s="160"/>
      <c r="F20" s="35"/>
      <c r="G20" s="35"/>
      <c r="H20" s="35"/>
      <c r="I20" s="17"/>
      <c r="J20" s="129"/>
      <c r="L20" s="36"/>
      <c r="N20" s="26"/>
      <c r="P20" s="33"/>
      <c r="Q20" s="33"/>
      <c r="R20" s="33"/>
    </row>
    <row r="21" spans="2:18" s="7" customFormat="1" ht="18" customHeight="1">
      <c r="B21" s="263"/>
      <c r="C21" s="266"/>
      <c r="D21" s="34" t="s">
        <v>73</v>
      </c>
      <c r="E21" s="160"/>
      <c r="F21" s="35"/>
      <c r="G21" s="35"/>
      <c r="H21" s="35"/>
      <c r="I21" s="105"/>
      <c r="J21" s="129"/>
      <c r="K21" s="7" t="str">
        <f>"((재료비+직접노무비) x " &amp; N21*100 &amp; "% x 1.2"</f>
        <v>((재료비+직접노무비) x 3.11% x 1.2</v>
      </c>
      <c r="L21" s="36"/>
      <c r="N21" s="26">
        <v>3.1099999999999999E-2</v>
      </c>
      <c r="O21" s="37"/>
      <c r="P21" s="33"/>
      <c r="Q21" s="33"/>
      <c r="R21" s="33"/>
    </row>
    <row r="22" spans="2:18" s="7" customFormat="1" ht="18" customHeight="1">
      <c r="B22" s="263"/>
      <c r="C22" s="266"/>
      <c r="D22" s="34" t="s">
        <v>74</v>
      </c>
      <c r="E22" s="156" t="s">
        <v>169</v>
      </c>
      <c r="F22" s="38" t="e">
        <f>INT(((F8+F9)*$N22)+(1441667))*1.2</f>
        <v>#REF!</v>
      </c>
      <c r="G22" s="38" t="e">
        <f>INT(((G8+G9)*$N22)+(1441667))*1.2</f>
        <v>#REF!</v>
      </c>
      <c r="H22" s="38" t="e">
        <f>INT(((H8+H9)*$N22)+(1441667))*1.2</f>
        <v>#REF!</v>
      </c>
      <c r="I22" s="106" t="e">
        <f t="shared" ref="I22:I29" si="1">SUM(F22:H22)</f>
        <v>#REF!</v>
      </c>
      <c r="J22" s="205" t="s">
        <v>127</v>
      </c>
      <c r="K22" s="117" t="str">
        <f>"ⓐ ((재료비+직접노무비) x " &amp; N22*100 &amp; "% " &amp; IF(O22="","", "+ " &amp; TEXT(O22, "#,###")) &amp; ") x 1.2"</f>
        <v>ⓐ ((재료비+직접노무비) x 2.28% ) x 1.2</v>
      </c>
      <c r="L22" s="82" t="s">
        <v>127</v>
      </c>
      <c r="N22" s="26">
        <v>2.2800000000000001E-2</v>
      </c>
      <c r="O22" s="37"/>
      <c r="P22" s="33"/>
      <c r="Q22" s="33"/>
      <c r="R22" s="33"/>
    </row>
    <row r="23" spans="2:18" s="7" customFormat="1" ht="18" customHeight="1">
      <c r="B23" s="263"/>
      <c r="C23" s="266"/>
      <c r="D23" s="39" t="s">
        <v>75</v>
      </c>
      <c r="E23" s="155" t="s">
        <v>170</v>
      </c>
      <c r="F23" s="20" t="e">
        <f>INT((F8+F9+F42/1.1)*$N23)+1441667</f>
        <v>#REF!</v>
      </c>
      <c r="G23" s="20" t="e">
        <f>INT((G8+G9+G42/1.1)*$N23)+1441667</f>
        <v>#REF!</v>
      </c>
      <c r="H23" s="20" t="e">
        <f>INT((H8+H9+H42/1.1)*$N23)+1441667+0.9</f>
        <v>#REF!</v>
      </c>
      <c r="I23" s="101" t="e">
        <f t="shared" si="1"/>
        <v>#REF!</v>
      </c>
      <c r="J23" s="206" t="s">
        <v>111</v>
      </c>
      <c r="K23" s="118" t="str">
        <f>"ⓑ (재료비+직접노무비+도급자관급/1.1) x " &amp; N23*100 &amp; "% " &amp; IF(O23="","", "+ " &amp; TEXT(O23, "#,###"))</f>
        <v xml:space="preserve">ⓑ (재료비+직접노무비+도급자관급/1.1) x 2.28% </v>
      </c>
      <c r="L23" s="83" t="s">
        <v>111</v>
      </c>
      <c r="N23" s="26">
        <v>2.2800000000000001E-2</v>
      </c>
      <c r="O23" s="37"/>
      <c r="P23" s="33"/>
      <c r="Q23" s="33"/>
      <c r="R23" s="33"/>
    </row>
    <row r="24" spans="2:18" s="7" customFormat="1" ht="18" customHeight="1">
      <c r="B24" s="263"/>
      <c r="C24" s="266"/>
      <c r="D24" s="40" t="s">
        <v>76</v>
      </c>
      <c r="E24" s="161" t="s">
        <v>179</v>
      </c>
      <c r="F24" s="35" t="e">
        <f>INT(F8+F11)*N24</f>
        <v>#REF!</v>
      </c>
      <c r="G24" s="35" t="e">
        <f>INT(G8+G11)*N24</f>
        <v>#REF!</v>
      </c>
      <c r="H24" s="35" t="e">
        <f>INT(H8+H11)*N24</f>
        <v>#REF!</v>
      </c>
      <c r="I24" s="107" t="e">
        <f t="shared" si="1"/>
        <v>#REF!</v>
      </c>
      <c r="J24" s="130"/>
      <c r="K24" s="119" t="str">
        <f>"(재료비+노무비) x " &amp; N24*100 &amp; "%"</f>
        <v>(재료비+노무비) x 5.2%</v>
      </c>
      <c r="L24" s="41"/>
      <c r="N24" s="25">
        <v>5.1999999999999998E-2</v>
      </c>
      <c r="P24" s="33"/>
      <c r="Q24" s="33"/>
    </row>
    <row r="25" spans="2:18" s="7" customFormat="1" ht="18" customHeight="1">
      <c r="B25" s="263"/>
      <c r="C25" s="266"/>
      <c r="D25" s="16" t="s">
        <v>77</v>
      </c>
      <c r="E25" s="157" t="str">
        <f>"(재료비+직노+기계경비) x0.5% "</f>
        <v xml:space="preserve">(재료비+직노+기계경비) x0.5% </v>
      </c>
      <c r="F25" s="17" t="e">
        <f>INT((F8+F9+F12)*$N25)</f>
        <v>#REF!</v>
      </c>
      <c r="G25" s="17" t="e">
        <f>INT((G8+G9+G12)*$N25)-0.9</f>
        <v>#REF!</v>
      </c>
      <c r="H25" s="17" t="e">
        <f>INT((H8+H9+H12)*$N25)+1.81</f>
        <v>#REF!</v>
      </c>
      <c r="I25" s="100" t="e">
        <f t="shared" si="1"/>
        <v>#REF!</v>
      </c>
      <c r="J25" s="124"/>
      <c r="K25" s="112" t="str">
        <f>"(재료비+직노+기계경비) x " &amp; N25*100 &amp; "%"</f>
        <v>(재료비+직노+기계경비) x 0.5%</v>
      </c>
      <c r="L25" s="18"/>
      <c r="N25" s="25">
        <v>5.0000000000000001E-3</v>
      </c>
    </row>
    <row r="26" spans="2:18" s="7" customFormat="1" ht="18" customHeight="1">
      <c r="B26" s="263"/>
      <c r="C26" s="266"/>
      <c r="D26" s="42" t="s">
        <v>78</v>
      </c>
      <c r="E26" s="157" t="str">
        <f>"(재료비+직노+기계경비) x 0.081%"</f>
        <v>(재료비+직노+기계경비) x 0.081%</v>
      </c>
      <c r="F26" s="17" t="e">
        <f>INT((F8+F9+F12)*$N26)</f>
        <v>#REF!</v>
      </c>
      <c r="G26" s="17" t="e">
        <f>INT((G8+G9+G12)*$N26)</f>
        <v>#REF!</v>
      </c>
      <c r="H26" s="17" t="e">
        <f>INT((H8+H9+H12)*$N26)+0.9</f>
        <v>#REF!</v>
      </c>
      <c r="I26" s="100" t="e">
        <f t="shared" si="1"/>
        <v>#REF!</v>
      </c>
      <c r="J26" s="124"/>
      <c r="K26" s="112" t="str">
        <f>"(재료비+직노+기계경비) x " &amp; N26*100 &amp; "%"</f>
        <v>(재료비+직노+기계경비) x 0.081%</v>
      </c>
      <c r="L26" s="18"/>
      <c r="N26" s="27">
        <v>8.0999999999999996E-4</v>
      </c>
    </row>
    <row r="27" spans="2:18" s="7" customFormat="1" ht="18" customHeight="1">
      <c r="B27" s="263"/>
      <c r="C27" s="266"/>
      <c r="D27" s="43" t="s">
        <v>79</v>
      </c>
      <c r="E27" s="157" t="str">
        <f>"(재료비+직노+기계경비) x 0.07%"</f>
        <v>(재료비+직노+기계경비) x 0.07%</v>
      </c>
      <c r="F27" s="17" t="e">
        <f>INT((F8+F9+F12)*$N27)</f>
        <v>#REF!</v>
      </c>
      <c r="G27" s="17" t="e">
        <f>INT((G8+G9+G12)*$N27)</f>
        <v>#REF!</v>
      </c>
      <c r="H27" s="17" t="e">
        <f>INT((H8+H9+H12)*$N27)+0.9</f>
        <v>#REF!</v>
      </c>
      <c r="I27" s="100" t="e">
        <f t="shared" si="1"/>
        <v>#REF!</v>
      </c>
      <c r="J27" s="124"/>
      <c r="K27" s="112" t="str">
        <f>"(재료비+직노+기계경비) x " &amp; N27*100 &amp; "%"</f>
        <v>(재료비+직노+기계경비) x 0.07%</v>
      </c>
      <c r="L27" s="18"/>
      <c r="N27" s="26">
        <v>6.9999999999999999E-4</v>
      </c>
    </row>
    <row r="28" spans="2:18" s="7" customFormat="1" ht="18" customHeight="1">
      <c r="B28" s="263"/>
      <c r="C28" s="266"/>
      <c r="D28" s="16" t="s">
        <v>80</v>
      </c>
      <c r="E28" s="157" t="s">
        <v>81</v>
      </c>
      <c r="F28" s="17" t="e">
        <f>(F11*0.006)/100</f>
        <v>#REF!</v>
      </c>
      <c r="G28" s="17" t="e">
        <f>(G11*0.006)/100</f>
        <v>#REF!</v>
      </c>
      <c r="H28" s="17" t="e">
        <f>(H11*0.006)/100</f>
        <v>#REF!</v>
      </c>
      <c r="I28" s="100" t="e">
        <f>F28+G28+H28</f>
        <v>#REF!</v>
      </c>
      <c r="J28" s="124"/>
      <c r="K28" s="112" t="s">
        <v>81</v>
      </c>
      <c r="L28" s="18"/>
      <c r="N28" s="26"/>
    </row>
    <row r="29" spans="2:18" s="7" customFormat="1" ht="18" customHeight="1">
      <c r="B29" s="263"/>
      <c r="C29" s="266"/>
      <c r="D29" s="16" t="s">
        <v>82</v>
      </c>
      <c r="E29" s="157" t="s">
        <v>83</v>
      </c>
      <c r="F29" s="17" t="e">
        <f>(F11*0.09)/100</f>
        <v>#REF!</v>
      </c>
      <c r="G29" s="17" t="e">
        <f>(G11*0.09)/100</f>
        <v>#REF!</v>
      </c>
      <c r="H29" s="17" t="e">
        <f>(H11*0.09)/100</f>
        <v>#REF!</v>
      </c>
      <c r="I29" s="100" t="e">
        <f t="shared" si="1"/>
        <v>#REF!</v>
      </c>
      <c r="J29" s="124"/>
      <c r="K29" s="112" t="s">
        <v>83</v>
      </c>
      <c r="L29" s="18"/>
      <c r="N29" s="26"/>
    </row>
    <row r="30" spans="2:18" s="7" customFormat="1" ht="18" customHeight="1">
      <c r="B30" s="263"/>
      <c r="C30" s="266"/>
      <c r="D30" s="16" t="s">
        <v>84</v>
      </c>
      <c r="E30" s="156"/>
      <c r="F30" s="17"/>
      <c r="G30" s="17"/>
      <c r="H30" s="17"/>
      <c r="I30" s="100"/>
      <c r="J30" s="124"/>
      <c r="K30" s="112"/>
      <c r="L30" s="18"/>
      <c r="N30" s="26"/>
    </row>
    <row r="31" spans="2:18" s="7" customFormat="1" ht="18" customHeight="1">
      <c r="B31" s="264"/>
      <c r="C31" s="267"/>
      <c r="D31" s="19" t="s">
        <v>60</v>
      </c>
      <c r="E31" s="155"/>
      <c r="F31" s="20" t="e">
        <f>SUM(F12:F19,F24:F30)</f>
        <v>#REF!</v>
      </c>
      <c r="G31" s="20" t="e">
        <f>SUM(G12:G19,G24:G30)</f>
        <v>#REF!</v>
      </c>
      <c r="H31" s="20" t="e">
        <f>SUM(H12:H19,H24:H30)+0.9</f>
        <v>#REF!</v>
      </c>
      <c r="I31" s="101" t="e">
        <f t="shared" ref="I31:I36" si="2">SUM(F31:H31)</f>
        <v>#REF!</v>
      </c>
      <c r="J31" s="125"/>
      <c r="K31" s="113"/>
      <c r="L31" s="21"/>
      <c r="M31" s="110" t="e">
        <f>SUM(I12+I13+I14+I15+I16+I17+I18+I19+I24+I25+I26+I28+I27+I29)</f>
        <v>#REF!</v>
      </c>
      <c r="N31" s="15"/>
    </row>
    <row r="32" spans="2:18" s="7" customFormat="1" ht="18" customHeight="1">
      <c r="B32" s="271" t="s">
        <v>85</v>
      </c>
      <c r="C32" s="272"/>
      <c r="D32" s="273"/>
      <c r="E32" s="162"/>
      <c r="F32" s="44" t="e">
        <f>INT(SUM(F8+F11+F31))</f>
        <v>#REF!</v>
      </c>
      <c r="G32" s="44" t="e">
        <f>INT(SUM(G8+G11+G31))</f>
        <v>#REF!</v>
      </c>
      <c r="H32" s="44" t="e">
        <f>INT(SUM(H8+H11+H31))+0.9</f>
        <v>#REF!</v>
      </c>
      <c r="I32" s="108" t="e">
        <f t="shared" si="2"/>
        <v>#REF!</v>
      </c>
      <c r="J32" s="131"/>
      <c r="K32" s="114"/>
      <c r="L32" s="24"/>
      <c r="N32" s="15"/>
    </row>
    <row r="33" spans="2:19" s="7" customFormat="1" ht="18" customHeight="1">
      <c r="B33" s="274" t="s">
        <v>86</v>
      </c>
      <c r="C33" s="275"/>
      <c r="D33" s="276"/>
      <c r="E33" s="156" t="str">
        <f>"합계 x 8% "</f>
        <v xml:space="preserve">합계 x 8% </v>
      </c>
      <c r="F33" s="17" t="e">
        <f>INT($F$32*$N$33)</f>
        <v>#REF!</v>
      </c>
      <c r="G33" s="17" t="e">
        <f>INT($G$32*$N$33)</f>
        <v>#REF!</v>
      </c>
      <c r="H33" s="17" t="e">
        <f>INT($H$32*$N$33)+0.9</f>
        <v>#REF!</v>
      </c>
      <c r="I33" s="100" t="e">
        <f t="shared" si="2"/>
        <v>#REF!</v>
      </c>
      <c r="J33" s="124"/>
      <c r="K33" s="112" t="str">
        <f>"합계 x " &amp; N33*100 &amp; "%"</f>
        <v>합계 x 8%</v>
      </c>
      <c r="L33" s="18"/>
      <c r="N33" s="25">
        <v>0.08</v>
      </c>
    </row>
    <row r="34" spans="2:19" s="7" customFormat="1" ht="18" customHeight="1">
      <c r="B34" s="274" t="s">
        <v>87</v>
      </c>
      <c r="C34" s="275"/>
      <c r="D34" s="276"/>
      <c r="E34" s="156" t="str">
        <f>"(노무비+경비+일반관리비) x15% "</f>
        <v xml:space="preserve">(노무비+경비+일반관리비) x15% </v>
      </c>
      <c r="F34" s="17" t="e">
        <f>((F11+F31+F33)*N34)-21371.81</f>
        <v>#REF!</v>
      </c>
      <c r="G34" s="17" t="e">
        <f>((G11+G31+G33)*N34)</f>
        <v>#REF!</v>
      </c>
      <c r="H34" s="17" t="e">
        <f>((H11+H31+H33)*N34)</f>
        <v>#REF!</v>
      </c>
      <c r="I34" s="100" t="e">
        <f>SUM(F34:H34)</f>
        <v>#REF!</v>
      </c>
      <c r="J34" s="124"/>
      <c r="K34" s="112" t="str">
        <f>"(노무비+경비+일반관리비) x " &amp; N34*100 &amp; "%"</f>
        <v>(노무비+경비+일반관리비) x 15%</v>
      </c>
      <c r="L34" s="18"/>
      <c r="N34" s="25">
        <v>0.15</v>
      </c>
      <c r="Q34" s="7">
        <v>79776350</v>
      </c>
      <c r="S34" s="110" t="e">
        <f>SUM(I34-Q34)</f>
        <v>#REF!</v>
      </c>
    </row>
    <row r="35" spans="2:19" s="7" customFormat="1" ht="18" customHeight="1">
      <c r="B35" s="274" t="s">
        <v>88</v>
      </c>
      <c r="C35" s="275"/>
      <c r="D35" s="276"/>
      <c r="E35" s="156"/>
      <c r="F35" s="17" t="e">
        <f>(F32+F33+F34)</f>
        <v>#REF!</v>
      </c>
      <c r="G35" s="17" t="e">
        <f>(G32+G33+G34)</f>
        <v>#REF!</v>
      </c>
      <c r="H35" s="17" t="e">
        <f>(H32+H33+H34)</f>
        <v>#REF!</v>
      </c>
      <c r="I35" s="100" t="e">
        <f t="shared" si="2"/>
        <v>#REF!</v>
      </c>
      <c r="J35" s="124"/>
      <c r="K35" s="112"/>
      <c r="L35" s="18"/>
      <c r="N35" s="26"/>
    </row>
    <row r="36" spans="2:19" s="7" customFormat="1" ht="18" customHeight="1">
      <c r="B36" s="274" t="s">
        <v>89</v>
      </c>
      <c r="C36" s="275"/>
      <c r="D36" s="276"/>
      <c r="E36" s="156" t="s">
        <v>141</v>
      </c>
      <c r="F36" s="17" t="e">
        <f>INT((F35)*N36)</f>
        <v>#REF!</v>
      </c>
      <c r="G36" s="17" t="e">
        <f>INT((G35)*N36)</f>
        <v>#REF!</v>
      </c>
      <c r="H36" s="17" t="e">
        <f>INT((H35)*N36)+1.81</f>
        <v>#REF!</v>
      </c>
      <c r="I36" s="100" t="e">
        <f t="shared" si="2"/>
        <v>#REF!</v>
      </c>
      <c r="J36" s="124"/>
      <c r="K36" s="112" t="str">
        <f>"공급가액 x " &amp; N36*100 &amp; "%"</f>
        <v>공급가액 x 10%</v>
      </c>
      <c r="L36" s="18"/>
      <c r="N36" s="25">
        <v>0.1</v>
      </c>
    </row>
    <row r="37" spans="2:19" s="7" customFormat="1" ht="18" customHeight="1">
      <c r="B37" s="279" t="s">
        <v>90</v>
      </c>
      <c r="C37" s="280"/>
      <c r="D37" s="281"/>
      <c r="E37" s="96"/>
      <c r="F37" s="45" t="e">
        <f>(F35+F36)</f>
        <v>#REF!</v>
      </c>
      <c r="G37" s="45" t="e">
        <f>G35+G36</f>
        <v>#REF!</v>
      </c>
      <c r="H37" s="45" t="e">
        <f>H35+H36</f>
        <v>#REF!</v>
      </c>
      <c r="I37" s="109" t="e">
        <f>ROUND(F37+G37+H37,-1)</f>
        <v>#REF!</v>
      </c>
      <c r="J37" s="132"/>
      <c r="K37" s="120"/>
      <c r="L37" s="46"/>
      <c r="N37" s="26"/>
    </row>
    <row r="38" spans="2:19" s="7" customFormat="1" ht="18" customHeight="1">
      <c r="B38" s="274" t="s">
        <v>91</v>
      </c>
      <c r="C38" s="275"/>
      <c r="D38" s="276"/>
      <c r="E38" s="97"/>
      <c r="F38" s="17" t="e">
        <f>#REF!</f>
        <v>#REF!</v>
      </c>
      <c r="G38" s="17" t="e">
        <f>#REF!</f>
        <v>#REF!</v>
      </c>
      <c r="H38" s="17" t="e">
        <f>SUM(#REF!)</f>
        <v>#REF!</v>
      </c>
      <c r="I38" s="100" t="e">
        <f>SUM(F38+G38+H38)</f>
        <v>#REF!</v>
      </c>
      <c r="J38" s="124"/>
      <c r="K38" s="112"/>
      <c r="L38" s="18"/>
      <c r="N38" s="26"/>
    </row>
    <row r="39" spans="2:19" s="7" customFormat="1" ht="18" customHeight="1">
      <c r="B39" s="274" t="s">
        <v>92</v>
      </c>
      <c r="C39" s="275"/>
      <c r="D39" s="276"/>
      <c r="E39" s="97"/>
      <c r="F39" s="17"/>
      <c r="G39" s="17"/>
      <c r="H39" s="17"/>
      <c r="I39" s="100"/>
      <c r="J39" s="124"/>
      <c r="K39" s="112"/>
      <c r="L39" s="18"/>
      <c r="N39" s="26"/>
    </row>
    <row r="40" spans="2:19" s="7" customFormat="1" ht="18" customHeight="1">
      <c r="B40" s="277" t="s">
        <v>142</v>
      </c>
      <c r="C40" s="278"/>
      <c r="D40" s="278"/>
      <c r="E40" s="138"/>
      <c r="F40" s="139">
        <v>5522000</v>
      </c>
      <c r="G40" s="139">
        <v>61598000</v>
      </c>
      <c r="H40" s="140"/>
      <c r="I40" s="140">
        <f>SUM(F40:H40)</f>
        <v>67120000</v>
      </c>
      <c r="J40" s="141" t="s">
        <v>143</v>
      </c>
      <c r="L40" s="137"/>
      <c r="N40" s="26"/>
    </row>
    <row r="41" spans="2:19" s="7" customFormat="1" ht="18" customHeight="1">
      <c r="B41" s="269" t="s">
        <v>93</v>
      </c>
      <c r="C41" s="270"/>
      <c r="D41" s="270"/>
      <c r="E41" s="142"/>
      <c r="F41" s="143" t="e">
        <f>SUM(F37:F38)+F40</f>
        <v>#REF!</v>
      </c>
      <c r="G41" s="143" t="e">
        <f>SUM(G37:G38)+G40</f>
        <v>#REF!</v>
      </c>
      <c r="H41" s="143" t="e">
        <f>SUM(H37:H38)</f>
        <v>#REF!</v>
      </c>
      <c r="I41" s="143" t="e">
        <f>SUM(F41+G41+H41)</f>
        <v>#REF!</v>
      </c>
      <c r="J41" s="144"/>
      <c r="K41" s="121"/>
      <c r="L41" s="47"/>
      <c r="N41" s="26"/>
    </row>
    <row r="42" spans="2:19" ht="18" customHeight="1">
      <c r="D42" s="5" t="s">
        <v>94</v>
      </c>
      <c r="F42" s="48" t="e">
        <f>#REF!</f>
        <v>#REF!</v>
      </c>
      <c r="G42" s="48" t="e">
        <f>#REF!</f>
        <v>#REF!</v>
      </c>
      <c r="H42" s="48">
        <v>0</v>
      </c>
      <c r="I42" s="48"/>
      <c r="J42" s="48"/>
      <c r="K42" s="5">
        <v>1010550305</v>
      </c>
      <c r="L42" s="93" t="e">
        <f>SUM(F37+F38)</f>
        <v>#REF!</v>
      </c>
    </row>
    <row r="44" spans="2:19" ht="18" customHeight="1">
      <c r="F44" s="49" t="e">
        <f>SUM(F42+G42)</f>
        <v>#REF!</v>
      </c>
    </row>
    <row r="46" spans="2:19" ht="18" customHeight="1">
      <c r="F46" s="49">
        <v>228346569</v>
      </c>
      <c r="G46" s="49">
        <v>329732456</v>
      </c>
      <c r="H46" s="49">
        <v>2.2850000000000001</v>
      </c>
    </row>
  </sheetData>
  <mergeCells count="16">
    <mergeCell ref="B41:D41"/>
    <mergeCell ref="B32:D32"/>
    <mergeCell ref="B33:D33"/>
    <mergeCell ref="B34:D34"/>
    <mergeCell ref="B35:D35"/>
    <mergeCell ref="B36:D36"/>
    <mergeCell ref="B40:D40"/>
    <mergeCell ref="B37:D37"/>
    <mergeCell ref="B38:D38"/>
    <mergeCell ref="B39:D39"/>
    <mergeCell ref="B2:L2"/>
    <mergeCell ref="B4:D4"/>
    <mergeCell ref="B5:B31"/>
    <mergeCell ref="C5:C8"/>
    <mergeCell ref="C9:C11"/>
    <mergeCell ref="C12:C31"/>
  </mergeCells>
  <phoneticPr fontId="1" type="noConversion"/>
  <printOptions horizontalCentered="1" verticalCentered="1"/>
  <pageMargins left="0.25" right="0.25" top="0.75" bottom="0.75" header="0.3" footer="0.3"/>
  <pageSetup paperSize="9" scale="63" fitToWidth="0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6D8436E-F91B-4723-A77C-2A6F5106F3EE}">
  <sheetPr>
    <pageSetUpPr fitToPage="1"/>
  </sheetPr>
  <dimension ref="A1:AZ20"/>
  <sheetViews>
    <sheetView tabSelected="1" view="pageBreakPreview" zoomScale="84" zoomScaleNormal="69" zoomScaleSheetLayoutView="84" workbookViewId="0">
      <selection activeCell="B7" sqref="B7"/>
    </sheetView>
  </sheetViews>
  <sheetFormatPr defaultRowHeight="16.5"/>
  <cols>
    <col min="1" max="1" width="48.25" customWidth="1"/>
    <col min="2" max="2" width="38.5" customWidth="1"/>
    <col min="3" max="3" width="6.375" customWidth="1"/>
    <col min="4" max="4" width="10.25" customWidth="1"/>
    <col min="5" max="12" width="13.75" customWidth="1"/>
    <col min="13" max="13" width="12.75" customWidth="1"/>
    <col min="14" max="43" width="2.75" hidden="1" customWidth="1"/>
    <col min="44" max="44" width="10.75" hidden="1" customWidth="1"/>
    <col min="45" max="46" width="1.75" hidden="1" customWidth="1"/>
    <col min="47" max="47" width="24.75" hidden="1" customWidth="1"/>
    <col min="48" max="48" width="10.75" hidden="1" customWidth="1"/>
    <col min="50" max="50" width="11" bestFit="1" customWidth="1"/>
    <col min="51" max="51" width="12.125" bestFit="1" customWidth="1"/>
  </cols>
  <sheetData>
    <row r="1" spans="1:52" ht="30" customHeight="1">
      <c r="A1" s="283" t="s">
        <v>181</v>
      </c>
      <c r="B1" s="283"/>
      <c r="C1" s="283"/>
      <c r="D1" s="283"/>
      <c r="E1" s="283"/>
      <c r="F1" s="283"/>
      <c r="G1" s="283"/>
      <c r="H1" s="283"/>
      <c r="I1" s="283"/>
      <c r="J1" s="283"/>
      <c r="K1" s="283"/>
      <c r="L1" s="283"/>
      <c r="M1" s="283"/>
    </row>
    <row r="2" spans="1:52" ht="30" customHeight="1">
      <c r="A2" s="284" t="s">
        <v>165</v>
      </c>
      <c r="B2" s="284"/>
      <c r="C2" s="284"/>
      <c r="D2" s="284"/>
      <c r="E2" s="284"/>
      <c r="F2" s="284"/>
      <c r="G2" s="284"/>
      <c r="H2" s="284"/>
      <c r="I2" s="284"/>
      <c r="J2" s="284"/>
      <c r="K2" s="284"/>
      <c r="L2" s="284"/>
      <c r="M2" s="284"/>
    </row>
    <row r="3" spans="1:52" ht="30" customHeight="1">
      <c r="A3" s="285" t="s">
        <v>0</v>
      </c>
      <c r="B3" s="285" t="s">
        <v>1</v>
      </c>
      <c r="C3" s="285" t="s">
        <v>2</v>
      </c>
      <c r="D3" s="285" t="s">
        <v>3</v>
      </c>
      <c r="E3" s="285" t="s">
        <v>4</v>
      </c>
      <c r="F3" s="285"/>
      <c r="G3" s="285" t="s">
        <v>7</v>
      </c>
      <c r="H3" s="285"/>
      <c r="I3" s="285" t="s">
        <v>8</v>
      </c>
      <c r="J3" s="285"/>
      <c r="K3" s="285" t="s">
        <v>9</v>
      </c>
      <c r="L3" s="285"/>
      <c r="M3" s="285" t="s">
        <v>10</v>
      </c>
      <c r="N3" s="282" t="s">
        <v>15</v>
      </c>
      <c r="O3" s="282" t="s">
        <v>12</v>
      </c>
      <c r="P3" s="282" t="s">
        <v>16</v>
      </c>
      <c r="Q3" s="282" t="s">
        <v>11</v>
      </c>
      <c r="R3" s="282" t="s">
        <v>17</v>
      </c>
      <c r="S3" s="282" t="s">
        <v>18</v>
      </c>
      <c r="T3" s="282" t="s">
        <v>19</v>
      </c>
      <c r="U3" s="282" t="s">
        <v>20</v>
      </c>
      <c r="V3" s="282" t="s">
        <v>21</v>
      </c>
      <c r="W3" s="282" t="s">
        <v>22</v>
      </c>
      <c r="X3" s="282" t="s">
        <v>23</v>
      </c>
      <c r="Y3" s="282" t="s">
        <v>24</v>
      </c>
      <c r="Z3" s="282" t="s">
        <v>25</v>
      </c>
      <c r="AA3" s="282" t="s">
        <v>26</v>
      </c>
      <c r="AB3" s="282" t="s">
        <v>27</v>
      </c>
      <c r="AC3" s="282" t="s">
        <v>28</v>
      </c>
      <c r="AD3" s="282" t="s">
        <v>29</v>
      </c>
      <c r="AE3" s="282" t="s">
        <v>30</v>
      </c>
      <c r="AF3" s="282" t="s">
        <v>31</v>
      </c>
      <c r="AG3" s="282" t="s">
        <v>32</v>
      </c>
      <c r="AH3" s="282" t="s">
        <v>33</v>
      </c>
      <c r="AI3" s="282" t="s">
        <v>34</v>
      </c>
      <c r="AJ3" s="282" t="s">
        <v>35</v>
      </c>
      <c r="AK3" s="282" t="s">
        <v>36</v>
      </c>
      <c r="AL3" s="282" t="s">
        <v>37</v>
      </c>
      <c r="AM3" s="282" t="s">
        <v>38</v>
      </c>
      <c r="AN3" s="282" t="s">
        <v>39</v>
      </c>
      <c r="AO3" s="282" t="s">
        <v>40</v>
      </c>
      <c r="AP3" s="282" t="s">
        <v>41</v>
      </c>
      <c r="AQ3" s="282" t="s">
        <v>42</v>
      </c>
      <c r="AR3" s="282" t="s">
        <v>43</v>
      </c>
      <c r="AS3" s="282" t="s">
        <v>13</v>
      </c>
      <c r="AT3" s="282" t="s">
        <v>14</v>
      </c>
      <c r="AU3" s="282" t="s">
        <v>44</v>
      </c>
      <c r="AV3" s="282" t="s">
        <v>45</v>
      </c>
    </row>
    <row r="4" spans="1:52" ht="30" customHeight="1">
      <c r="A4" s="285"/>
      <c r="B4" s="285"/>
      <c r="C4" s="285"/>
      <c r="D4" s="285"/>
      <c r="E4" s="2" t="s">
        <v>5</v>
      </c>
      <c r="F4" s="2" t="s">
        <v>6</v>
      </c>
      <c r="G4" s="2" t="s">
        <v>5</v>
      </c>
      <c r="H4" s="2" t="s">
        <v>6</v>
      </c>
      <c r="I4" s="2" t="s">
        <v>5</v>
      </c>
      <c r="J4" s="2" t="s">
        <v>6</v>
      </c>
      <c r="K4" s="2" t="s">
        <v>5</v>
      </c>
      <c r="L4" s="2" t="s">
        <v>6</v>
      </c>
      <c r="M4" s="285"/>
      <c r="N4" s="282"/>
      <c r="O4" s="282"/>
      <c r="P4" s="282"/>
      <c r="Q4" s="282"/>
      <c r="R4" s="282"/>
      <c r="S4" s="282"/>
      <c r="T4" s="282"/>
      <c r="U4" s="282"/>
      <c r="V4" s="282"/>
      <c r="W4" s="282"/>
      <c r="X4" s="282"/>
      <c r="Y4" s="282"/>
      <c r="Z4" s="282"/>
      <c r="AA4" s="282"/>
      <c r="AB4" s="282"/>
      <c r="AC4" s="282"/>
      <c r="AD4" s="282"/>
      <c r="AE4" s="282"/>
      <c r="AF4" s="282"/>
      <c r="AG4" s="282"/>
      <c r="AH4" s="282"/>
      <c r="AI4" s="282"/>
      <c r="AJ4" s="282"/>
      <c r="AK4" s="282"/>
      <c r="AL4" s="282"/>
      <c r="AM4" s="282"/>
      <c r="AN4" s="282"/>
      <c r="AO4" s="282"/>
      <c r="AP4" s="282"/>
      <c r="AQ4" s="282"/>
      <c r="AR4" s="282"/>
      <c r="AS4" s="282"/>
      <c r="AT4" s="282"/>
      <c r="AU4" s="282"/>
      <c r="AV4" s="282"/>
    </row>
    <row r="5" spans="1:52" ht="30" customHeight="1">
      <c r="A5" s="149" t="s">
        <v>180</v>
      </c>
      <c r="B5" s="148"/>
      <c r="C5" s="148"/>
      <c r="D5" s="148"/>
      <c r="E5" s="148"/>
      <c r="F5" s="148"/>
      <c r="G5" s="148"/>
      <c r="H5" s="148"/>
      <c r="I5" s="148"/>
      <c r="J5" s="150"/>
      <c r="K5" s="148"/>
      <c r="L5" s="151">
        <f>SUM(L6:L11)</f>
        <v>0</v>
      </c>
      <c r="M5" s="148"/>
    </row>
    <row r="6" spans="1:52" ht="30" customHeight="1">
      <c r="A6" s="4" t="s">
        <v>146</v>
      </c>
      <c r="B6" s="4" t="s">
        <v>147</v>
      </c>
      <c r="C6" s="4" t="s">
        <v>50</v>
      </c>
      <c r="D6" s="146">
        <v>1403.1</v>
      </c>
      <c r="E6" s="145"/>
      <c r="F6" s="145">
        <f t="shared" ref="F6" si="0">TRUNC(E6*D6, 0)</f>
        <v>0</v>
      </c>
      <c r="G6" s="145"/>
      <c r="H6" s="145">
        <f t="shared" ref="H6" si="1">TRUNC(G6*D6, 0)</f>
        <v>0</v>
      </c>
      <c r="I6" s="145"/>
      <c r="J6" s="145"/>
      <c r="K6" s="145"/>
      <c r="L6" s="145"/>
      <c r="M6" s="4"/>
      <c r="N6" s="1" t="s">
        <v>155</v>
      </c>
      <c r="O6" s="1" t="s">
        <v>46</v>
      </c>
      <c r="P6" s="1" t="s">
        <v>46</v>
      </c>
      <c r="Q6" s="1" t="s">
        <v>46</v>
      </c>
      <c r="R6" s="1" t="s">
        <v>48</v>
      </c>
      <c r="S6" s="1" t="s">
        <v>48</v>
      </c>
      <c r="T6" s="1" t="s">
        <v>47</v>
      </c>
      <c r="AR6" s="1" t="s">
        <v>46</v>
      </c>
      <c r="AS6" s="1" t="s">
        <v>46</v>
      </c>
      <c r="AU6" s="1" t="s">
        <v>156</v>
      </c>
      <c r="AV6">
        <v>117</v>
      </c>
      <c r="AX6" s="3"/>
      <c r="AZ6" s="3"/>
    </row>
    <row r="7" spans="1:52" ht="30" customHeight="1">
      <c r="A7" s="4" t="s">
        <v>148</v>
      </c>
      <c r="B7" s="4" t="s">
        <v>149</v>
      </c>
      <c r="C7" s="4" t="s">
        <v>50</v>
      </c>
      <c r="D7" s="207">
        <v>4.5999999999999996</v>
      </c>
      <c r="E7" s="145"/>
      <c r="F7" s="145">
        <f>TRUNC(E7*D7, 0)</f>
        <v>0</v>
      </c>
      <c r="G7" s="145"/>
      <c r="H7" s="145">
        <f>TRUNC(G7*D7, 0)</f>
        <v>0</v>
      </c>
      <c r="I7" s="145"/>
      <c r="J7" s="145"/>
      <c r="K7" s="145"/>
      <c r="L7" s="145"/>
      <c r="M7" s="4"/>
      <c r="N7" s="1" t="s">
        <v>157</v>
      </c>
      <c r="O7" s="1" t="s">
        <v>46</v>
      </c>
      <c r="P7" s="1" t="s">
        <v>46</v>
      </c>
      <c r="Q7" s="1" t="s">
        <v>46</v>
      </c>
      <c r="R7" s="1" t="s">
        <v>48</v>
      </c>
      <c r="S7" s="1" t="s">
        <v>48</v>
      </c>
      <c r="T7" s="1" t="s">
        <v>47</v>
      </c>
      <c r="AR7" s="1" t="s">
        <v>46</v>
      </c>
      <c r="AS7" s="1" t="s">
        <v>46</v>
      </c>
      <c r="AU7" s="1" t="s">
        <v>158</v>
      </c>
      <c r="AV7">
        <v>118</v>
      </c>
      <c r="AX7" s="3"/>
      <c r="AZ7" s="3"/>
    </row>
    <row r="8" spans="1:52" ht="30" customHeight="1">
      <c r="A8" s="4" t="s">
        <v>154</v>
      </c>
      <c r="B8" s="4" t="s">
        <v>150</v>
      </c>
      <c r="C8" s="4" t="s">
        <v>50</v>
      </c>
      <c r="D8" s="146">
        <v>1403.1</v>
      </c>
      <c r="E8" s="145"/>
      <c r="F8" s="145">
        <f t="shared" ref="F8:F9" si="2">TRUNC(E8*D8, 0)</f>
        <v>0</v>
      </c>
      <c r="G8" s="145"/>
      <c r="H8" s="145">
        <f t="shared" ref="H8:H9" si="3">TRUNC(G8*D8, 0)</f>
        <v>0</v>
      </c>
      <c r="I8" s="145"/>
      <c r="J8" s="145"/>
      <c r="K8" s="145"/>
      <c r="L8" s="145"/>
      <c r="M8" s="147"/>
    </row>
    <row r="9" spans="1:52" ht="30" customHeight="1">
      <c r="A9" s="4" t="s">
        <v>166</v>
      </c>
      <c r="B9" s="4" t="s">
        <v>153</v>
      </c>
      <c r="C9" s="4" t="s">
        <v>50</v>
      </c>
      <c r="D9" s="207">
        <v>4.5999999999999996</v>
      </c>
      <c r="E9" s="145"/>
      <c r="F9" s="145">
        <f t="shared" si="2"/>
        <v>0</v>
      </c>
      <c r="G9" s="145"/>
      <c r="H9" s="145">
        <f t="shared" si="3"/>
        <v>0</v>
      </c>
      <c r="I9" s="145"/>
      <c r="J9" s="145"/>
      <c r="K9" s="145"/>
      <c r="L9" s="145"/>
      <c r="M9" s="147"/>
      <c r="N9" s="1" t="s">
        <v>159</v>
      </c>
      <c r="O9" s="1" t="s">
        <v>46</v>
      </c>
      <c r="P9" s="1" t="s">
        <v>46</v>
      </c>
      <c r="Q9" s="1" t="s">
        <v>46</v>
      </c>
      <c r="R9" s="1" t="s">
        <v>48</v>
      </c>
      <c r="S9" s="1" t="s">
        <v>48</v>
      </c>
      <c r="T9" s="1" t="s">
        <v>47</v>
      </c>
      <c r="AR9" s="1" t="s">
        <v>46</v>
      </c>
      <c r="AS9" s="1" t="s">
        <v>46</v>
      </c>
      <c r="AU9" s="1" t="s">
        <v>160</v>
      </c>
      <c r="AV9">
        <v>120</v>
      </c>
    </row>
    <row r="10" spans="1:52" ht="30" customHeight="1">
      <c r="A10" s="207" t="s">
        <v>151</v>
      </c>
      <c r="B10" s="207"/>
      <c r="C10" s="4" t="s">
        <v>128</v>
      </c>
      <c r="D10" s="207">
        <v>10</v>
      </c>
      <c r="E10" s="207"/>
      <c r="F10" s="207"/>
      <c r="G10" s="207"/>
      <c r="H10" s="207"/>
      <c r="I10" s="145"/>
      <c r="J10" s="145"/>
      <c r="K10" s="145"/>
      <c r="L10" s="145"/>
      <c r="M10" s="81"/>
      <c r="N10" s="1" t="s">
        <v>161</v>
      </c>
      <c r="O10" s="1" t="s">
        <v>46</v>
      </c>
      <c r="P10" s="1" t="s">
        <v>46</v>
      </c>
      <c r="Q10" s="1" t="s">
        <v>46</v>
      </c>
      <c r="R10" s="1" t="s">
        <v>48</v>
      </c>
      <c r="S10" s="1" t="s">
        <v>48</v>
      </c>
      <c r="T10" s="1" t="s">
        <v>47</v>
      </c>
      <c r="AR10" s="1" t="s">
        <v>46</v>
      </c>
      <c r="AS10" s="1" t="s">
        <v>46</v>
      </c>
      <c r="AU10" s="1" t="s">
        <v>162</v>
      </c>
      <c r="AV10">
        <v>151</v>
      </c>
    </row>
    <row r="11" spans="1:52" ht="30" customHeight="1">
      <c r="A11" s="207" t="s">
        <v>152</v>
      </c>
      <c r="B11" s="207"/>
      <c r="C11" s="207" t="s">
        <v>112</v>
      </c>
      <c r="D11" s="207">
        <v>1</v>
      </c>
      <c r="E11" s="145"/>
      <c r="F11" s="145"/>
      <c r="G11" s="145"/>
      <c r="H11" s="145"/>
      <c r="I11" s="145"/>
      <c r="J11" s="145"/>
      <c r="K11" s="145"/>
      <c r="L11" s="145"/>
      <c r="M11" s="80"/>
      <c r="N11" s="1" t="s">
        <v>163</v>
      </c>
      <c r="O11" s="1" t="s">
        <v>46</v>
      </c>
      <c r="P11" s="1" t="s">
        <v>46</v>
      </c>
      <c r="Q11" s="1" t="s">
        <v>46</v>
      </c>
      <c r="R11" s="1" t="s">
        <v>48</v>
      </c>
      <c r="S11" s="1" t="s">
        <v>48</v>
      </c>
      <c r="T11" s="1" t="s">
        <v>47</v>
      </c>
      <c r="AR11" s="1" t="s">
        <v>46</v>
      </c>
      <c r="AS11" s="1" t="s">
        <v>46</v>
      </c>
      <c r="AU11" s="1" t="s">
        <v>164</v>
      </c>
      <c r="AV11">
        <v>171</v>
      </c>
    </row>
    <row r="12" spans="1:52" ht="30" customHeight="1">
      <c r="A12" s="207"/>
      <c r="B12" s="207"/>
      <c r="C12" s="4"/>
      <c r="D12" s="207"/>
      <c r="E12" s="207"/>
      <c r="F12" s="207"/>
      <c r="G12" s="207"/>
      <c r="H12" s="207"/>
      <c r="I12" s="145"/>
      <c r="J12" s="145"/>
      <c r="K12" s="145"/>
      <c r="L12" s="145"/>
      <c r="M12" s="81"/>
    </row>
    <row r="13" spans="1:52" ht="30" customHeight="1">
      <c r="A13" s="207"/>
      <c r="B13" s="4"/>
      <c r="C13" s="4"/>
      <c r="D13" s="207"/>
      <c r="E13" s="145"/>
      <c r="F13" s="145"/>
      <c r="G13" s="145"/>
      <c r="H13" s="145"/>
      <c r="I13" s="145"/>
      <c r="J13" s="145"/>
      <c r="K13" s="145"/>
      <c r="L13" s="145"/>
      <c r="M13" s="80"/>
    </row>
    <row r="14" spans="1:52" ht="30" customHeight="1">
      <c r="A14" s="207"/>
      <c r="B14" s="207"/>
      <c r="C14" s="4"/>
      <c r="D14" s="207"/>
      <c r="E14" s="207"/>
      <c r="F14" s="207"/>
      <c r="G14" s="207"/>
      <c r="H14" s="207"/>
      <c r="I14" s="145"/>
      <c r="J14" s="145"/>
      <c r="K14" s="145"/>
      <c r="L14" s="145"/>
      <c r="M14" s="80"/>
    </row>
    <row r="15" spans="1:52" ht="30" customHeight="1">
      <c r="A15" s="207"/>
      <c r="B15" s="207"/>
      <c r="C15" s="4"/>
      <c r="D15" s="207"/>
      <c r="E15" s="145"/>
      <c r="F15" s="145"/>
      <c r="G15" s="145"/>
      <c r="H15" s="145"/>
      <c r="I15" s="145"/>
      <c r="J15" s="145"/>
      <c r="K15" s="145"/>
      <c r="L15" s="145"/>
      <c r="M15" s="80"/>
    </row>
    <row r="16" spans="1:52" ht="30" customHeight="1">
      <c r="A16" s="207"/>
      <c r="B16" s="207"/>
      <c r="C16" s="207"/>
      <c r="D16" s="207"/>
      <c r="E16" s="145"/>
      <c r="F16" s="145"/>
      <c r="G16" s="145"/>
      <c r="H16" s="145"/>
      <c r="I16" s="145"/>
      <c r="J16" s="145"/>
      <c r="K16" s="145"/>
      <c r="L16" s="145"/>
      <c r="M16" s="147"/>
    </row>
    <row r="17" spans="1:13" ht="30" customHeight="1">
      <c r="A17" s="207"/>
      <c r="B17" s="207"/>
      <c r="C17" s="207"/>
      <c r="D17" s="207"/>
      <c r="E17" s="207"/>
      <c r="F17" s="207"/>
      <c r="G17" s="207"/>
      <c r="H17" s="207"/>
      <c r="I17" s="207"/>
      <c r="J17" s="207"/>
      <c r="K17" s="145"/>
      <c r="L17" s="145"/>
      <c r="M17" s="207"/>
    </row>
    <row r="18" spans="1:13" ht="30" customHeight="1">
      <c r="A18" s="207"/>
      <c r="B18" s="207"/>
      <c r="C18" s="207"/>
      <c r="D18" s="207"/>
      <c r="E18" s="207"/>
      <c r="F18" s="207"/>
      <c r="G18" s="207"/>
      <c r="H18" s="207"/>
      <c r="I18" s="207"/>
      <c r="J18" s="207"/>
      <c r="K18" s="145"/>
      <c r="L18" s="145"/>
      <c r="M18" s="207"/>
    </row>
    <row r="19" spans="1:13" ht="30" customHeight="1">
      <c r="A19" s="207"/>
      <c r="B19" s="207"/>
      <c r="C19" s="207"/>
      <c r="D19" s="207"/>
      <c r="E19" s="207"/>
      <c r="F19" s="207"/>
      <c r="G19" s="207"/>
      <c r="H19" s="207"/>
      <c r="I19" s="207"/>
      <c r="J19" s="207"/>
      <c r="K19" s="145"/>
      <c r="L19" s="145"/>
      <c r="M19" s="207"/>
    </row>
    <row r="20" spans="1:13" ht="30" customHeight="1">
      <c r="A20" s="207" t="s">
        <v>49</v>
      </c>
      <c r="B20" s="207"/>
      <c r="C20" s="207"/>
      <c r="D20" s="207"/>
      <c r="E20" s="207"/>
      <c r="F20" s="145">
        <f>SUM(F5:F16)</f>
        <v>0</v>
      </c>
      <c r="G20" s="207"/>
      <c r="H20" s="145">
        <f>SUM(H5:H16)</f>
        <v>0</v>
      </c>
      <c r="I20" s="207"/>
      <c r="J20" s="145">
        <f>SUM(J5:J16)</f>
        <v>0</v>
      </c>
      <c r="K20" s="207"/>
      <c r="L20" s="145">
        <f>J20</f>
        <v>0</v>
      </c>
      <c r="M20" s="207"/>
    </row>
  </sheetData>
  <mergeCells count="46">
    <mergeCell ref="A2:M2"/>
    <mergeCell ref="A3:A4"/>
    <mergeCell ref="B3:B4"/>
    <mergeCell ref="C3:C4"/>
    <mergeCell ref="D3:D4"/>
    <mergeCell ref="E3:F3"/>
    <mergeCell ref="G3:H3"/>
    <mergeCell ref="I3:J3"/>
    <mergeCell ref="K3:L3"/>
    <mergeCell ref="M3:M4"/>
    <mergeCell ref="Y3:Y4"/>
    <mergeCell ref="N3:N4"/>
    <mergeCell ref="O3:O4"/>
    <mergeCell ref="P3:P4"/>
    <mergeCell ref="Q3:Q4"/>
    <mergeCell ref="R3:R4"/>
    <mergeCell ref="S3:S4"/>
    <mergeCell ref="AP3:AP4"/>
    <mergeCell ref="AQ3:AQ4"/>
    <mergeCell ref="AF3:AF4"/>
    <mergeCell ref="AG3:AG4"/>
    <mergeCell ref="AH3:AH4"/>
    <mergeCell ref="AI3:AI4"/>
    <mergeCell ref="AJ3:AJ4"/>
    <mergeCell ref="AK3:AK4"/>
    <mergeCell ref="A1:M1"/>
    <mergeCell ref="AL3:AL4"/>
    <mergeCell ref="AM3:AM4"/>
    <mergeCell ref="AN3:AN4"/>
    <mergeCell ref="AO3:AO4"/>
    <mergeCell ref="Z3:Z4"/>
    <mergeCell ref="AA3:AA4"/>
    <mergeCell ref="AB3:AB4"/>
    <mergeCell ref="AC3:AC4"/>
    <mergeCell ref="AD3:AD4"/>
    <mergeCell ref="AE3:AE4"/>
    <mergeCell ref="T3:T4"/>
    <mergeCell ref="U3:U4"/>
    <mergeCell ref="V3:V4"/>
    <mergeCell ref="W3:W4"/>
    <mergeCell ref="X3:X4"/>
    <mergeCell ref="AR3:AR4"/>
    <mergeCell ref="AS3:AS4"/>
    <mergeCell ref="AT3:AT4"/>
    <mergeCell ref="AU3:AU4"/>
    <mergeCell ref="AV3:AV4"/>
  </mergeCells>
  <phoneticPr fontId="1" type="noConversion"/>
  <pageMargins left="0.78740157480314954" right="0" top="0.39370078740157477" bottom="0.39370078740157477" header="0" footer="0"/>
  <pageSetup paperSize="9" scale="55" fitToHeight="0" orientation="landscape" verticalDpi="300" r:id="rId1"/>
  <rowBreaks count="1" manualBreakCount="1">
    <brk id="20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5</vt:i4>
      </vt:variant>
      <vt:variant>
        <vt:lpstr>이름 지정된 범위</vt:lpstr>
      </vt:variant>
      <vt:variant>
        <vt:i4>4</vt:i4>
      </vt:variant>
    </vt:vector>
  </HeadingPairs>
  <TitlesOfParts>
    <vt:vector size="9" baseType="lpstr">
      <vt:lpstr>표지 (6)</vt:lpstr>
      <vt:lpstr>총괄예산서</vt:lpstr>
      <vt:lpstr>갑지</vt:lpstr>
      <vt:lpstr>원가계산 (공사별)</vt:lpstr>
      <vt:lpstr>(폐기물처리비)공종별집계표</vt:lpstr>
      <vt:lpstr>'(폐기물처리비)공종별집계표'!Print_Area</vt:lpstr>
      <vt:lpstr>갑지!Print_Area</vt:lpstr>
      <vt:lpstr>'원가계산 (공사별)'!Print_Area</vt:lpstr>
      <vt:lpstr>총괄예산서!Print_Area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수빈 손</dc:creator>
  <cp:lastModifiedBy>user</cp:lastModifiedBy>
  <cp:lastPrinted>2026-08-28T05:09:44Z</cp:lastPrinted>
  <dcterms:created xsi:type="dcterms:W3CDTF">2026-07-24T02:48:13Z</dcterms:created>
  <dcterms:modified xsi:type="dcterms:W3CDTF">2026-08-28T05:39:35Z</dcterms:modified>
</cp:coreProperties>
</file>