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~(오재석)\공고\공고(2인견적)\공사\260901_2026년 하반기 주요도로변 가로수 정비공사\1. 발주서류\"/>
    </mc:Choice>
  </mc:AlternateContent>
  <xr:revisionPtr revIDLastSave="0" documentId="13_ncr:1_{6F6A49D5-AE93-46E2-BA95-F74F303A5FC6}" xr6:coauthVersionLast="36" xr6:coauthVersionMax="36" xr10:uidLastSave="{00000000-0000-0000-0000-000000000000}"/>
  <bookViews>
    <workbookView xWindow="29085" yWindow="225" windowWidth="27720" windowHeight="15255" xr2:uid="{00000000-000D-0000-FFFF-FFFF00000000}"/>
  </bookViews>
  <sheets>
    <sheet name="내역서" sheetId="6" r:id="rId1"/>
    <sheet name="일위대가목록표" sheetId="11" state="hidden" r:id="rId2"/>
    <sheet name="기초일위대가" sheetId="1" state="hidden" r:id="rId3"/>
    <sheet name="단가산출목록표" sheetId="12" state="hidden" r:id="rId4"/>
    <sheet name="임목폐기물" sheetId="19" state="hidden" r:id="rId5"/>
    <sheet name="폐기물집계표" sheetId="18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</externalReferences>
  <definedNames>
    <definedName name="_">#REF!</definedName>
    <definedName name="__" hidden="1">#REF!</definedName>
    <definedName name="___" hidden="1">#REF!</definedName>
    <definedName name="_________K123" hidden="1">{#N/A,#N/A,FALSE,"현장 NCR 분석";#N/A,#N/A,FALSE,"현장품질감사";#N/A,#N/A,FALSE,"현장품질감사"}</definedName>
    <definedName name="________CAL2">[0]!_CAL2</definedName>
    <definedName name="________CAL3">[0]!_CAL3</definedName>
    <definedName name="________JHY1">[0]!_JHY1</definedName>
    <definedName name="________JHY2">[0]!_JHY2</definedName>
    <definedName name="________K123" hidden="1">{#N/A,#N/A,FALSE,"현장 NCR 분석";#N/A,#N/A,FALSE,"현장품질감사";#N/A,#N/A,FALSE,"현장품질감사"}</definedName>
    <definedName name="________LKS1">[0]!_LKS1</definedName>
    <definedName name="________LKS2">[0]!_LKS2</definedName>
    <definedName name="________P3">{#N/A,#N/A,FALSE,"배수1"}</definedName>
    <definedName name="________P4" hidden="1">{#N/A,#N/A,FALSE,"혼합골재"}</definedName>
    <definedName name="________P5" hidden="1">{#N/A,#N/A,FALSE,"배수1"}</definedName>
    <definedName name="________P6" hidden="1">{#N/A,#N/A,FALSE,"2~8번"}</definedName>
    <definedName name="________S3" hidden="1">{#N/A,#N/A,FALSE,"포장2"}</definedName>
    <definedName name="_______CAL2">[0]!_CAL2</definedName>
    <definedName name="_______CAL3">[0]!_CAL3</definedName>
    <definedName name="_______JHY1">[0]!_JHY1</definedName>
    <definedName name="_______JHY2">[0]!_JHY2</definedName>
    <definedName name="_______K123" hidden="1">{#N/A,#N/A,FALSE,"현장 NCR 분석";#N/A,#N/A,FALSE,"현장품질감사";#N/A,#N/A,FALSE,"현장품질감사"}</definedName>
    <definedName name="_______LKS1">[0]!_LKS1</definedName>
    <definedName name="_______LKS2">[0]!_LKS2</definedName>
    <definedName name="_______P3" hidden="1">{#N/A,#N/A,FALSE,"배수1"}</definedName>
    <definedName name="_______P4" hidden="1">{#N/A,#N/A,FALSE,"혼합골재"}</definedName>
    <definedName name="_______P5" hidden="1">{#N/A,#N/A,FALSE,"배수1"}</definedName>
    <definedName name="_______P6" hidden="1">{#N/A,#N/A,FALSE,"2~8번"}</definedName>
    <definedName name="_______S3" hidden="1">{#N/A,#N/A,FALSE,"포장2"}</definedName>
    <definedName name="______CAL2">[0]!_CAL2</definedName>
    <definedName name="______CAL3">[0]!_CAL3</definedName>
    <definedName name="______FBB1">#REF!</definedName>
    <definedName name="______FBB2">#REF!</definedName>
    <definedName name="______FBB3">#REF!</definedName>
    <definedName name="______FHH1">#REF!</definedName>
    <definedName name="______FHH2">#REF!</definedName>
    <definedName name="______FHH3">#REF!</definedName>
    <definedName name="______FRL2">#REF!</definedName>
    <definedName name="______FRU2">#REF!</definedName>
    <definedName name="______FSL1">#REF!</definedName>
    <definedName name="______FSL2">#REF!</definedName>
    <definedName name="______FSU1">#REF!</definedName>
    <definedName name="______FSU2">#REF!</definedName>
    <definedName name="______JHY1">[0]!_JHY1</definedName>
    <definedName name="______JHY2">[0]!_JHY2</definedName>
    <definedName name="______K123" hidden="1">{#N/A,#N/A,FALSE,"현장 NCR 분석";#N/A,#N/A,FALSE,"현장품질감사";#N/A,#N/A,FALSE,"현장품질감사"}</definedName>
    <definedName name="______LKS1">[0]!_LKS1</definedName>
    <definedName name="______LKS2">[0]!_LKS2</definedName>
    <definedName name="______NLL1">#REF!</definedName>
    <definedName name="______NLL2">#REF!</definedName>
    <definedName name="______NLL3">#REF!</definedName>
    <definedName name="______NLL4">#REF!</definedName>
    <definedName name="______NLL5">#REF!</definedName>
    <definedName name="______P3" hidden="1">{#N/A,#N/A,FALSE,"배수1"}</definedName>
    <definedName name="______P4" hidden="1">{#N/A,#N/A,FALSE,"혼합골재"}</definedName>
    <definedName name="______P5" hidden="1">{#N/A,#N/A,FALSE,"배수1"}</definedName>
    <definedName name="______P6" hidden="1">{#N/A,#N/A,FALSE,"2~8번"}</definedName>
    <definedName name="______PAG1">#REF!</definedName>
    <definedName name="______PAG2">#REF!</definedName>
    <definedName name="______PAG3">#REF!</definedName>
    <definedName name="______PAG4">#REF!</definedName>
    <definedName name="______PAG5">#REF!</definedName>
    <definedName name="______PD1">#REF!</definedName>
    <definedName name="______PD11">#REF!</definedName>
    <definedName name="______PD2">#REF!</definedName>
    <definedName name="______PD22">#REF!</definedName>
    <definedName name="______PD3">#REF!</definedName>
    <definedName name="______PD33">#REF!</definedName>
    <definedName name="______PD4">#REF!</definedName>
    <definedName name="______PD44">#REF!</definedName>
    <definedName name="______PD5">#REF!</definedName>
    <definedName name="______PD55">#REF!</definedName>
    <definedName name="______PDX1">#REF!</definedName>
    <definedName name="______PDX2">#REF!</definedName>
    <definedName name="______PDX3">#REF!</definedName>
    <definedName name="______PDX4">#REF!</definedName>
    <definedName name="______PDX5">#REF!</definedName>
    <definedName name="______S3" hidden="1">{#N/A,#N/A,FALSE,"포장2"}</definedName>
    <definedName name="______shh1">#REF!</definedName>
    <definedName name="______shh10">#REF!</definedName>
    <definedName name="______shh11">#REF!</definedName>
    <definedName name="______shh12">#REF!</definedName>
    <definedName name="______SHH13">#REF!</definedName>
    <definedName name="______shh2">#REF!</definedName>
    <definedName name="______shh3">#REF!</definedName>
    <definedName name="______shh4">#REF!</definedName>
    <definedName name="______shh5">#REF!</definedName>
    <definedName name="______shh6">#REF!</definedName>
    <definedName name="______shh7">#REF!</definedName>
    <definedName name="______shh8">#REF!</definedName>
    <definedName name="______shh9">#REF!</definedName>
    <definedName name="______SLL1">#REF!</definedName>
    <definedName name="______SLL2">#REF!</definedName>
    <definedName name="______SLL3">#REF!</definedName>
    <definedName name="______STT1">#REF!</definedName>
    <definedName name="______STT2">#REF!</definedName>
    <definedName name="______STT3">#REF!</definedName>
    <definedName name="______STT4">#REF!</definedName>
    <definedName name="______STT5">#REF!</definedName>
    <definedName name="______STT6">#REF!</definedName>
    <definedName name="______tbb1">#REF!</definedName>
    <definedName name="______tbb2">#REF!</definedName>
    <definedName name="______tbb3">#REF!</definedName>
    <definedName name="______tbb4">#REF!</definedName>
    <definedName name="______tbb5">#REF!</definedName>
    <definedName name="______tbb6">#REF!</definedName>
    <definedName name="______tbb7">#REF!</definedName>
    <definedName name="______ttr1">#REF!</definedName>
    <definedName name="______ttr2">#REF!</definedName>
    <definedName name="______yb5" hidden="1">{#N/A,#N/A,FALSE,"현장 NCR 분석";#N/A,#N/A,FALSE,"현장품질감사";#N/A,#N/A,FALSE,"현장품질감사"}</definedName>
    <definedName name="_____CAL2">[0]!_CAL2</definedName>
    <definedName name="_____CAL3">[0]!_CAL3</definedName>
    <definedName name="_____CSA8">#N/A</definedName>
    <definedName name="_____hun1">#N/A</definedName>
    <definedName name="_____hun2">#N/A</definedName>
    <definedName name="_____JHY1">[0]!_JHY1</definedName>
    <definedName name="_____JHY2">[0]!_JHY2</definedName>
    <definedName name="_____K123" hidden="1">{#N/A,#N/A,FALSE,"현장 NCR 분석";#N/A,#N/A,FALSE,"현장품질감사";#N/A,#N/A,FALSE,"현장품질감사"}</definedName>
    <definedName name="_____LKS1">[0]!_LKS1</definedName>
    <definedName name="_____LKS2">[0]!_LKS2</definedName>
    <definedName name="_____LL1">#N/A</definedName>
    <definedName name="_____LL2">#N/A</definedName>
    <definedName name="_____LL3">#N/A</definedName>
    <definedName name="_____LR1">#N/A</definedName>
    <definedName name="_____LR2">#N/A</definedName>
    <definedName name="_____LR3">#N/A</definedName>
    <definedName name="_____MS275" hidden="1">{#N/A,#N/A,FALSE,"TABLE"}</definedName>
    <definedName name="_____P3" hidden="1">{#N/A,#N/A,FALSE,"배수1"}</definedName>
    <definedName name="_____P4" hidden="1">{#N/A,#N/A,FALSE,"혼합골재"}</definedName>
    <definedName name="_____P5" hidden="1">{#N/A,#N/A,FALSE,"배수1"}</definedName>
    <definedName name="_____P6" hidden="1">{#N/A,#N/A,FALSE,"2~8번"}</definedName>
    <definedName name="_____pa1">#N/A</definedName>
    <definedName name="_____pa2">#N/A</definedName>
    <definedName name="_____PH2">#N/A</definedName>
    <definedName name="_____PNO10">#N/A</definedName>
    <definedName name="_____PNO3">#N/A</definedName>
    <definedName name="_____PNO4">#N/A</definedName>
    <definedName name="_____PNO5">#N/A</definedName>
    <definedName name="_____PNO6">#N/A</definedName>
    <definedName name="_____PNO7">#N/A</definedName>
    <definedName name="_____PNO8">#N/A</definedName>
    <definedName name="_____PNO9">#N/A</definedName>
    <definedName name="_____qs1">#N/A</definedName>
    <definedName name="_____qs12">#N/A</definedName>
    <definedName name="_____qs2">#N/A</definedName>
    <definedName name="_____qs22">#N/A</definedName>
    <definedName name="_____S3" hidden="1">{#N/A,#N/A,FALSE,"포장2"}</definedName>
    <definedName name="_____SBB1">#N/A</definedName>
    <definedName name="_____SBB2">#N/A</definedName>
    <definedName name="_____SBB3">#N/A</definedName>
    <definedName name="_____SBB4">#N/A</definedName>
    <definedName name="_____SBB5">#N/A</definedName>
    <definedName name="_____Ted1">#N/A</definedName>
    <definedName name="_____Ts1">#N/A</definedName>
    <definedName name="_____TW2">#N/A</definedName>
    <definedName name="_____wd1">#N/A</definedName>
    <definedName name="_____wd2">#N/A</definedName>
    <definedName name="_____yb5" hidden="1">{#N/A,#N/A,FALSE,"현장 NCR 분석";#N/A,#N/A,FALSE,"현장품질감사";#N/A,#N/A,FALSE,"현장품질감사"}</definedName>
    <definedName name="____B2">#N/A</definedName>
    <definedName name="____CAL2">[0]!_CAL2</definedName>
    <definedName name="____CAL3">[0]!_CAL3</definedName>
    <definedName name="____CSA8">#N/A</definedName>
    <definedName name="____FBB1">#REF!</definedName>
    <definedName name="____FBB2">#REF!</definedName>
    <definedName name="____FBB3">#REF!</definedName>
    <definedName name="____FHH1">#REF!</definedName>
    <definedName name="____FHH2">#REF!</definedName>
    <definedName name="____FHH3">#REF!</definedName>
    <definedName name="____FRL2">#REF!</definedName>
    <definedName name="____FRU2">#REF!</definedName>
    <definedName name="____FSL1">#REF!</definedName>
    <definedName name="____FSL2">#REF!</definedName>
    <definedName name="____FSU1">#REF!</definedName>
    <definedName name="____FSU2">#REF!</definedName>
    <definedName name="____hun1">#N/A</definedName>
    <definedName name="____hun2">#N/A</definedName>
    <definedName name="____JHY1">[0]!_JHY1</definedName>
    <definedName name="____JHY2">[0]!_JHY2</definedName>
    <definedName name="____K123" hidden="1">{#N/A,#N/A,FALSE,"현장 NCR 분석";#N/A,#N/A,FALSE,"현장품질감사";#N/A,#N/A,FALSE,"현장품질감사"}</definedName>
    <definedName name="____LKS1">[0]!_LKS1</definedName>
    <definedName name="____LKS2">[0]!_LKS2</definedName>
    <definedName name="____LL1">#N/A</definedName>
    <definedName name="____LL2">#N/A</definedName>
    <definedName name="____LL3">#N/A</definedName>
    <definedName name="____LR1">#N/A</definedName>
    <definedName name="____LR2">#N/A</definedName>
    <definedName name="____LR3">#N/A</definedName>
    <definedName name="____NLL1">#REF!</definedName>
    <definedName name="____NLL2">#REF!</definedName>
    <definedName name="____NLL3">#REF!</definedName>
    <definedName name="____NLL4">#REF!</definedName>
    <definedName name="____NLL5">#REF!</definedName>
    <definedName name="____P1">'[1]Sheet1 (2)'!#REF!</definedName>
    <definedName name="____P3" hidden="1">{#N/A,#N/A,FALSE,"배수1"}</definedName>
    <definedName name="____P4" hidden="1">{#N/A,#N/A,FALSE,"혼합골재"}</definedName>
    <definedName name="____P5" hidden="1">{#N/A,#N/A,FALSE,"배수1"}</definedName>
    <definedName name="____P6" hidden="1">{#N/A,#N/A,FALSE,"2~8번"}</definedName>
    <definedName name="____pa1">#N/A</definedName>
    <definedName name="____pa2">#N/A</definedName>
    <definedName name="____PAG1">#REF!</definedName>
    <definedName name="____PAG2">#REF!</definedName>
    <definedName name="____PAG3">#REF!</definedName>
    <definedName name="____PAG4">#REF!</definedName>
    <definedName name="____PAG5">#REF!</definedName>
    <definedName name="____PD1">#REF!</definedName>
    <definedName name="____PD11">#REF!</definedName>
    <definedName name="____PD2">#REF!</definedName>
    <definedName name="____PD22">#REF!</definedName>
    <definedName name="____PD3">#REF!</definedName>
    <definedName name="____PD33">#REF!</definedName>
    <definedName name="____PD4">#REF!</definedName>
    <definedName name="____PD44">#REF!</definedName>
    <definedName name="____PD5">#REF!</definedName>
    <definedName name="____PD55">#REF!</definedName>
    <definedName name="____PDX1">#REF!</definedName>
    <definedName name="____PDX2">#REF!</definedName>
    <definedName name="____PDX3">#REF!</definedName>
    <definedName name="____PDX4">#REF!</definedName>
    <definedName name="____PDX5">#REF!</definedName>
    <definedName name="____PH2">#N/A</definedName>
    <definedName name="____PNO10">#N/A</definedName>
    <definedName name="____PNO3">#N/A</definedName>
    <definedName name="____PNO4">#N/A</definedName>
    <definedName name="____PNO5">#N/A</definedName>
    <definedName name="____PNO6">#N/A</definedName>
    <definedName name="____PNO7">#N/A</definedName>
    <definedName name="____PNO8">#N/A</definedName>
    <definedName name="____PNO9">#N/A</definedName>
    <definedName name="____qs1">#N/A</definedName>
    <definedName name="____qs12">#N/A</definedName>
    <definedName name="____qs2">#N/A</definedName>
    <definedName name="____qs22">#N/A</definedName>
    <definedName name="____S3" hidden="1">{#N/A,#N/A,FALSE,"포장2"}</definedName>
    <definedName name="____SBB1">#N/A</definedName>
    <definedName name="____SBB2">#N/A</definedName>
    <definedName name="____SBB3">#N/A</definedName>
    <definedName name="____SBB4">#N/A</definedName>
    <definedName name="____SBB5">#N/A</definedName>
    <definedName name="____shh1">#REF!</definedName>
    <definedName name="____shh10">#REF!</definedName>
    <definedName name="____shh11">#REF!</definedName>
    <definedName name="____shh12">#REF!</definedName>
    <definedName name="____SHH13">#REF!</definedName>
    <definedName name="____shh2">#REF!</definedName>
    <definedName name="____shh3">#REF!</definedName>
    <definedName name="____shh4">#REF!</definedName>
    <definedName name="____shh5">#REF!</definedName>
    <definedName name="____shh6">#REF!</definedName>
    <definedName name="____shh7">#REF!</definedName>
    <definedName name="____shh8">#REF!</definedName>
    <definedName name="____shh9">#REF!</definedName>
    <definedName name="____SLL1">#REF!</definedName>
    <definedName name="____SLL2">#REF!</definedName>
    <definedName name="____SLL3">#REF!</definedName>
    <definedName name="____STT1">#REF!</definedName>
    <definedName name="____STT2">#REF!</definedName>
    <definedName name="____STT3">#REF!</definedName>
    <definedName name="____STT4">#REF!</definedName>
    <definedName name="____STT5">#REF!</definedName>
    <definedName name="____STT6">#REF!</definedName>
    <definedName name="____tbb1">#REF!</definedName>
    <definedName name="____tbb2">#REF!</definedName>
    <definedName name="____tbb3">#REF!</definedName>
    <definedName name="____tbb4">#REF!</definedName>
    <definedName name="____tbb5">#REF!</definedName>
    <definedName name="____tbb6">#REF!</definedName>
    <definedName name="____tbb7">#REF!</definedName>
    <definedName name="____Ted1">#N/A</definedName>
    <definedName name="____Ts1">#N/A</definedName>
    <definedName name="____tt1">"tt1"</definedName>
    <definedName name="____ttr1">#REF!</definedName>
    <definedName name="____ttr2">#REF!</definedName>
    <definedName name="____TW2">#N/A</definedName>
    <definedName name="____wd1">#N/A</definedName>
    <definedName name="____wd2">#N/A</definedName>
    <definedName name="____yb5" hidden="1">{#N/A,#N/A,FALSE,"현장 NCR 분석";#N/A,#N/A,FALSE,"현장품질감사";#N/A,#N/A,FALSE,"현장품질감사"}</definedName>
    <definedName name="___B2">#N/A</definedName>
    <definedName name="___CAL2">[0]!_CAL2</definedName>
    <definedName name="___CAL3">[0]!_CAL3</definedName>
    <definedName name="___CSA8">#N/A</definedName>
    <definedName name="___FBB1">#REF!</definedName>
    <definedName name="___FBB2">#REF!</definedName>
    <definedName name="___FBB3">#REF!</definedName>
    <definedName name="___FHH1">#REF!</definedName>
    <definedName name="___FHH2">#REF!</definedName>
    <definedName name="___FHH3">#REF!</definedName>
    <definedName name="___FRL2">#REF!</definedName>
    <definedName name="___FRU2">#REF!</definedName>
    <definedName name="___FSL1">#REF!</definedName>
    <definedName name="___FSL2">#REF!</definedName>
    <definedName name="___FSU1">#REF!</definedName>
    <definedName name="___FSU2">#REF!</definedName>
    <definedName name="___hun1">#N/A</definedName>
    <definedName name="___hun2">#N/A</definedName>
    <definedName name="___JHY1">[0]!_JHY1</definedName>
    <definedName name="___JHY2">[0]!_JHY2</definedName>
    <definedName name="___K123" hidden="1">{#N/A,#N/A,FALSE,"현장 NCR 분석";#N/A,#N/A,FALSE,"현장품질감사";#N/A,#N/A,FALSE,"현장품질감사"}</definedName>
    <definedName name="___LKS1">[0]!_LKS1</definedName>
    <definedName name="___LKS2">[0]!_LKS2</definedName>
    <definedName name="___LL1">#N/A</definedName>
    <definedName name="___LL2">#N/A</definedName>
    <definedName name="___LL3">#N/A</definedName>
    <definedName name="___LR1">#N/A</definedName>
    <definedName name="___LR2">#N/A</definedName>
    <definedName name="___LR3">#N/A</definedName>
    <definedName name="___MS275" hidden="1">{#N/A,#N/A,FALSE,"TABLE"}</definedName>
    <definedName name="___NLL1">#REF!</definedName>
    <definedName name="___NLL2">#REF!</definedName>
    <definedName name="___NLL3">#REF!</definedName>
    <definedName name="___NLL4">#REF!</definedName>
    <definedName name="___NLL5">#REF!</definedName>
    <definedName name="___P1">'[1]Sheet1 (2)'!#REF!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pa1">#N/A</definedName>
    <definedName name="___pa2">#N/A</definedName>
    <definedName name="___PAG1">#REF!</definedName>
    <definedName name="___PAG2">#REF!</definedName>
    <definedName name="___PAG3">#REF!</definedName>
    <definedName name="___PAG4">#REF!</definedName>
    <definedName name="___PAG5">#REF!</definedName>
    <definedName name="___PD1">#REF!</definedName>
    <definedName name="___PD11">#REF!</definedName>
    <definedName name="___PD2">#REF!</definedName>
    <definedName name="___PD22">#REF!</definedName>
    <definedName name="___PD3">#REF!</definedName>
    <definedName name="___PD33">#REF!</definedName>
    <definedName name="___PD4">#REF!</definedName>
    <definedName name="___PD44">#REF!</definedName>
    <definedName name="___PD5">#REF!</definedName>
    <definedName name="___PD55">#REF!</definedName>
    <definedName name="___PDX1">#REF!</definedName>
    <definedName name="___PDX2">#REF!</definedName>
    <definedName name="___PDX3">#REF!</definedName>
    <definedName name="___PDX4">#REF!</definedName>
    <definedName name="___PDX5">#REF!</definedName>
    <definedName name="___PH2">#N/A</definedName>
    <definedName name="___PNO10">#N/A</definedName>
    <definedName name="___PNO3">#N/A</definedName>
    <definedName name="___PNO4">#N/A</definedName>
    <definedName name="___PNO5">#N/A</definedName>
    <definedName name="___PNO6">#N/A</definedName>
    <definedName name="___PNO7">#N/A</definedName>
    <definedName name="___PNO8">#N/A</definedName>
    <definedName name="___PNO9">#N/A</definedName>
    <definedName name="___qs1">#N/A</definedName>
    <definedName name="___qs12">#N/A</definedName>
    <definedName name="___qs2">#N/A</definedName>
    <definedName name="___qs22">#N/A</definedName>
    <definedName name="___S3" hidden="1">{#N/A,#N/A,FALSE,"포장2"}</definedName>
    <definedName name="___SBB1">#N/A</definedName>
    <definedName name="___SBB2">#N/A</definedName>
    <definedName name="___SBB3">#N/A</definedName>
    <definedName name="___SBB4">#N/A</definedName>
    <definedName name="___SBB5">#N/A</definedName>
    <definedName name="___shh1">#REF!</definedName>
    <definedName name="___shh10">#REF!</definedName>
    <definedName name="___shh11">#REF!</definedName>
    <definedName name="___shh12">#REF!</definedName>
    <definedName name="___SHH13">#REF!</definedName>
    <definedName name="___shh2">#REF!</definedName>
    <definedName name="___shh3">#REF!</definedName>
    <definedName name="___shh4">#REF!</definedName>
    <definedName name="___shh5">#REF!</definedName>
    <definedName name="___shh6">#REF!</definedName>
    <definedName name="___shh7">#REF!</definedName>
    <definedName name="___shh8">#REF!</definedName>
    <definedName name="___shh9">#REF!</definedName>
    <definedName name="___SLL1">#REF!</definedName>
    <definedName name="___SLL2">#REF!</definedName>
    <definedName name="___SLL3">#REF!</definedName>
    <definedName name="___STT1">#REF!</definedName>
    <definedName name="___STT2">#REF!</definedName>
    <definedName name="___STT3">#REF!</definedName>
    <definedName name="___STT4">#REF!</definedName>
    <definedName name="___STT5">#REF!</definedName>
    <definedName name="___STT6">#REF!</definedName>
    <definedName name="___tbb1">#REF!</definedName>
    <definedName name="___tbb2">#REF!</definedName>
    <definedName name="___tbb3">#REF!</definedName>
    <definedName name="___tbb4">#REF!</definedName>
    <definedName name="___tbb5">#REF!</definedName>
    <definedName name="___tbb6">#REF!</definedName>
    <definedName name="___tbb7">#REF!</definedName>
    <definedName name="___Ted1">#N/A</definedName>
    <definedName name="___Ts1">#N/A</definedName>
    <definedName name="___tt1">"tt1"</definedName>
    <definedName name="___ttr1">#REF!</definedName>
    <definedName name="___ttr2">#REF!</definedName>
    <definedName name="___TW2">#N/A</definedName>
    <definedName name="___wd1">#N/A</definedName>
    <definedName name="___wd2">#N/A</definedName>
    <definedName name="___yb5" hidden="1">{#N/A,#N/A,FALSE,"현장 NCR 분석";#N/A,#N/A,FALSE,"현장품질감사";#N/A,#N/A,FALSE,"현장품질감사"}</definedName>
    <definedName name="__123Graph_A" hidden="1">[2]최적단면!#REF!</definedName>
    <definedName name="__123Graph_ACurrent" hidden="1">'[3]Eq. Mobilization'!#REF!</definedName>
    <definedName name="__123Graph_B" hidden="1">[2]최적단면!#REF!</definedName>
    <definedName name="__123Graph_BCurrent" hidden="1">'[3]Eq. Mobilization'!#REF!</definedName>
    <definedName name="__123Graph_C" hidden="1">[2]최적단면!#REF!</definedName>
    <definedName name="__123Graph_D" hidden="1">[2]최적단면!#REF!</definedName>
    <definedName name="__123Graph_E" hidden="1">[2]최적단면!#REF!</definedName>
    <definedName name="__123Graph_LBL_A" hidden="1">'[3]Eq. Mobilization'!#REF!</definedName>
    <definedName name="__123Graph_LBL_B" hidden="1">'[3]Eq. Mobilization'!#REF!</definedName>
    <definedName name="__123Graph_X" hidden="1">[2]최적단면!$C$88:$C$108</definedName>
    <definedName name="__123Graph_XCurrent" hidden="1">'[3]Eq. Mobilization'!#REF!</definedName>
    <definedName name="__B2">#N/A</definedName>
    <definedName name="__CAL2">[0]!_CAL2</definedName>
    <definedName name="__CAL3">[0]!_CAL3</definedName>
    <definedName name="__CSA8">#N/A</definedName>
    <definedName name="__FBB1">#REF!</definedName>
    <definedName name="__FBB2">#REF!</definedName>
    <definedName name="__FBB3">#REF!</definedName>
    <definedName name="__FHH1">#REF!</definedName>
    <definedName name="__FHH2">#REF!</definedName>
    <definedName name="__FHH3">#REF!</definedName>
    <definedName name="__FRL2">#REF!</definedName>
    <definedName name="__FRU2">#REF!</definedName>
    <definedName name="__FSL1">#REF!</definedName>
    <definedName name="__FSL2">#REF!</definedName>
    <definedName name="__FSU1">#REF!</definedName>
    <definedName name="__FSU2">#REF!</definedName>
    <definedName name="__hun1">#N/A</definedName>
    <definedName name="__hun2">#N/A</definedName>
    <definedName name="__IntlFixup" hidden="1">TRUE</definedName>
    <definedName name="__JHY1">[0]!_JHY1</definedName>
    <definedName name="__JHY2">[0]!_JHY2</definedName>
    <definedName name="__K123" hidden="1">{#N/A,#N/A,FALSE,"현장 NCR 분석";#N/A,#N/A,FALSE,"현장품질감사";#N/A,#N/A,FALSE,"현장품질감사"}</definedName>
    <definedName name="__key2" hidden="1">[4]조명시설!#REF!</definedName>
    <definedName name="__LKS1">[0]!_LKS1</definedName>
    <definedName name="__LKS2">[0]!_LKS2</definedName>
    <definedName name="__LL1">#N/A</definedName>
    <definedName name="__LL2">#N/A</definedName>
    <definedName name="__LL3">#N/A</definedName>
    <definedName name="__LR1">#N/A</definedName>
    <definedName name="__LR2">#N/A</definedName>
    <definedName name="__LR3">#N/A</definedName>
    <definedName name="__MS275" hidden="1">{#N/A,#N/A,FALSE,"TABLE"}</definedName>
    <definedName name="__NLL1">#REF!</definedName>
    <definedName name="__NLL2">#REF!</definedName>
    <definedName name="__NLL3">#REF!</definedName>
    <definedName name="__NLL4">#REF!</definedName>
    <definedName name="__NLL5">#REF!</definedName>
    <definedName name="__P1">'[1]Sheet1 (2)'!#REF!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pa1">#N/A</definedName>
    <definedName name="__pa2">#N/A</definedName>
    <definedName name="__PAG1">#REF!</definedName>
    <definedName name="__PAG2">#REF!</definedName>
    <definedName name="__PAG3">#REF!</definedName>
    <definedName name="__PAG4">#REF!</definedName>
    <definedName name="__PAG5">#REF!</definedName>
    <definedName name="__PD1">#REF!</definedName>
    <definedName name="__PD11">#REF!</definedName>
    <definedName name="__PD2">#REF!</definedName>
    <definedName name="__PD22">#REF!</definedName>
    <definedName name="__PD3">#REF!</definedName>
    <definedName name="__PD33">#REF!</definedName>
    <definedName name="__PD4">#REF!</definedName>
    <definedName name="__PD44">#REF!</definedName>
    <definedName name="__PD5">#REF!</definedName>
    <definedName name="__PD55">#REF!</definedName>
    <definedName name="__PDX1">#REF!</definedName>
    <definedName name="__PDX2">#REF!</definedName>
    <definedName name="__PDX3">#REF!</definedName>
    <definedName name="__PDX4">#REF!</definedName>
    <definedName name="__PDX5">#REF!</definedName>
    <definedName name="__PH2">#N/A</definedName>
    <definedName name="__PNO10">#N/A</definedName>
    <definedName name="__PNO3">#N/A</definedName>
    <definedName name="__PNO4">#N/A</definedName>
    <definedName name="__PNO5">#N/A</definedName>
    <definedName name="__PNO6">#N/A</definedName>
    <definedName name="__PNO7">#N/A</definedName>
    <definedName name="__PNO8">#N/A</definedName>
    <definedName name="__PNO9">#N/A</definedName>
    <definedName name="__qs1">#N/A</definedName>
    <definedName name="__qs12">#N/A</definedName>
    <definedName name="__qs2">#N/A</definedName>
    <definedName name="__qs22">#N/A</definedName>
    <definedName name="__S3" hidden="1">{#N/A,#N/A,FALSE,"포장2"}</definedName>
    <definedName name="__SBB1">#N/A</definedName>
    <definedName name="__SBB2">#N/A</definedName>
    <definedName name="__SBB3">#N/A</definedName>
    <definedName name="__SBB4">#N/A</definedName>
    <definedName name="__SBB5">#N/A</definedName>
    <definedName name="__shh1">#REF!</definedName>
    <definedName name="__shh10">#REF!</definedName>
    <definedName name="__shh11">#REF!</definedName>
    <definedName name="__shh12">#REF!</definedName>
    <definedName name="__SHH13">#REF!</definedName>
    <definedName name="__shh2">#REF!</definedName>
    <definedName name="__shh3">#REF!</definedName>
    <definedName name="__shh4">#REF!</definedName>
    <definedName name="__shh5">#REF!</definedName>
    <definedName name="__shh6">#REF!</definedName>
    <definedName name="__shh7">#REF!</definedName>
    <definedName name="__shh8">#REF!</definedName>
    <definedName name="__shh9">#REF!</definedName>
    <definedName name="__SLL1">#REF!</definedName>
    <definedName name="__SLL2">#REF!</definedName>
    <definedName name="__SLL3">#REF!</definedName>
    <definedName name="__STT1">#REF!</definedName>
    <definedName name="__STT2">#REF!</definedName>
    <definedName name="__STT3">#REF!</definedName>
    <definedName name="__STT4">#REF!</definedName>
    <definedName name="__STT5">#REF!</definedName>
    <definedName name="__STT6">#REF!</definedName>
    <definedName name="__tbb1">#REF!</definedName>
    <definedName name="__tbb2">#REF!</definedName>
    <definedName name="__tbb3">#REF!</definedName>
    <definedName name="__tbb4">#REF!</definedName>
    <definedName name="__tbb5">#REF!</definedName>
    <definedName name="__tbb6">#REF!</definedName>
    <definedName name="__tbb7">#REF!</definedName>
    <definedName name="__Ted1">#N/A</definedName>
    <definedName name="__Ts1">#N/A</definedName>
    <definedName name="__tt1">"tt1"</definedName>
    <definedName name="__ttr1">#REF!</definedName>
    <definedName name="__ttr2">#REF!</definedName>
    <definedName name="__TW2">#N/A</definedName>
    <definedName name="__wd1">#N/A</definedName>
    <definedName name="__wd2">#N/A</definedName>
    <definedName name="__yb5" hidden="1">{#N/A,#N/A,FALSE,"현장 NCR 분석";#N/A,#N/A,FALSE,"현장품질감사";#N/A,#N/A,FALSE,"현장품질감사"}</definedName>
    <definedName name="_1________123Grap" hidden="1">#REF!</definedName>
    <definedName name="_1_3_0Crite">#REF!</definedName>
    <definedName name="_1_지구">#REF!</definedName>
    <definedName name="_10_______F" hidden="1">#REF!</definedName>
    <definedName name="_10___0_S" hidden="1">'[5]6PILE  (돌출)'!#REF!</definedName>
    <definedName name="_10S3_" hidden="1">{#N/A,#N/A,FALSE,"포장2"}</definedName>
    <definedName name="_11_____0__123Grap" hidden="1">#REF!</definedName>
    <definedName name="_12_____0_Dist_" hidden="1">#REF!</definedName>
    <definedName name="_12____0__123Grap" hidden="1">#REF!</definedName>
    <definedName name="_12_3_0Crite">#REF!</definedName>
    <definedName name="_125K123_" hidden="1">{#N/A,#N/A,FALSE,"현장 NCR 분석";#N/A,#N/A,FALSE,"현장품질감사";#N/A,#N/A,FALSE,"현장품질감사"}</definedName>
    <definedName name="_14___0_0_F" hidden="1">#REF!</definedName>
    <definedName name="_14_3_0Criteria">#REF!</definedName>
    <definedName name="_15____0_Dist_" hidden="1">#REF!</definedName>
    <definedName name="_15A">[6]금액내역서!$D$3:$D$10</definedName>
    <definedName name="_16_G_0Extr">#REF!</definedName>
    <definedName name="_18______123Grap" hidden="1">#REF!</definedName>
    <definedName name="_18__0_0_F" hidden="1">#REF!</definedName>
    <definedName name="_18_G_0Extract">#REF!</definedName>
    <definedName name="_19B2_">#N/A</definedName>
    <definedName name="_2._날_개_벽">#REF!</definedName>
    <definedName name="_2__3_0Crite">#REF!</definedName>
    <definedName name="_2_3_0Criteria">#REF!</definedName>
    <definedName name="_20K123_" hidden="1">{#N/A,#N/A,FALSE,"현장 NCR 분석";#N/A,#N/A,FALSE,"현장품질감사";#N/A,#N/A,FALSE,"현장품질감사"}</definedName>
    <definedName name="_21___0__123Grap" hidden="1">#REF!</definedName>
    <definedName name="_21P1_">'[1]Sheet1 (2)'!#REF!</definedName>
    <definedName name="_22______Dist_" hidden="1">#REF!</definedName>
    <definedName name="_23______F" hidden="1">#REF!</definedName>
    <definedName name="_23K123_" hidden="1">{#N/A,#N/A,FALSE,"현장 NCR 분석";#N/A,#N/A,FALSE,"현장품질감사";#N/A,#N/A,FALSE,"현장품질감사"}</definedName>
    <definedName name="_24____0__123Grap" hidden="1">#REF!</definedName>
    <definedName name="_24___0_Dist_" hidden="1">#REF!</definedName>
    <definedName name="_25초재적">439.69</definedName>
    <definedName name="_27_0_0__123Grap" hidden="1">[7]유림골조!#REF!</definedName>
    <definedName name="_3">#N/A</definedName>
    <definedName name="_3___123Graph_AChart_1A" hidden="1">'[3]Eq. Mobilization'!#REF!</definedName>
    <definedName name="_3_3__Crite">#REF!</definedName>
    <definedName name="_3_5">#REF!</definedName>
    <definedName name="_30_0_0_F" hidden="1">#REF!</definedName>
    <definedName name="_33_0_0코아공" hidden="1">[8]공통비총괄표!#REF!</definedName>
    <definedName name="_36___0공통비" hidden="1">[8]공통비총괄표!#REF!</definedName>
    <definedName name="_39___0현대코아공" hidden="1">[8]공통비총괄표!#REF!</definedName>
    <definedName name="_4__3_0Criteria">#REF!</definedName>
    <definedName name="_4_0__123Grap" hidden="1">#REF!</definedName>
    <definedName name="_4_3__Criteria">#REF!</definedName>
    <definedName name="_47_____F" hidden="1">#REF!</definedName>
    <definedName name="_48___0__123Grap" hidden="1">#REF!</definedName>
    <definedName name="_49___0_Dist_" hidden="1">#REF!</definedName>
    <definedName name="_4초재적">123.79</definedName>
    <definedName name="_5_______123Grap" hidden="1">#REF!</definedName>
    <definedName name="_5_0_Dist_" hidden="1">#REF!</definedName>
    <definedName name="_51_0_0_F" hidden="1">#REF!</definedName>
    <definedName name="_52P3_" hidden="1">{#N/A,#N/A,FALSE,"배수1"}</definedName>
    <definedName name="_55P4_" hidden="1">{#N/A,#N/A,FALSE,"혼합골재"}</definedName>
    <definedName name="_57Dist_" hidden="1">#REF!</definedName>
    <definedName name="_58P5_" hidden="1">{#N/A,#N/A,FALSE,"배수1"}</definedName>
    <definedName name="_5av1_">'[9]공사비예산서(토목분)'!#REF!</definedName>
    <definedName name="_5h501재적">78.73</definedName>
    <definedName name="_5P3_" hidden="1">{#N/A,#N/A,FALSE,"배수1"}</definedName>
    <definedName name="_6___123Graph_BChart_1A" hidden="1">'[3]Eq. Mobilization'!#REF!</definedName>
    <definedName name="_6__G_0Extr">#REF!</definedName>
    <definedName name="_60F" hidden="1">#REF!</definedName>
    <definedName name="_61P6_" hidden="1">{#N/A,#N/A,FALSE,"2~8번"}</definedName>
    <definedName name="_63P3_" hidden="1">{#N/A,#N/A,FALSE,"배수1"}</definedName>
    <definedName name="_64S3_" hidden="1">{#N/A,#N/A,FALSE,"포장2"}</definedName>
    <definedName name="_65P4_" hidden="1">{#N/A,#N/A,FALSE,"혼합골재"}</definedName>
    <definedName name="_66_0__123Grap" hidden="1">#REF!</definedName>
    <definedName name="_67_0__123Grap" hidden="1">#REF!</definedName>
    <definedName name="_67P5_" hidden="1">{#N/A,#N/A,FALSE,"배수1"}</definedName>
    <definedName name="_69P6_" hidden="1">{#N/A,#N/A,FALSE,"2~8번"}</definedName>
    <definedName name="_6G_0Extr">#REF!</definedName>
    <definedName name="_6P3_" hidden="1">{#N/A,#N/A,FALSE,"배수1"}</definedName>
    <definedName name="_6P4_" hidden="1">{#N/A,#N/A,FALSE,"혼합골재"}</definedName>
    <definedName name="_7_0_0_F" hidden="1">#REF!</definedName>
    <definedName name="_73_0_Dist_" hidden="1">#REF!</definedName>
    <definedName name="_73S3_" hidden="1">{#N/A,#N/A,FALSE,"포장2"}</definedName>
    <definedName name="_74_0_Dist_" hidden="1">#REF!</definedName>
    <definedName name="_7G_0Extract">#REF!</definedName>
    <definedName name="_7P4_" hidden="1">{#N/A,#N/A,FALSE,"혼합골재"}</definedName>
    <definedName name="_7P5_" hidden="1">{#N/A,#N/A,FALSE,"배수1"}</definedName>
    <definedName name="_8__G_0Extract">#REF!</definedName>
    <definedName name="_85_0_0_F" hidden="1">#REF!</definedName>
    <definedName name="_8B2_">'[10]단면 (2)'!$K$55</definedName>
    <definedName name="_8G__Extr">#REF!</definedName>
    <definedName name="_8P5_" hidden="1">{#N/A,#N/A,FALSE,"배수1"}</definedName>
    <definedName name="_8P6_" hidden="1">{#N/A,#N/A,FALSE,"2~8번"}</definedName>
    <definedName name="_9_______Dist_" hidden="1">#REF!</definedName>
    <definedName name="_9___123Graph_XChart_1A" hidden="1">'[3]Eq. Mobilization'!#REF!</definedName>
    <definedName name="_9G__Extract">#REF!</definedName>
    <definedName name="_9P6_" hidden="1">{#N/A,#N/A,FALSE,"2~8번"}</definedName>
    <definedName name="_9S3_" hidden="1">{#N/A,#N/A,FALSE,"포장2"}</definedName>
    <definedName name="_agdaf" hidden="1">#REF!</definedName>
    <definedName name="_av1">'[9]공사비예산서(토목분)'!#REF!</definedName>
    <definedName name="_B2">#N/A</definedName>
    <definedName name="_CSA8">#N/A</definedName>
    <definedName name="_D13">#N/A</definedName>
    <definedName name="_D16">#N/A</definedName>
    <definedName name="_D19">#N/A</definedName>
    <definedName name="_Dist_Bin" hidden="1">[11]조명시설!#REF!</definedName>
    <definedName name="_Dist_Values" hidden="1">[11]조명시설!#REF!</definedName>
    <definedName name="_F45">[12]수량3!$F$48</definedName>
    <definedName name="_FBB1">#REF!</definedName>
    <definedName name="_FBB2">#REF!</definedName>
    <definedName name="_FBB3">#REF!</definedName>
    <definedName name="_FHH1">#REF!</definedName>
    <definedName name="_FHH2">#REF!</definedName>
    <definedName name="_FHH3">#REF!</definedName>
    <definedName name="_Fill" hidden="1">#REF!</definedName>
    <definedName name="_fill11" hidden="1">#REF!</definedName>
    <definedName name="_FILL2" hidden="1">[13]날개벽수량표!#REF!</definedName>
    <definedName name="_xlnm._FilterDatabase" localSheetId="4" hidden="1">임목폐기물!#REF!</definedName>
    <definedName name="_xlnm._FilterDatabase" hidden="1">#REF!</definedName>
    <definedName name="_FRL2">#REF!</definedName>
    <definedName name="_FRU2">#REF!</definedName>
    <definedName name="_FSL1">#REF!</definedName>
    <definedName name="_FSL2">#REF!</definedName>
    <definedName name="_FSU1">#REF!</definedName>
    <definedName name="_FSU2">#REF!</definedName>
    <definedName name="_GHH1">#REF!</definedName>
    <definedName name="_GHH2">#REF!</definedName>
    <definedName name="_HSH1">#REF!</definedName>
    <definedName name="_HSH2">#REF!</definedName>
    <definedName name="_hun1">#N/A</definedName>
    <definedName name="_hun2">#N/A</definedName>
    <definedName name="_JEA1">#REF!</definedName>
    <definedName name="_JEA2">#REF!</definedName>
    <definedName name="_K123" hidden="1">{#N/A,#N/A,FALSE,"현장 NCR 분석";#N/A,#N/A,FALSE,"현장품질감사";#N/A,#N/A,FALSE,"현장품질감사"}</definedName>
    <definedName name="_Key1" hidden="1">#REF!</definedName>
    <definedName name="_key11" hidden="1">#REF!</definedName>
    <definedName name="_key111" hidden="1">#REF!</definedName>
    <definedName name="_Key2" hidden="1">#REF!</definedName>
    <definedName name="_key21" hidden="1">[4]조명시설!#REF!</definedName>
    <definedName name="_key222" hidden="1">#REF!</definedName>
    <definedName name="_KEY3" hidden="1">#REF!</definedName>
    <definedName name="_key4" hidden="1">#REF!</definedName>
    <definedName name="_kfkf" hidden="1">#REF!</definedName>
    <definedName name="_KK59">[14]노임단가!#REF!</definedName>
    <definedName name="_LL1">#N/A</definedName>
    <definedName name="_LL2">#N/A</definedName>
    <definedName name="_LL3">#N/A</definedName>
    <definedName name="_LR1">#N/A</definedName>
    <definedName name="_LR2">#N/A</definedName>
    <definedName name="_LR3">#N/A</definedName>
    <definedName name="_MaL1">#REF!</definedName>
    <definedName name="_MaL2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S275" hidden="1">{#N/A,#N/A,FALSE,"TABLE"}</definedName>
    <definedName name="_NLL1">#REF!</definedName>
    <definedName name="_NLL2">#REF!</definedName>
    <definedName name="_NLL3">#REF!</definedName>
    <definedName name="_NLL4">#REF!</definedName>
    <definedName name="_NLL5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111" hidden="1">1</definedName>
    <definedName name="_Order2" hidden="1">255</definedName>
    <definedName name="_P1">'[1]Sheet1 (2)'!#REF!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1">#N/A</definedName>
    <definedName name="_pa2">#N/A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rse_In" hidden="1">#REF!</definedName>
    <definedName name="_Parse_Out" hidden="1">#REF!</definedName>
    <definedName name="_PD1">#REF!</definedName>
    <definedName name="_PD11">#REF!</definedName>
    <definedName name="_PD2">#REF!</definedName>
    <definedName name="_PD22">#REF!</definedName>
    <definedName name="_PD3">#REF!</definedName>
    <definedName name="_PD33">#REF!</definedName>
    <definedName name="_PD4">#REF!</definedName>
    <definedName name="_PD44">#REF!</definedName>
    <definedName name="_PD5">#REF!</definedName>
    <definedName name="_PD55">#REF!</definedName>
    <definedName name="_PDX1">#REF!</definedName>
    <definedName name="_PDX2">#REF!</definedName>
    <definedName name="_PDX3">#REF!</definedName>
    <definedName name="_PDX4">#REF!</definedName>
    <definedName name="_PDX5">#REF!</definedName>
    <definedName name="_PH2">#N/A</definedName>
    <definedName name="_PNO10">#N/A</definedName>
    <definedName name="_PNO3">#N/A</definedName>
    <definedName name="_PNO4">#N/A</definedName>
    <definedName name="_PNO5">#N/A</definedName>
    <definedName name="_PNO6">#N/A</definedName>
    <definedName name="_PNO7">#N/A</definedName>
    <definedName name="_PNO8">#N/A</definedName>
    <definedName name="_PNO9">#N/A</definedName>
    <definedName name="_Q1">'[15]1. 설계조건 2.단면가정 3. 하중계산'!$I$89</definedName>
    <definedName name="_Q5">'[15]1. 설계조건 2.단면가정 3. 하중계산'!$I$97</definedName>
    <definedName name="_QL">'[15]1. 설계조건 2.단면가정 3. 하중계산'!$G$99</definedName>
    <definedName name="_qs1">#N/A</definedName>
    <definedName name="_qs12">#N/A</definedName>
    <definedName name="_qs2">#N/A</definedName>
    <definedName name="_qs22">#N/A</definedName>
    <definedName name="_R1">#REF!</definedName>
    <definedName name="_R2">#REF!</definedName>
    <definedName name="_R3">#REF!</definedName>
    <definedName name="_R4">#REF!</definedName>
    <definedName name="_R5">#REF!</definedName>
    <definedName name="_R6">#REF!</definedName>
    <definedName name="_R7">#REF!</definedName>
    <definedName name="_R8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BB1">#N/A</definedName>
    <definedName name="_SBB2">#N/A</definedName>
    <definedName name="_SBB3">#N/A</definedName>
    <definedName name="_SBB4">#N/A</definedName>
    <definedName name="_SBB5">#N/A</definedName>
    <definedName name="_shh1">#REF!</definedName>
    <definedName name="_shh10">#REF!</definedName>
    <definedName name="_shh11">#REF!</definedName>
    <definedName name="_shh12">#REF!</definedName>
    <definedName name="_SHH13">#REF!</definedName>
    <definedName name="_shh2">#REF!</definedName>
    <definedName name="_shh3">#REF!</definedName>
    <definedName name="_shh4">#REF!</definedName>
    <definedName name="_shh5">#REF!</definedName>
    <definedName name="_shh6">#REF!</definedName>
    <definedName name="_shh7">#REF!</definedName>
    <definedName name="_shh8">#REF!</definedName>
    <definedName name="_shh9">#REF!</definedName>
    <definedName name="_SLL1">#REF!</definedName>
    <definedName name="_SLL2">#REF!</definedName>
    <definedName name="_SLL3">#REF!</definedName>
    <definedName name="_Sort" hidden="1">#REF!</definedName>
    <definedName name="_SORT1" hidden="1">#REF!</definedName>
    <definedName name="_sort11" hidden="1">#REF!</definedName>
    <definedName name="_STT1">#REF!</definedName>
    <definedName name="_STT2">#REF!</definedName>
    <definedName name="_STT3">#REF!</definedName>
    <definedName name="_STT4">#REF!</definedName>
    <definedName name="_STT5">#REF!</definedName>
    <definedName name="_STT6">#REF!</definedName>
    <definedName name="_Table1_In1" hidden="1">#REF!</definedName>
    <definedName name="_Table1_Out" hidden="1">#REF!</definedName>
    <definedName name="_tbb1">#REF!</definedName>
    <definedName name="_tbb2">#REF!</definedName>
    <definedName name="_tbb3">#REF!</definedName>
    <definedName name="_tbb4">#REF!</definedName>
    <definedName name="_tbb5">#REF!</definedName>
    <definedName name="_tbb6">#REF!</definedName>
    <definedName name="_tbb7">#REF!</definedName>
    <definedName name="_Ted1">#N/A</definedName>
    <definedName name="_Ts1">#N/A</definedName>
    <definedName name="_tt1">"tt1"</definedName>
    <definedName name="_ttr1">#REF!</definedName>
    <definedName name="_ttr2">#REF!</definedName>
    <definedName name="_TW2">#N/A</definedName>
    <definedName name="_Ty1">#REF!</definedName>
    <definedName name="_Ty2">#REF!</definedName>
    <definedName name="_wd1">#N/A</definedName>
    <definedName name="_wd2">#N/A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yb5" hidden="1">{#N/A,#N/A,FALSE,"현장 NCR 분석";#N/A,#N/A,FALSE,"현장품질감사";#N/A,#N/A,FALSE,"현장품질감사"}</definedName>
    <definedName name="_노임단가" hidden="1">[16]공예을!#REF!</definedName>
    <definedName name="_ㄹ" hidden="1">[17]대운산출!#REF!</definedName>
    <definedName name="_재ㅐ햐" hidden="1">#REF!</definedName>
    <definedName name="´cAE°eE¹" hidden="1">#REF!</definedName>
    <definedName name="￠￥cAE¡ÆeEⓒo" hidden="1">#REF!</definedName>
    <definedName name="\0">#N/A</definedName>
    <definedName name="\a">#N/A</definedName>
    <definedName name="\c">#N/A</definedName>
    <definedName name="\d">#REF!</definedName>
    <definedName name="\f">#REF!</definedName>
    <definedName name="\g">'[18]N賃率-職'!#REF!</definedName>
    <definedName name="\h">#N/A</definedName>
    <definedName name="\i">#N/A</definedName>
    <definedName name="\o">#N/A</definedName>
    <definedName name="\p">#N/A</definedName>
    <definedName name="\P1">'[19]#REF'!$M$16:$M$18</definedName>
    <definedName name="\q">#N/A</definedName>
    <definedName name="\r">#N/A</definedName>
    <definedName name="\s">#N/A</definedName>
    <definedName name="\u">#N/A</definedName>
    <definedName name="\x">#N/A</definedName>
    <definedName name="\Z">[20]A!#REF!</definedName>
    <definedName name="A">#N/A</definedName>
    <definedName name="A00">#REF!</definedName>
    <definedName name="A1.">#REF!</definedName>
    <definedName name="A1..A2_">#N/A</definedName>
    <definedName name="A1..A200_">#N/A</definedName>
    <definedName name="A10B1L">#N/A</definedName>
    <definedName name="A10B1R">#N/A</definedName>
    <definedName name="A10B2L">#N/A</definedName>
    <definedName name="A10B2R">#N/A</definedName>
    <definedName name="A10B3L">#N/A</definedName>
    <definedName name="A10B3R">#N/A</definedName>
    <definedName name="A10B4L">#N/A</definedName>
    <definedName name="A10B4R">#N/A</definedName>
    <definedName name="A10BFL">#N/A</definedName>
    <definedName name="A10BFR">#N/A</definedName>
    <definedName name="A10BQL">#N/A</definedName>
    <definedName name="A10BQR">#N/A</definedName>
    <definedName name="A10L1L">#N/A</definedName>
    <definedName name="A10L1R">#N/A</definedName>
    <definedName name="A10L2L">#N/A</definedName>
    <definedName name="A10L2R">#N/A</definedName>
    <definedName name="A10L3L">#N/A</definedName>
    <definedName name="A10L3R">#N/A</definedName>
    <definedName name="A10L4L">#N/A</definedName>
    <definedName name="A10L4R">#N/A</definedName>
    <definedName name="A10LFL">#N/A</definedName>
    <definedName name="A10LFR">#N/A</definedName>
    <definedName name="A10LQL">#N/A</definedName>
    <definedName name="A10LQR">#N/A</definedName>
    <definedName name="A12..A13_">#N/A</definedName>
    <definedName name="A1A">#REF!</definedName>
    <definedName name="A1N">#REF!</definedName>
    <definedName name="A2A">#REF!</definedName>
    <definedName name="A3A">#REF!</definedName>
    <definedName name="A3B1L">#N/A</definedName>
    <definedName name="A3B1R">#N/A</definedName>
    <definedName name="A3B2L">#N/A</definedName>
    <definedName name="A3B2R">#N/A</definedName>
    <definedName name="A3B3L">#N/A</definedName>
    <definedName name="A3B3R">#N/A</definedName>
    <definedName name="A3B4L">#N/A</definedName>
    <definedName name="A3B4R">#N/A</definedName>
    <definedName name="A3BFL">#N/A</definedName>
    <definedName name="A3BFR">#N/A</definedName>
    <definedName name="A3BQL">#N/A</definedName>
    <definedName name="A3BQR">#N/A</definedName>
    <definedName name="A3L1L">#N/A</definedName>
    <definedName name="A3L1R">#N/A</definedName>
    <definedName name="A3L2L">#N/A</definedName>
    <definedName name="A3L2R">#N/A</definedName>
    <definedName name="A3L3L">#N/A</definedName>
    <definedName name="A3L3R">#N/A</definedName>
    <definedName name="A3L4L">#N/A</definedName>
    <definedName name="A3L4R">#N/A</definedName>
    <definedName name="A3LFL">#N/A</definedName>
    <definedName name="A3LFR">#N/A</definedName>
    <definedName name="A3LQL">#N/A</definedName>
    <definedName name="A3LQR">#N/A</definedName>
    <definedName name="A4B1L">#N/A</definedName>
    <definedName name="A4B1R">#N/A</definedName>
    <definedName name="A4B2L">#N/A</definedName>
    <definedName name="A4B2R">#N/A</definedName>
    <definedName name="A4B3L">#N/A</definedName>
    <definedName name="A4B3R">#N/A</definedName>
    <definedName name="A4B4L">#N/A</definedName>
    <definedName name="A4B4R">#N/A</definedName>
    <definedName name="A4BFL">#N/A</definedName>
    <definedName name="A4BFR">#N/A</definedName>
    <definedName name="A4BQL">#N/A</definedName>
    <definedName name="A4BQR">#N/A</definedName>
    <definedName name="A4L1L">#N/A</definedName>
    <definedName name="A4L1R">#N/A</definedName>
    <definedName name="A4L2L">#N/A</definedName>
    <definedName name="A4L2R">#N/A</definedName>
    <definedName name="A4L3L">#N/A</definedName>
    <definedName name="A4L3R">#N/A</definedName>
    <definedName name="A4L4L">#N/A</definedName>
    <definedName name="A4L4R">#N/A</definedName>
    <definedName name="A4LFL">#N/A</definedName>
    <definedName name="A4LFR">#N/A</definedName>
    <definedName name="A4LQL">#N/A</definedName>
    <definedName name="A4LQR">#N/A</definedName>
    <definedName name="A5B1L">#N/A</definedName>
    <definedName name="A5B1R">#N/A</definedName>
    <definedName name="A5B2L">#N/A</definedName>
    <definedName name="A5B2R">#N/A</definedName>
    <definedName name="A5B3L">#N/A</definedName>
    <definedName name="A5B3R">#N/A</definedName>
    <definedName name="A5B4L">#N/A</definedName>
    <definedName name="A5B4R">#N/A</definedName>
    <definedName name="A5BFL">#N/A</definedName>
    <definedName name="A5BFR">#N/A</definedName>
    <definedName name="A5BQL">#N/A</definedName>
    <definedName name="A5BQR">#N/A</definedName>
    <definedName name="A5L1L">#N/A</definedName>
    <definedName name="A5L1R">#N/A</definedName>
    <definedName name="A5L2L">#N/A</definedName>
    <definedName name="A5L2R">#N/A</definedName>
    <definedName name="A5L3L">#N/A</definedName>
    <definedName name="A5L3R">#N/A</definedName>
    <definedName name="A5L4L">#N/A</definedName>
    <definedName name="A5L4R">#N/A</definedName>
    <definedName name="A5LFL">#N/A</definedName>
    <definedName name="A5LFR">#N/A</definedName>
    <definedName name="A5LQL">#N/A</definedName>
    <definedName name="A5LQR">#N/A</definedName>
    <definedName name="A6B1L">#N/A</definedName>
    <definedName name="A6B1R">#N/A</definedName>
    <definedName name="A6B2L">#N/A</definedName>
    <definedName name="A6B2R">#N/A</definedName>
    <definedName name="A6B3L">#N/A</definedName>
    <definedName name="A6B3R">#N/A</definedName>
    <definedName name="A6B4L">#N/A</definedName>
    <definedName name="A6B4R">#N/A</definedName>
    <definedName name="A6BFL">#N/A</definedName>
    <definedName name="A6BFR">#N/A</definedName>
    <definedName name="A6BQL">#N/A</definedName>
    <definedName name="A6BQR">#N/A</definedName>
    <definedName name="A6L1L">#N/A</definedName>
    <definedName name="A6L1R">#N/A</definedName>
    <definedName name="A6L2L">#N/A</definedName>
    <definedName name="A6L2R">#N/A</definedName>
    <definedName name="A6L3L">#N/A</definedName>
    <definedName name="A6L3R">#N/A</definedName>
    <definedName name="A6L4L">#N/A</definedName>
    <definedName name="A6L4R">#N/A</definedName>
    <definedName name="A6LFL">#N/A</definedName>
    <definedName name="A6LFR">#N/A</definedName>
    <definedName name="A6LQL">#N/A</definedName>
    <definedName name="A6LQR">#N/A</definedName>
    <definedName name="A7B1L">#N/A</definedName>
    <definedName name="A7B1R">#N/A</definedName>
    <definedName name="A7B2L">#N/A</definedName>
    <definedName name="A7B2R">#N/A</definedName>
    <definedName name="A7B3L">#N/A</definedName>
    <definedName name="A7B3R">#N/A</definedName>
    <definedName name="A7B4L">#N/A</definedName>
    <definedName name="A7B4R">#N/A</definedName>
    <definedName name="A7BFL">#N/A</definedName>
    <definedName name="A7BFR">#N/A</definedName>
    <definedName name="A7BQL">#N/A</definedName>
    <definedName name="A7BQR">#N/A</definedName>
    <definedName name="A7L1L">#N/A</definedName>
    <definedName name="A7L1R">#N/A</definedName>
    <definedName name="A7L2L">#N/A</definedName>
    <definedName name="A7L2R">#N/A</definedName>
    <definedName name="A7L3L">#N/A</definedName>
    <definedName name="A7L3R">#N/A</definedName>
    <definedName name="A7L4L">#N/A</definedName>
    <definedName name="A7L4R">#N/A</definedName>
    <definedName name="A7LFL">#N/A</definedName>
    <definedName name="A7LFR">#N/A</definedName>
    <definedName name="A7LQL">#N/A</definedName>
    <definedName name="A7LQR">#N/A</definedName>
    <definedName name="A8B1L">#N/A</definedName>
    <definedName name="A8B1R">#N/A</definedName>
    <definedName name="A8B2L">#N/A</definedName>
    <definedName name="A8B2R">#N/A</definedName>
    <definedName name="A8B3L">#N/A</definedName>
    <definedName name="A8B3R">#N/A</definedName>
    <definedName name="A8B4L">#N/A</definedName>
    <definedName name="A8B4R">#N/A</definedName>
    <definedName name="A8BFL">#N/A</definedName>
    <definedName name="A8BFR">#N/A</definedName>
    <definedName name="A8BQL">#N/A</definedName>
    <definedName name="A8BQR">#N/A</definedName>
    <definedName name="A8L1L">#N/A</definedName>
    <definedName name="A8L1R">#N/A</definedName>
    <definedName name="A8L2L">#N/A</definedName>
    <definedName name="A8L2R">#N/A</definedName>
    <definedName name="A8L3L">#N/A</definedName>
    <definedName name="A8L3R">#N/A</definedName>
    <definedName name="A8L4L">#N/A</definedName>
    <definedName name="A8L4R">#N/A</definedName>
    <definedName name="A8LFL">#N/A</definedName>
    <definedName name="A8LFR">#N/A</definedName>
    <definedName name="A8LQL">#N/A</definedName>
    <definedName name="A8LQR">#N/A</definedName>
    <definedName name="A9B1L">#N/A</definedName>
    <definedName name="A9B1R">#N/A</definedName>
    <definedName name="A9B2L">#N/A</definedName>
    <definedName name="A9B2R">#N/A</definedName>
    <definedName name="A9B3L">#N/A</definedName>
    <definedName name="A9B3R">#N/A</definedName>
    <definedName name="A9B4L">#N/A</definedName>
    <definedName name="A9B4R">#N/A</definedName>
    <definedName name="A9BFL">#N/A</definedName>
    <definedName name="A9BFR">#N/A</definedName>
    <definedName name="A9BQL">#N/A</definedName>
    <definedName name="A9BQR">#N/A</definedName>
    <definedName name="A9L1L">#N/A</definedName>
    <definedName name="A9L1R">#N/A</definedName>
    <definedName name="A9L2L">#N/A</definedName>
    <definedName name="A9L2R">#N/A</definedName>
    <definedName name="A9L3L">#N/A</definedName>
    <definedName name="A9L3R">#N/A</definedName>
    <definedName name="A9L4L">#N/A</definedName>
    <definedName name="A9L4R">#N/A</definedName>
    <definedName name="A9LFL">#N/A</definedName>
    <definedName name="A9LFR">#N/A</definedName>
    <definedName name="A9LQL">#N/A</definedName>
    <definedName name="A9LQR">#N/A</definedName>
    <definedName name="AA">#REF!</definedName>
    <definedName name="aaa">'[21]#REF'!$C$4</definedName>
    <definedName name="aaaa">'[22]ABUT수량-A1'!$T$25</definedName>
    <definedName name="aaaa_1" hidden="1">{#N/A,#N/A,FALSE,"조골재"}</definedName>
    <definedName name="aaaaa" hidden="1">{#N/A,#N/A,FALSE,"조골재"}</definedName>
    <definedName name="aaaaa_1" hidden="1">{#N/A,#N/A,FALSE,"조골재"}</definedName>
    <definedName name="aaaaaa" hidden="1">{#N/A,#N/A,FALSE,"속도"}</definedName>
    <definedName name="aaaaaaaaaa" hidden="1">{#N/A,#N/A,FALSE,"운반시간"}</definedName>
    <definedName name="aaaaaaaaaa_1" hidden="1">{#N/A,#N/A,FALSE,"운반시간"}</definedName>
    <definedName name="AAAAAAAAAAAAAAAAA" hidden="1">{#N/A,#N/A,FALSE,"부대1"}</definedName>
    <definedName name="AAWF">'[23]ABUT수량-A1'!$T$25</definedName>
    <definedName name="AB">#REF!</definedName>
    <definedName name="abc">'[24]ABUT수량-A1'!$T$25</definedName>
    <definedName name="abd" hidden="1">{#N/A,#N/A,FALSE,"골재소요량";#N/A,#N/A,FALSE,"골재소요량"}</definedName>
    <definedName name="ABUTH">#REF!</definedName>
    <definedName name="AC">#REF!</definedName>
    <definedName name="ACC">#REF!</definedName>
    <definedName name="AccessDatabase">"c:\wiz32\xl\acclink.mdb"</definedName>
    <definedName name="ACCLINK.XLS_Localization_Table_List">"$A$1:$B$11"</definedName>
    <definedName name="ACCLINK.XLS_Localization_Table_List1">"$A$13:$B$31"</definedName>
    <definedName name="ACCLINK.XLS_Localization_Table_List10">"$A$13:$B$33"</definedName>
    <definedName name="ACCLINK.XLS_Localization_Table_List11">"$A$13:$B$33"</definedName>
    <definedName name="ACCLINK.XLS_Localization_Table_List12">"$A$13:$B$33"</definedName>
    <definedName name="ACCLINK.XLS_Localization_Table_List13">"$A$13:$B$33"</definedName>
    <definedName name="ACCLINK.XLS_Localization_Table_List14">"$A$13:$B$33"</definedName>
    <definedName name="ACCLINK.XLS_Localization_Table_List15">"$A$13:$B$33"</definedName>
    <definedName name="ACCLINK.XLS_Localization_Table_List16">"$A$13:$B$33"</definedName>
    <definedName name="ACCLINK.XLS_Localization_Table_List17">"$A$13:$B$33"</definedName>
    <definedName name="ACCLINK.XLS_Localization_Table_List18">"$A$13:$B$33"</definedName>
    <definedName name="ACCLINK.XLS_Localization_Table_List19">"$A$13:$B$33"</definedName>
    <definedName name="ACCLINK.XLS_Localization_Table_List2">"$A$13:$B$31"</definedName>
    <definedName name="ACCLINK.XLS_Localization_Table_List3">"$A$13:$B$31"</definedName>
    <definedName name="ACCLINK.XLS_Localization_Table_List4">"$A$13:$B$31"</definedName>
    <definedName name="ACCLINK.XLS_Localization_Table_List5">"$A$13:$B$31"</definedName>
    <definedName name="ACCLINK.XLS_Localization_Table_List6">"$A$13:$B$31"</definedName>
    <definedName name="ACCLINK.XLS_Localization_Table_List7">"$A$13:$B$31"</definedName>
    <definedName name="ACCLINK.XLS_Localization_Table_List8">"$A$13:$B$31"</definedName>
    <definedName name="ACCLINK.XLS_Localization_Table_List9">"$A$13:$B$33"</definedName>
    <definedName name="ACD10L">#N/A</definedName>
    <definedName name="ACD10R">#N/A</definedName>
    <definedName name="ACD3L">#N/A</definedName>
    <definedName name="ACD3R">#N/A</definedName>
    <definedName name="ACD4L">#N/A</definedName>
    <definedName name="ACD4R">#N/A</definedName>
    <definedName name="ACD5L">#N/A</definedName>
    <definedName name="ACD5R">#N/A</definedName>
    <definedName name="ACD6L">#N/A</definedName>
    <definedName name="ACD6R">#N/A</definedName>
    <definedName name="ACD7L">#N/A</definedName>
    <definedName name="ACD7R">#N/A</definedName>
    <definedName name="ACD8L">#N/A</definedName>
    <definedName name="ACD8R">#N/A</definedName>
    <definedName name="ACD9L">#N/A</definedName>
    <definedName name="ACD9R">#N/A</definedName>
    <definedName name="ACE10L">#N/A</definedName>
    <definedName name="ACE10R">#N/A</definedName>
    <definedName name="ACE3L">#N/A</definedName>
    <definedName name="ACE3R">#N/A</definedName>
    <definedName name="ACE4L">#N/A</definedName>
    <definedName name="ACE4R">#N/A</definedName>
    <definedName name="ACE5L">#N/A</definedName>
    <definedName name="ACE5R">#N/A</definedName>
    <definedName name="ACE6L">#N/A</definedName>
    <definedName name="ACE6R">#N/A</definedName>
    <definedName name="ACE7L">#N/A</definedName>
    <definedName name="ACE7R">#N/A</definedName>
    <definedName name="ACE8L">#N/A</definedName>
    <definedName name="ACE8R">#N/A</definedName>
    <definedName name="ACE9L">#N/A</definedName>
    <definedName name="ACE9R">#N/A</definedName>
    <definedName name="ACH10L">#N/A</definedName>
    <definedName name="ACH10R">#N/A</definedName>
    <definedName name="ACH3L">#N/A</definedName>
    <definedName name="ACH3R">#N/A</definedName>
    <definedName name="ACH4L">#N/A</definedName>
    <definedName name="ACH4R">#N/A</definedName>
    <definedName name="ACH5L">#N/A</definedName>
    <definedName name="ACH5R">#N/A</definedName>
    <definedName name="ACH6L">#N/A</definedName>
    <definedName name="ACH6R">#N/A</definedName>
    <definedName name="ACH7L">#N/A</definedName>
    <definedName name="ACH7R">#N/A</definedName>
    <definedName name="ACH8L">#N/A</definedName>
    <definedName name="ACH8R">#N/A</definedName>
    <definedName name="ACH9L">#N/A</definedName>
    <definedName name="ACH9R">#N/A</definedName>
    <definedName name="ACS">#REF!</definedName>
    <definedName name="ACSR">#REF!</definedName>
    <definedName name="AD">#REF!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dge" hidden="1">{#N/A,#N/A,FALSE,"2~8번"}</definedName>
    <definedName name="AE">#REF!</definedName>
    <definedName name="AF">#REF!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>#REF!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>#REF!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>#REF!</definedName>
    <definedName name="all">#REF!,#REF!,#REF!,#REF!,#REF!</definedName>
    <definedName name="ALPA">#REF!</definedName>
    <definedName name="ALPAN">#REF!</definedName>
    <definedName name="ALPAO">#REF!</definedName>
    <definedName name="ALPAON">#REF!</definedName>
    <definedName name="ALPHA">#REF!</definedName>
    <definedName name="AN">#REF!</definedName>
    <definedName name="ANG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PB">#REF!</definedName>
    <definedName name="APL">#REF!</definedName>
    <definedName name="APPL">#REF!</definedName>
    <definedName name="APPT">#REF!</definedName>
    <definedName name="APT">#REF!</definedName>
    <definedName name="AQ">[25]설계예산서!$A$1:$IV$4</definedName>
    <definedName name="aqaq">'[26]ABUT수량-A1'!$T$25</definedName>
    <definedName name="AR">#REF!</definedName>
    <definedName name="AREA1">[27]집수정!$B$27:$L$32</definedName>
    <definedName name="AREA2">[27]집수정!$B$37:$L$42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d">NA()</definedName>
    <definedName name="asdas" hidden="1">{#N/A,#N/A,FALSE,"조골재"}</definedName>
    <definedName name="AsDawD" hidden="1">{#N/A,#N/A,FALSE,"2~8번"}</definedName>
    <definedName name="asdf" hidden="1">{#N/A,#N/A,FALSE,"현장 NCR 분석";#N/A,#N/A,FALSE,"현장품질감사";#N/A,#N/A,FALSE,"현장품질감사"}</definedName>
    <definedName name="ASF" hidden="1">{#N/A,#N/A,FALSE,"2~8번"}</definedName>
    <definedName name="aslhsdv">{"Book1"}</definedName>
    <definedName name="asp">#REF!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FSDF" hidden="1">{#N/A,#N/A,FALSE,"2~8번"}</definedName>
    <definedName name="ATN">#REF!</definedName>
    <definedName name="AV">#REF!</definedName>
    <definedName name="Av1_">#REF!</definedName>
    <definedName name="AV2_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B">#REF!</definedName>
    <definedName name="A삼">#N/A</definedName>
    <definedName name="A이">#N/A</definedName>
    <definedName name="A일">#N/A</definedName>
    <definedName name="B">#N/A</definedName>
    <definedName name="B_">#N/A</definedName>
    <definedName name="B__6___6">[28]수로교총재료집계!$A$6:$R$32,[28]수로교총재료집계!$A$33:$R$39</definedName>
    <definedName name="B_B">#N/A</definedName>
    <definedName name="B_C">#N/A</definedName>
    <definedName name="B_D">#N/A</definedName>
    <definedName name="B_H">#N/A</definedName>
    <definedName name="B_HUNCH">#N/A</definedName>
    <definedName name="B_L">#N/A</definedName>
    <definedName name="B_M">#N/A</definedName>
    <definedName name="B_P1">#N/A</definedName>
    <definedName name="B_P2">#N/A</definedName>
    <definedName name="B_P3">#N/A</definedName>
    <definedName name="B_P4">#N/A</definedName>
    <definedName name="B_U">#N/A</definedName>
    <definedName name="B_Y">#N/A</definedName>
    <definedName name="B10A1P">#N/A</definedName>
    <definedName name="b10a1t">#N/A</definedName>
    <definedName name="b10a2p">#N/A</definedName>
    <definedName name="b10a2t">#N/A</definedName>
    <definedName name="B11A1P">#N/A</definedName>
    <definedName name="b11a1t">#N/A</definedName>
    <definedName name="b11a2p">#N/A</definedName>
    <definedName name="b11a2t">#N/A</definedName>
    <definedName name="B12A1P">#N/A</definedName>
    <definedName name="b12a1t">#N/A</definedName>
    <definedName name="b12a2p">#N/A</definedName>
    <definedName name="b12a2t">#N/A</definedName>
    <definedName name="B13A1P">#N/A</definedName>
    <definedName name="b13a1t">#N/A</definedName>
    <definedName name="b13a2p">#N/A</definedName>
    <definedName name="b13a2t">#N/A</definedName>
    <definedName name="B14A1P">#N/A</definedName>
    <definedName name="b14a1t">#N/A</definedName>
    <definedName name="b14a2p">#N/A</definedName>
    <definedName name="b14a2t">#N/A</definedName>
    <definedName name="B15A1P">#N/A</definedName>
    <definedName name="b15a1t">#N/A</definedName>
    <definedName name="b15a2p">#N/A</definedName>
    <definedName name="b15a2t">#N/A</definedName>
    <definedName name="B16A1T">#N/A</definedName>
    <definedName name="B16A2P">#N/A</definedName>
    <definedName name="B18㎝">#REF!</definedName>
    <definedName name="B1A">#REF!</definedName>
    <definedName name="B1A1P">#N/A</definedName>
    <definedName name="b1a1t">#N/A</definedName>
    <definedName name="b1a2p">#N/A</definedName>
    <definedName name="b1a2t">#N/A</definedName>
    <definedName name="B1B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A1P">#N/A</definedName>
    <definedName name="b2a1t">#N/A</definedName>
    <definedName name="b2a2p">#N/A</definedName>
    <definedName name="b2a2t">#N/A</definedName>
    <definedName name="B2B">#REF!</definedName>
    <definedName name="B2WL">#REF!</definedName>
    <definedName name="B2WR">#REF!</definedName>
    <definedName name="B30A1P">#N/A</definedName>
    <definedName name="b30a1t">#N/A</definedName>
    <definedName name="b30a2p">#N/A</definedName>
    <definedName name="b30a2t">#N/A</definedName>
    <definedName name="B30㎝">#REF!</definedName>
    <definedName name="B3A">#REF!</definedName>
    <definedName name="B3A1P">#N/A</definedName>
    <definedName name="b3a1t">#N/A</definedName>
    <definedName name="b3a2p">#N/A</definedName>
    <definedName name="b3a2t">#N/A</definedName>
    <definedName name="B3B">#REF!</definedName>
    <definedName name="B4A">#REF!</definedName>
    <definedName name="B4A1P">#N/A</definedName>
    <definedName name="b4a1t">#N/A</definedName>
    <definedName name="b4a2p">#N/A</definedName>
    <definedName name="b4a2t">#N/A</definedName>
    <definedName name="B4B">#N/A</definedName>
    <definedName name="B4㎝이하">#REF!</definedName>
    <definedName name="B5A">#REF!</definedName>
    <definedName name="B5A1P">#N/A</definedName>
    <definedName name="b5a1t">#N/A</definedName>
    <definedName name="b5a2p">#N/A</definedName>
    <definedName name="b5a2t">#N/A</definedName>
    <definedName name="B5B">#N/A</definedName>
    <definedName name="B5㎝">#REF!</definedName>
    <definedName name="B6A">#REF!</definedName>
    <definedName name="B6A1P">#N/A</definedName>
    <definedName name="b6a1t">#N/A</definedName>
    <definedName name="b6a2p">#N/A</definedName>
    <definedName name="b6a2t">#N/A</definedName>
    <definedName name="B6B">#N/A</definedName>
    <definedName name="B6㎝">#REF!</definedName>
    <definedName name="B7A">#REF!</definedName>
    <definedName name="B7A1P">#N/A</definedName>
    <definedName name="b7a1t">#N/A</definedName>
    <definedName name="b7a2p">#N/A</definedName>
    <definedName name="b7a2t">#N/A</definedName>
    <definedName name="B7B">#N/A</definedName>
    <definedName name="B7㎝">#REF!</definedName>
    <definedName name="B8A">#REF!</definedName>
    <definedName name="B8A1P">#N/A</definedName>
    <definedName name="b8a1t">#N/A</definedName>
    <definedName name="b8a2p">#N/A</definedName>
    <definedName name="b8a2t">#N/A</definedName>
    <definedName name="B8㎝">#REF!</definedName>
    <definedName name="B9A">#REF!</definedName>
    <definedName name="B9A1P">#N/A</definedName>
    <definedName name="b9a1t">#N/A</definedName>
    <definedName name="b9a2p">#N/A</definedName>
    <definedName name="b9a2t">#N/A</definedName>
    <definedName name="BA">#REF!</definedName>
    <definedName name="BA1P">#N/A</definedName>
    <definedName name="ba1t">#N/A</definedName>
    <definedName name="ba2p">#N/A</definedName>
    <definedName name="ba2t">#N/A</definedName>
    <definedName name="BAFDA" hidden="1">{#N/A,#N/A,FALSE,"골재소요량";#N/A,#N/A,FALSE,"골재소요량"}</definedName>
    <definedName name="BB">#REF!</definedName>
    <definedName name="bbb" hidden="1">{#N/A,#N/A,FALSE,"조골재"}</definedName>
    <definedName name="bbbb">'[29]ABUT수량-A1'!$T$25</definedName>
    <definedName name="BC">#REF!</definedName>
    <definedName name="BD">#REF!</definedName>
    <definedName name="bdf">{"Book1","부대-(표지판,데리,가드).xls","부대-(낙,차,중분대).xls"}</definedName>
    <definedName name="bdrsf" hidden="1">{#N/A,#N/A,FALSE,"현장 NCR 분석";#N/A,#N/A,FALSE,"현장품질감사";#N/A,#N/A,FALSE,"현장품질감사"}</definedName>
    <definedName name="BE">#REF!</definedName>
    <definedName name="BETA">#REF!</definedName>
    <definedName name="BETAE">#REF!</definedName>
    <definedName name="BETAN">#REF!</definedName>
    <definedName name="BF">#REF!</definedName>
    <definedName name="BFN">#REF!</definedName>
    <definedName name="BG">#REF!</definedName>
    <definedName name="BH">#REF!</definedName>
    <definedName name="BHN">#REF!</definedName>
    <definedName name="BHU">#REF!</definedName>
    <definedName name="BI" hidden="1">{#N/A,#N/A,FALSE,"이태원철근"}</definedName>
    <definedName name="BL">#REF!</definedName>
    <definedName name="BLN">#REF!</definedName>
    <definedName name="BMO">#REF!</definedName>
    <definedName name="bnn" hidden="1">{#N/A,#N/A,FALSE,"조골재"}</definedName>
    <definedName name="BO">'[15]DATA 입력란'!$D$38</definedName>
    <definedName name="BOH10L">#N/A</definedName>
    <definedName name="BOH10R">#N/A</definedName>
    <definedName name="BOH3L">#N/A</definedName>
    <definedName name="BOH3R">#N/A</definedName>
    <definedName name="BOH4L">#N/A</definedName>
    <definedName name="BOH4R">#N/A</definedName>
    <definedName name="BOH5L">#N/A</definedName>
    <definedName name="BOH5R">#N/A</definedName>
    <definedName name="BOH6L">#N/A</definedName>
    <definedName name="BOH6R">#N/A</definedName>
    <definedName name="BOH7L">#N/A</definedName>
    <definedName name="BOH7R">#N/A</definedName>
    <definedName name="BOH8L">#N/A</definedName>
    <definedName name="BOH8R">#N/A</definedName>
    <definedName name="BOH9L">#N/A</definedName>
    <definedName name="BOH9R">#N/A</definedName>
    <definedName name="BOK10L">#N/A</definedName>
    <definedName name="BOK10R">#N/A</definedName>
    <definedName name="BOK3L">#N/A</definedName>
    <definedName name="BOK3R">#N/A</definedName>
    <definedName name="BOK4L">#N/A</definedName>
    <definedName name="BOK4R">#N/A</definedName>
    <definedName name="BOK5L">#N/A</definedName>
    <definedName name="BOK5R">#N/A</definedName>
    <definedName name="BOK6L">#N/A</definedName>
    <definedName name="BOK6R">#N/A</definedName>
    <definedName name="BOK7L">#N/A</definedName>
    <definedName name="BOK7R">#N/A</definedName>
    <definedName name="BOK8L">#N/A</definedName>
    <definedName name="BOK8R">#N/A</definedName>
    <definedName name="BOK9L">#N/A</definedName>
    <definedName name="BOK9R">#N/A</definedName>
    <definedName name="box수량집계">{"Book1","토공.xls"}</definedName>
    <definedName name="BS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SN">#REF!</definedName>
    <definedName name="bsrvbx" hidden="1">{#N/A,#N/A,FALSE,"현장 NCR 분석";#N/A,#N/A,FALSE,"현장품질감사";#N/A,#N/A,FALSE,"현장품질감사"}</definedName>
    <definedName name="BSUP">#REF!</definedName>
    <definedName name="bsup1">#REF!</definedName>
    <definedName name="BT">#REF!</definedName>
    <definedName name="BT_C">#N/A</definedName>
    <definedName name="BT_S">#N/A</definedName>
    <definedName name="BuiltIn_Print_Area___1">NA()</definedName>
    <definedName name="BuiltIn_Print_Area___1___0">NA()</definedName>
    <definedName name="BuiltIn_Print_Area___1___0___0">NA()</definedName>
    <definedName name="BuiltIn_Print_Area___1___0___0___0">NA()</definedName>
    <definedName name="BuiltIn_Print_Area___1___0___0___0___0">NA()</definedName>
    <definedName name="BuiltIn_Print_Area___1___0___0___0___0___0">NA()</definedName>
    <definedName name="BuiltIn_Print_Area___1___0___0___0___0___0___0">NA()</definedName>
    <definedName name="BuiltIn_Print_Area___1___1">NA()</definedName>
    <definedName name="BuiltIn_Print_Area___1___1___0">NA()</definedName>
    <definedName name="BuiltIn_Print_Area___10">NA()</definedName>
    <definedName name="BuiltIn_Print_Area___10___0">NA()</definedName>
    <definedName name="BuiltIn_Print_Area___10___0___0">NA()</definedName>
    <definedName name="BuiltIn_Print_Area___10___0___0___0">NA()</definedName>
    <definedName name="BuiltIn_Print_Area___10___0___0___0___0">NA()</definedName>
    <definedName name="BuiltIn_Print_Area___10___0___0___0___0___0">NA()</definedName>
    <definedName name="BuiltIn_Print_Area___10___0___0___0___0___0___0">NA()</definedName>
    <definedName name="BuiltIn_Print_Area___11">NA()</definedName>
    <definedName name="BuiltIn_Print_Area___11___0">NA()</definedName>
    <definedName name="BuiltIn_Print_Area___11___0___0">NA()</definedName>
    <definedName name="BuiltIn_Print_Area___11___0___0___0">NA()</definedName>
    <definedName name="BuiltIn_Print_Area___11___0___0___0___0">NA()</definedName>
    <definedName name="BuiltIn_Print_Area___11___0___0___0___0___0">NA()</definedName>
    <definedName name="BuiltIn_Print_Area___11___0___0___0___0___0___0">NA()</definedName>
    <definedName name="BuiltIn_Print_Area___12">NA()</definedName>
    <definedName name="BuiltIn_Print_Area___12___0">NA()</definedName>
    <definedName name="BuiltIn_Print_Area___12___0___0">NA()</definedName>
    <definedName name="BuiltIn_Print_Area___12___0___0___0">NA()</definedName>
    <definedName name="BuiltIn_Print_Area___12___0___0___0___0">NA()</definedName>
    <definedName name="BuiltIn_Print_Area___12___0___0___0___0___0">NA()</definedName>
    <definedName name="BuiltIn_Print_Area___12___0___0___0___0___0___0">NA()</definedName>
    <definedName name="BuiltIn_Print_Area___13">NA()</definedName>
    <definedName name="BuiltIn_Print_Area___13___0">NA()</definedName>
    <definedName name="BuiltIn_Print_Area___13___0___0">NA()</definedName>
    <definedName name="BuiltIn_Print_Area___13___0___0___0">NA()</definedName>
    <definedName name="BuiltIn_Print_Area___13___0___0___0___0">NA()</definedName>
    <definedName name="BuiltIn_Print_Area___13___0___0___0___0___0">NA()</definedName>
    <definedName name="BuiltIn_Print_Area___13___0___0___0___0___0___0">NA()</definedName>
    <definedName name="BuiltIn_Print_Area___14">NA()</definedName>
    <definedName name="BuiltIn_Print_Area___14___0">NA()</definedName>
    <definedName name="BuiltIn_Print_Area___14___0___0">NA()</definedName>
    <definedName name="BuiltIn_Print_Area___14___0___0___0">NA()</definedName>
    <definedName name="BuiltIn_Print_Area___14___0___0___0___0">NA()</definedName>
    <definedName name="BuiltIn_Print_Area___14___0___0___0___0___0">NA()</definedName>
    <definedName name="BuiltIn_Print_Area___14___0___0___0___0___0___0">NA()</definedName>
    <definedName name="BuiltIn_Print_Area___15___0">NA()</definedName>
    <definedName name="BuiltIn_Print_Area___15___0___0">NA()</definedName>
    <definedName name="BuiltIn_Print_Area___15___0___0___0">NA()</definedName>
    <definedName name="BuiltIn_Print_Area___5___0">NA()</definedName>
    <definedName name="BuiltIn_Print_Area___6">NA()</definedName>
    <definedName name="BuiltIn_Print_Area___6___0">NA()</definedName>
    <definedName name="BuiltIn_Print_Area___6___0___0">NA()</definedName>
    <definedName name="BuiltIn_Print_Area___6___0___0___0">NA()</definedName>
    <definedName name="BuiltIn_Print_Area___6___0___0___0___0">NA()</definedName>
    <definedName name="BuiltIn_Print_Area___6___0___0___0___0___0">NA()</definedName>
    <definedName name="BuiltIn_Print_Area___6___0___0___0___0___0___0">NA()</definedName>
    <definedName name="BuiltIn_Print_Area___7">NA()</definedName>
    <definedName name="BuiltIn_Print_Area___7___0">NA()</definedName>
    <definedName name="BuiltIn_Print_Area___7___0___0">NA()</definedName>
    <definedName name="BuiltIn_Print_Area___7___0___0___0">NA()</definedName>
    <definedName name="BuiltIn_Print_Area___7___0___0___0___0">NA()</definedName>
    <definedName name="BuiltIn_Print_Area___7___0___0___0___0___0">NA()</definedName>
    <definedName name="BuiltIn_Print_Area___7___0___0___0___0___0___0">NA()</definedName>
    <definedName name="BuiltIn_Print_Area___8">NA()</definedName>
    <definedName name="BuiltIn_Print_Area___8___0">NA()</definedName>
    <definedName name="BuiltIn_Print_Area___8___0___0">NA()</definedName>
    <definedName name="BuiltIn_Print_Area___8___0___0___0">NA()</definedName>
    <definedName name="BuiltIn_Print_Area___8___0___0___0___0">NA()</definedName>
    <definedName name="BuiltIn_Print_Area___8___0___0___0___0___0">NA()</definedName>
    <definedName name="BuiltIn_Print_Area___8___0___0___0___0___0___0">NA()</definedName>
    <definedName name="BuiltIn_Print_Area___9">NA()</definedName>
    <definedName name="BuiltIn_Print_Area___9___0">NA()</definedName>
    <definedName name="BuiltIn_Print_Area___9___0___0">NA()</definedName>
    <definedName name="BuiltIn_Print_Area___9___0___0___0">NA()</definedName>
    <definedName name="BuiltIn_Print_Area___9___0___0___0___0">NA()</definedName>
    <definedName name="BuiltIn_Print_Area___9___0___0___0___0___0">NA()</definedName>
    <definedName name="BuiltIn_Print_Area___9___0___0___0___0___0___0">NA()</definedName>
    <definedName name="BV">#REF!</definedName>
    <definedName name="BVN">#REF!</definedName>
    <definedName name="BW">#REF!</definedName>
    <definedName name="BWN">#REF!</definedName>
    <definedName name="B이">#N/A</definedName>
    <definedName name="B일">#N/A</definedName>
    <definedName name="B제로">#N/A</definedName>
    <definedName name="B형안내판">'[30]#REF'!#REF!</definedName>
    <definedName name="c1.a1p">#N/A</definedName>
    <definedName name="c1.a1t">#N/A</definedName>
    <definedName name="c1.a2p">#N/A</definedName>
    <definedName name="c1.a2t">#N/A</definedName>
    <definedName name="c2.a1p">#N/A</definedName>
    <definedName name="c2.a1t">#N/A</definedName>
    <definedName name="c2.a2p">#N/A</definedName>
    <definedName name="c2.a2t">#N/A</definedName>
    <definedName name="C6666666">#REF!</definedName>
    <definedName name="CA">#REF!</definedName>
    <definedName name="CA10L">#N/A</definedName>
    <definedName name="CA10R">#N/A</definedName>
    <definedName name="CA3L">#N/A</definedName>
    <definedName name="CA3R">#N/A</definedName>
    <definedName name="CA4L">#N/A</definedName>
    <definedName name="CA4R">#N/A</definedName>
    <definedName name="CA5L">#N/A</definedName>
    <definedName name="CA5R">#N/A</definedName>
    <definedName name="CA6L">#N/A</definedName>
    <definedName name="CA6R">#N/A</definedName>
    <definedName name="CA7L">#N/A</definedName>
    <definedName name="CA7R">#N/A</definedName>
    <definedName name="CA8L">#N/A</definedName>
    <definedName name="CA8R">#N/A</definedName>
    <definedName name="CA9L">#N/A</definedName>
    <definedName name="CA9R">#N/A</definedName>
    <definedName name="CB">#REF!</definedName>
    <definedName name="CC">#REF!</definedName>
    <definedName name="CCC">#REF!</definedName>
    <definedName name="CD">#REF!</definedName>
    <definedName name="cdd">BlankMacro1</definedName>
    <definedName name="CE">#REF!</definedName>
    <definedName name="CF">#REF!</definedName>
    <definedName name="CG">#REF!</definedName>
    <definedName name="CH">#REF!</definedName>
    <definedName name="CHN10L">#N/A</definedName>
    <definedName name="CHN10R">#N/A</definedName>
    <definedName name="CHN3L">#N/A</definedName>
    <definedName name="CHN3R">#N/A</definedName>
    <definedName name="CHN4L">#N/A</definedName>
    <definedName name="CHN4R">#N/A</definedName>
    <definedName name="CHN5L">#N/A</definedName>
    <definedName name="CHN5R">#N/A</definedName>
    <definedName name="CHN6L">#N/A</definedName>
    <definedName name="CHN6R">#N/A</definedName>
    <definedName name="CHN7L">#N/A</definedName>
    <definedName name="CHN7R">#N/A</definedName>
    <definedName name="CHN8L">#N/A</definedName>
    <definedName name="CHN8R">#N/A</definedName>
    <definedName name="CHN9L">#N/A</definedName>
    <definedName name="CHN9R">#N/A</definedName>
    <definedName name="CHO10L">#N/A</definedName>
    <definedName name="CHO10R">#N/A</definedName>
    <definedName name="CHO3L">#N/A</definedName>
    <definedName name="CHO3R">#N/A</definedName>
    <definedName name="CHO4L">#N/A</definedName>
    <definedName name="CHO4R">#N/A</definedName>
    <definedName name="CHO5L">#N/A</definedName>
    <definedName name="CHO5R">#N/A</definedName>
    <definedName name="CHO6L">#N/A</definedName>
    <definedName name="CHO6R">#N/A</definedName>
    <definedName name="CHO7L">#N/A</definedName>
    <definedName name="CHO7R">#N/A</definedName>
    <definedName name="CHO8L">#N/A</definedName>
    <definedName name="CHO8R">#N/A</definedName>
    <definedName name="CHO9L">#N/A</definedName>
    <definedName name="CHO9R">#N/A</definedName>
    <definedName name="CHP10L">#N/A</definedName>
    <definedName name="CHP10R">#N/A</definedName>
    <definedName name="CHP3L">#N/A</definedName>
    <definedName name="CHP3R">#N/A</definedName>
    <definedName name="CHP4L">#N/A</definedName>
    <definedName name="CHP4R">#N/A</definedName>
    <definedName name="CHP5L">#N/A</definedName>
    <definedName name="CHP5R">#N/A</definedName>
    <definedName name="CHP6L">#N/A</definedName>
    <definedName name="CHP6R">#N/A</definedName>
    <definedName name="CHP7L">#N/A</definedName>
    <definedName name="CHP7R">#N/A</definedName>
    <definedName name="CHP8L">#N/A</definedName>
    <definedName name="CHP8R">#N/A</definedName>
    <definedName name="CHP9L">#N/A</definedName>
    <definedName name="CHP9R">#N/A</definedName>
    <definedName name="CHQ10L">#N/A</definedName>
    <definedName name="CHQ10R">#N/A</definedName>
    <definedName name="CHQ3L">#N/A</definedName>
    <definedName name="CHQ3R">#N/A</definedName>
    <definedName name="CHQ4L">#N/A</definedName>
    <definedName name="CHQ4R">#N/A</definedName>
    <definedName name="CHQ5L">#N/A</definedName>
    <definedName name="CHQ5R">#N/A</definedName>
    <definedName name="CHQ6L">#N/A</definedName>
    <definedName name="CHQ6R">#N/A</definedName>
    <definedName name="CHQ7L">#N/A</definedName>
    <definedName name="CHQ7R">#N/A</definedName>
    <definedName name="CHQ8L">#N/A</definedName>
    <definedName name="CHQ8R">#N/A</definedName>
    <definedName name="CHQ9L">#N/A</definedName>
    <definedName name="CHQ9R">#N/A</definedName>
    <definedName name="CHR10L">#N/A</definedName>
    <definedName name="CHR10R">#N/A</definedName>
    <definedName name="CHR3L">#N/A</definedName>
    <definedName name="CHR3R">#N/A</definedName>
    <definedName name="CHR4L">#N/A</definedName>
    <definedName name="CHR4R">#N/A</definedName>
    <definedName name="CHR5L">#N/A</definedName>
    <definedName name="CHR5R">#N/A</definedName>
    <definedName name="CHR6L">#N/A</definedName>
    <definedName name="CHR6R">#N/A</definedName>
    <definedName name="CHR7L">#N/A</definedName>
    <definedName name="CHR7R">#N/A</definedName>
    <definedName name="CHR8L">#N/A</definedName>
    <definedName name="CHR8R">#N/A</definedName>
    <definedName name="CHR9L">#N/A</definedName>
    <definedName name="CHR9R">#N/A</definedName>
    <definedName name="CHSUM10L">#N/A</definedName>
    <definedName name="CHSUM10R">#N/A</definedName>
    <definedName name="CHSUM3L">#N/A</definedName>
    <definedName name="CHSUM3R">#N/A</definedName>
    <definedName name="CHSUM4L">#N/A</definedName>
    <definedName name="CHSUM4R">#N/A</definedName>
    <definedName name="CHSUM5L">#N/A</definedName>
    <definedName name="CHSUM5R">#N/A</definedName>
    <definedName name="CHSUM6L">#N/A</definedName>
    <definedName name="CHSUM6R">#N/A</definedName>
    <definedName name="CHSUM7L">#N/A</definedName>
    <definedName name="CHSUM7R">#N/A</definedName>
    <definedName name="CHSUM8L">#N/A</definedName>
    <definedName name="CHSUM8R">#N/A</definedName>
    <definedName name="CHSUM9L">#N/A</definedName>
    <definedName name="CHSUM9R">#N/A</definedName>
    <definedName name="CI">#REF!</definedName>
    <definedName name="CJ">#REF!</definedName>
    <definedName name="CJFRMS">#REF!</definedName>
    <definedName name="CK">#REF!</definedName>
    <definedName name="CLH">#N/A</definedName>
    <definedName name="CN10TL">#N/A</definedName>
    <definedName name="CN10TR">#N/A</definedName>
    <definedName name="CN3TL">#N/A</definedName>
    <definedName name="CN3TR">#N/A</definedName>
    <definedName name="CN4TL">#N/A</definedName>
    <definedName name="CN4TR">#N/A</definedName>
    <definedName name="CN5TL">#N/A</definedName>
    <definedName name="CN5TR">#N/A</definedName>
    <definedName name="CN6TL">#N/A</definedName>
    <definedName name="CN6TR">#N/A</definedName>
    <definedName name="CN7TL">#N/A</definedName>
    <definedName name="CN7TR">#N/A</definedName>
    <definedName name="CN8TL">#N/A</definedName>
    <definedName name="CN8TR">#N/A</definedName>
    <definedName name="CN9TL">#N/A</definedName>
    <definedName name="CN9TR">#N/A</definedName>
    <definedName name="code">#REF!</definedName>
    <definedName name="COLUMN_A">#N/A</definedName>
    <definedName name="COPING_L">#N/A</definedName>
    <definedName name="COPING_W">#N/A</definedName>
    <definedName name="_xlnm.Criteria">#REF!</definedName>
    <definedName name="CS">#REF!</definedName>
    <definedName name="CTC">#N/A</definedName>
    <definedName name="CUT10L">#N/A</definedName>
    <definedName name="CUT10R">#N/A</definedName>
    <definedName name="CUT3L">#N/A</definedName>
    <definedName name="CUT3R">#N/A</definedName>
    <definedName name="CUT4L">#N/A</definedName>
    <definedName name="CUT4R">#N/A</definedName>
    <definedName name="CUT5L">#N/A</definedName>
    <definedName name="CUT5R">#N/A</definedName>
    <definedName name="CUT6L">#N/A</definedName>
    <definedName name="CUT6R">#N/A</definedName>
    <definedName name="CUT7L">#N/A</definedName>
    <definedName name="CUT7R">#N/A</definedName>
    <definedName name="CUT8L">#N/A</definedName>
    <definedName name="CUT8R">#N/A</definedName>
    <definedName name="CUT9L">#N/A</definedName>
    <definedName name="CUT9R">#N/A</definedName>
    <definedName name="CX10L">#N/A</definedName>
    <definedName name="CX10R">#N/A</definedName>
    <definedName name="CX3L">#N/A</definedName>
    <definedName name="CX3R">#N/A</definedName>
    <definedName name="CX4L">#N/A</definedName>
    <definedName name="CX4R">#N/A</definedName>
    <definedName name="CX5L">#N/A</definedName>
    <definedName name="CX5R">#N/A</definedName>
    <definedName name="CX6L">#N/A</definedName>
    <definedName name="CX6R">#N/A</definedName>
    <definedName name="CX7L">#N/A</definedName>
    <definedName name="CX7R">#N/A</definedName>
    <definedName name="CX8L">#N/A</definedName>
    <definedName name="CX8R">#N/A</definedName>
    <definedName name="CX9L">#N/A</definedName>
    <definedName name="CX9R">#N/A</definedName>
    <definedName name="CY10L">#N/A</definedName>
    <definedName name="CY10R">#N/A</definedName>
    <definedName name="CY3L">#N/A</definedName>
    <definedName name="CY3R">#N/A</definedName>
    <definedName name="CY4L">#N/A</definedName>
    <definedName name="CY4R">#N/A</definedName>
    <definedName name="CY5L">#N/A</definedName>
    <definedName name="CY5R">#N/A</definedName>
    <definedName name="CY6L">#N/A</definedName>
    <definedName name="CY6R">#N/A</definedName>
    <definedName name="CY7L">#N/A</definedName>
    <definedName name="CY7R">#N/A</definedName>
    <definedName name="CY8L">#N/A</definedName>
    <definedName name="CY8R">#N/A</definedName>
    <definedName name="CY9L">#N/A</definedName>
    <definedName name="CY9R">#N/A</definedName>
    <definedName name="CYA10L">#N/A</definedName>
    <definedName name="CYA10R">#N/A</definedName>
    <definedName name="CYA3L">#N/A</definedName>
    <definedName name="CYA3R">#N/A</definedName>
    <definedName name="CYA4L">#N/A</definedName>
    <definedName name="CYA4R">#N/A</definedName>
    <definedName name="CYA5L">#N/A</definedName>
    <definedName name="CYA5R">#N/A</definedName>
    <definedName name="CYA6L">#N/A</definedName>
    <definedName name="CYA6R">#N/A</definedName>
    <definedName name="CYA7L">#N/A</definedName>
    <definedName name="CYA7R">#N/A</definedName>
    <definedName name="CYA8L">#N/A</definedName>
    <definedName name="CYA8R">#N/A</definedName>
    <definedName name="CYA9L">#N/A</definedName>
    <definedName name="CYA9R">#N/A</definedName>
    <definedName name="CYB10L">#N/A</definedName>
    <definedName name="CYB10R">#N/A</definedName>
    <definedName name="CYB3L">#N/A</definedName>
    <definedName name="CYB3R">#N/A</definedName>
    <definedName name="CYB4L">#N/A</definedName>
    <definedName name="CYB4R">#N/A</definedName>
    <definedName name="CYB5L">#N/A</definedName>
    <definedName name="CYB5R">#N/A</definedName>
    <definedName name="CYB6L">#N/A</definedName>
    <definedName name="CYB6R">#N/A</definedName>
    <definedName name="CYB7L">#N/A</definedName>
    <definedName name="CYB7R">#N/A</definedName>
    <definedName name="CYB8L">#N/A</definedName>
    <definedName name="CYB8R">#N/A</definedName>
    <definedName name="CYB9L">#N/A</definedName>
    <definedName name="CYB9R">#N/A</definedName>
    <definedName name="CYC10L">#N/A</definedName>
    <definedName name="CYC10R">#N/A</definedName>
    <definedName name="CYC3L">#N/A</definedName>
    <definedName name="CYC3R">#N/A</definedName>
    <definedName name="CYC4L">#N/A</definedName>
    <definedName name="CYC4R">#N/A</definedName>
    <definedName name="CYC5L">#N/A</definedName>
    <definedName name="CYC5R">#N/A</definedName>
    <definedName name="CYC6L">#N/A</definedName>
    <definedName name="CYC6R">#N/A</definedName>
    <definedName name="CYC7L">#N/A</definedName>
    <definedName name="CYC7R">#N/A</definedName>
    <definedName name="CYC8L">#N/A</definedName>
    <definedName name="CYC8R">#N/A</definedName>
    <definedName name="CYC9L">#N/A</definedName>
    <definedName name="CYC9R">#N/A</definedName>
    <definedName name="CYY10L">#N/A</definedName>
    <definedName name="CYY10R">#N/A</definedName>
    <definedName name="CYY3L">#N/A</definedName>
    <definedName name="CYY3R">#N/A</definedName>
    <definedName name="CYY4L">#N/A</definedName>
    <definedName name="CYY4R">#N/A</definedName>
    <definedName name="CYY5L">#N/A</definedName>
    <definedName name="CYY5R">#N/A</definedName>
    <definedName name="CYY6L">#N/A</definedName>
    <definedName name="CYY6R">#N/A</definedName>
    <definedName name="CYY7L">#N/A</definedName>
    <definedName name="CYY7R">#N/A</definedName>
    <definedName name="CYY8L">#N/A</definedName>
    <definedName name="CYY8R">#N/A</definedName>
    <definedName name="CYY9L">#N/A</definedName>
    <definedName name="CYY9R">#N/A</definedName>
    <definedName name="D">#REF!</definedName>
    <definedName name="D_">#REF!</definedName>
    <definedName name="D_A">#N/A</definedName>
    <definedName name="D_B">#N/A</definedName>
    <definedName name="D_B1">#N/A</definedName>
    <definedName name="D_B2">#N/A</definedName>
    <definedName name="D_B3">#N/A</definedName>
    <definedName name="D_B4">#N/A</definedName>
    <definedName name="D_C1">#N/A</definedName>
    <definedName name="D_C11">#N/A</definedName>
    <definedName name="D_C12">#N/A</definedName>
    <definedName name="D_C2">#N/A</definedName>
    <definedName name="D_C21">#N/A</definedName>
    <definedName name="D_C22">#N/A</definedName>
    <definedName name="D_C3">#N/A</definedName>
    <definedName name="D_C31">#N/A</definedName>
    <definedName name="D_C32">#N/A</definedName>
    <definedName name="D_C33">#N/A</definedName>
    <definedName name="D_C4">#N/A</definedName>
    <definedName name="D_C5">#N/A</definedName>
    <definedName name="D_D">#N/A</definedName>
    <definedName name="D_E">#N/A</definedName>
    <definedName name="D_F">#N/A</definedName>
    <definedName name="D_FE">#REF!</definedName>
    <definedName name="D_FO">#REF!</definedName>
    <definedName name="D_G">#N/A</definedName>
    <definedName name="D_H">#N/A</definedName>
    <definedName name="D_HOLE">#N/A</definedName>
    <definedName name="D_HUNCH">#N/A</definedName>
    <definedName name="D_K">#N/A</definedName>
    <definedName name="D_O1">#N/A</definedName>
    <definedName name="D_O2">#N/A</definedName>
    <definedName name="D_S">#N/A</definedName>
    <definedName name="D_S1">#N/A</definedName>
    <definedName name="D_S2">#N/A</definedName>
    <definedName name="D_T">#N/A</definedName>
    <definedName name="D_t1">#N/A</definedName>
    <definedName name="D_t2">#N/A</definedName>
    <definedName name="D_t3">#N/A</definedName>
    <definedName name="D_t4">#N/A</definedName>
    <definedName name="D_W">#N/A</definedName>
    <definedName name="D10L">#N/A</definedName>
    <definedName name="D10R">#N/A</definedName>
    <definedName name="D3L">#N/A</definedName>
    <definedName name="D3R">#N/A</definedName>
    <definedName name="D4L">#N/A</definedName>
    <definedName name="D4R">#N/A</definedName>
    <definedName name="D5L">#N/A</definedName>
    <definedName name="D5R">#N/A</definedName>
    <definedName name="D6L">#N/A</definedName>
    <definedName name="D6R">#N/A</definedName>
    <definedName name="D7L">#N/A</definedName>
    <definedName name="D7R">#N/A</definedName>
    <definedName name="D8L">#N/A</definedName>
    <definedName name="D8R">#N/A</definedName>
    <definedName name="D9L">#N/A</definedName>
    <definedName name="D9R">#N/A</definedName>
    <definedName name="DA">#REF!</definedName>
    <definedName name="DAA">#N/A</definedName>
    <definedName name="DADD">#N/A</definedName>
    <definedName name="danga">[31]danga!$A$1:$M$235</definedName>
    <definedName name="DASDA">#REF!</definedName>
    <definedName name="DASFD" hidden="1">{#N/A,#N/A,FALSE,"골재소요량";#N/A,#N/A,FALSE,"골재소요량"}</definedName>
    <definedName name="_xlnm.Database">#REF!</definedName>
    <definedName name="database2">#REF!</definedName>
    <definedName name="dataww" hidden="1">#REF!</definedName>
    <definedName name="DB">#REF!</definedName>
    <definedName name="DC">#REF!</definedName>
    <definedName name="DD">#REF!</definedName>
    <definedName name="DDAASDD" hidden="1">{#N/A,#N/A,FALSE,"부대2"}</definedName>
    <definedName name="DDD">#REF!</definedName>
    <definedName name="DDDD">[32]원형맨홀수량!$H$17</definedName>
    <definedName name="ddddd">#REF!</definedName>
    <definedName name="DDDDDD">[33]말뚝지지력산정!$L$22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E">#REF!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O">#REF!</definedName>
    <definedName name="DE">#REF!</definedName>
    <definedName name="DELTA">#REF!</definedName>
    <definedName name="DELTAN">#REF!</definedName>
    <definedName name="DF">#REF!</definedName>
    <definedName name="DFASFD" hidden="1">{#N/A,#N/A,FALSE,"골재소요량";#N/A,#N/A,FALSE,"골재소요량"}</definedName>
    <definedName name="dfasfdasfdasfasd">{"'산출근거'!$B$4:$D$8"}</definedName>
    <definedName name="DFDASFGDASG" hidden="1">{#N/A,#N/A,FALSE,"단가표지"}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hidden="1">{#N/A,#N/A,FALSE,"조골재"}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FFF" hidden="1">{#N/A,#N/A,FALSE,"조골재"}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">#REF!</definedName>
    <definedName name="dfsdf">BlankMacro1</definedName>
    <definedName name="dfws" hidden="1">{#N/A,#N/A,FALSE,"현장 NCR 분석";#N/A,#N/A,FALSE,"현장품질감사";#N/A,#N/A,FALSE,"현장품질감사"}</definedName>
    <definedName name="DG">#REF!</definedName>
    <definedName name="dgasg" hidden="1">{#N/A,#N/A,FALSE,"조골재"}</definedName>
    <definedName name="DGDFGFGDG" hidden="1">{#N/A,#N/A,FALSE,"배수1"}</definedName>
    <definedName name="dgf">{"'산출근거'!$B$4:$D$8"}</definedName>
    <definedName name="dgfgf" hidden="1">{#N/A,#N/A,FALSE,"2~8번"}</definedName>
    <definedName name="DH">#REF!</definedName>
    <definedName name="DHS">#REF!</definedName>
    <definedName name="DI">#REF!</definedName>
    <definedName name="DIA">#REF!</definedName>
    <definedName name="dia_mm">[34]말뚝지지력산정!$J$19</definedName>
    <definedName name="DIAA">#N/A</definedName>
    <definedName name="DIAP10.1L">#N/A</definedName>
    <definedName name="DIAP10.1R">#N/A</definedName>
    <definedName name="DIAP10L">#N/A</definedName>
    <definedName name="DIAP10R">#N/A</definedName>
    <definedName name="DIAP3.1L">#N/A</definedName>
    <definedName name="DIAP3.1R">#N/A</definedName>
    <definedName name="DIAP3L">#N/A</definedName>
    <definedName name="DIAP3R">#N/A</definedName>
    <definedName name="DIAP4.1L">#N/A</definedName>
    <definedName name="DIAP4.1R">#N/A</definedName>
    <definedName name="DIAP4L">#N/A</definedName>
    <definedName name="DIAP4R">#N/A</definedName>
    <definedName name="DIAP5.1L">#N/A</definedName>
    <definedName name="DIAP5.1R">#N/A</definedName>
    <definedName name="DIAP5L">#N/A</definedName>
    <definedName name="DIAP5R">#N/A</definedName>
    <definedName name="DIAP6.1L">#N/A</definedName>
    <definedName name="DIAP6.1R">#N/A</definedName>
    <definedName name="DIAP6L">#N/A</definedName>
    <definedName name="DIAP6R">#N/A</definedName>
    <definedName name="DIAP7.1L">#N/A</definedName>
    <definedName name="DIAP7.1R">#N/A</definedName>
    <definedName name="DIAP7L">#N/A</definedName>
    <definedName name="DIAP7R">#N/A</definedName>
    <definedName name="DIAP8.1L">#N/A</definedName>
    <definedName name="DIAP8.1R">#N/A</definedName>
    <definedName name="DIAP8L">#N/A</definedName>
    <definedName name="DIAP8R">#N/A</definedName>
    <definedName name="DIAP9.1L">#N/A</definedName>
    <definedName name="DIAP9.1R">#N/A</definedName>
    <definedName name="DIAP9L">#N/A</definedName>
    <definedName name="DIAP9R">#N/A</definedName>
    <definedName name="dist_bin1" hidden="1">[4]조명시설!#REF!</definedName>
    <definedName name="dist_value1" hidden="1">[4]조명시설!#REF!</definedName>
    <definedName name="DJ">'[35]ABUT수량-A1'!$T$25</definedName>
    <definedName name="djd">{"Book1","부대-(표지판,데리,가드).xls","부대-(낙,차,중분대).xls"}</definedName>
    <definedName name="dk">{"Book1"}</definedName>
    <definedName name="dkanrjsk" hidden="1">{#N/A,#N/A,FALSE,"2~8번"}</definedName>
    <definedName name="DKC" hidden="1">{#N/A,#N/A,FALSE,"현장 NCR 분석";#N/A,#N/A,FALSE,"현장품질감사";#N/A,#N/A,FALSE,"현장품질감사"}</definedName>
    <definedName name="DKFDK" hidden="1">{#N/A,#N/A,FALSE,"전력간선"}</definedName>
    <definedName name="dks">#REF!</definedName>
    <definedName name="dkwof" hidden="1">{#N/A,#N/A,FALSE,"현장 NCR 분석";#N/A,#N/A,FALSE,"현장품질감사";#N/A,#N/A,FALSE,"현장품질감사"}</definedName>
    <definedName name="DL">[36]DATE!$B$24:$B$85</definedName>
    <definedName name="DLD">{"'산출근거'!$B$4:$D$8"}</definedName>
    <definedName name="dldldl">#REF!</definedName>
    <definedName name="dldldldll" hidden="1">[37]조명시설!#REF!</definedName>
    <definedName name="DLFE">#REF!</definedName>
    <definedName name="DLFO">#REF!</definedName>
    <definedName name="dljf" hidden="1">#REF!</definedName>
    <definedName name="DLRGM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DM">[38]심사계산!$F$88</definedName>
    <definedName name="dn" hidden="1">{#N/A,#N/A,FALSE,"혼합골재"}</definedName>
    <definedName name="DND" hidden="1">{#N/A,#N/A,FALSE,"운반시간"}</definedName>
    <definedName name="DNJ">[39]!복사</definedName>
    <definedName name="dns" hidden="1">{#N/A,#N/A,FALSE,"운반시간"}</definedName>
    <definedName name="Document_array">{"Book1"}</definedName>
    <definedName name="DON">#REF!</definedName>
    <definedName name="DOWEL">#REF!</definedName>
    <definedName name="DpFKDL" hidden="1">{#N/A,#N/A,FALSE,"이태원철근"}</definedName>
    <definedName name="DPI">#REF!</definedName>
    <definedName name="DS">[36]DATE!$I$24:$I$85</definedName>
    <definedName name="DSA" hidden="1">{#N/A,#N/A,FALSE,"포장1";#N/A,#N/A,FALSE,"포장1"}</definedName>
    <definedName name="dsaf" hidden="1">{#N/A,#N/A,FALSE,"조골재"}</definedName>
    <definedName name="dsaf_1" hidden="1">{#N/A,#N/A,FALSE,"조골재"}</definedName>
    <definedName name="DSE">#REF!</definedName>
    <definedName name="DSF" hidden="1">{#N/A,#N/A,FALSE,"골재소요량";#N/A,#N/A,FALSE,"골재소요량"}</definedName>
    <definedName name="DSF_1" hidden="1">{#N/A,#N/A,FALSE,"골재소요량";#N/A,#N/A,FALSE,"골재소요량"}</definedName>
    <definedName name="DSO">#REF!</definedName>
    <definedName name="dss">#REF!</definedName>
    <definedName name="dtrhgnb" hidden="1">{#N/A,#N/A,FALSE,"2~8번"}</definedName>
    <definedName name="dtujfdyjdfjdjdt">BlankMacro1</definedName>
    <definedName name="DV">#REF!</definedName>
    <definedName name="DV1_">#REF!</definedName>
    <definedName name="DV2_">#REF!</definedName>
    <definedName name="DW" hidden="1">{#N/A,#N/A,FALSE,"배수2"}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X10L">#N/A</definedName>
    <definedName name="DX10R">#N/A</definedName>
    <definedName name="DX3L">#N/A</definedName>
    <definedName name="DX3R">#N/A</definedName>
    <definedName name="DX4L">#N/A</definedName>
    <definedName name="DX4R">#N/A</definedName>
    <definedName name="DX5L">#N/A</definedName>
    <definedName name="DX5R">#N/A</definedName>
    <definedName name="DX6L">#N/A</definedName>
    <definedName name="DX6R">#N/A</definedName>
    <definedName name="DX7L">#N/A</definedName>
    <definedName name="DX7R">#N/A</definedName>
    <definedName name="DX8L">#N/A</definedName>
    <definedName name="DX8R">#N/A</definedName>
    <definedName name="DX9L">#N/A</definedName>
    <definedName name="DX9R">#N/A</definedName>
    <definedName name="DY10L">#N/A</definedName>
    <definedName name="DY10R">#N/A</definedName>
    <definedName name="DY3L">#N/A</definedName>
    <definedName name="DY3R">#N/A</definedName>
    <definedName name="DY4L">#N/A</definedName>
    <definedName name="DY4R">#N/A</definedName>
    <definedName name="DY5L">#N/A</definedName>
    <definedName name="DY5R">#N/A</definedName>
    <definedName name="DY6L">#N/A</definedName>
    <definedName name="DY6R">#N/A</definedName>
    <definedName name="DY7L">#N/A</definedName>
    <definedName name="DY7R">#N/A</definedName>
    <definedName name="DY8L">#N/A</definedName>
    <definedName name="DY8R">#N/A</definedName>
    <definedName name="DY9L">#N/A</definedName>
    <definedName name="DY9R">#N/A</definedName>
    <definedName name="E">#REF!</definedName>
    <definedName name="E1_">#REF!</definedName>
    <definedName name="E14S1">[40]Sheet1!$E$14</definedName>
    <definedName name="E2_">#REF!</definedName>
    <definedName name="E5S1">[40]Sheet1!$E$5</definedName>
    <definedName name="EA">#REF!</definedName>
    <definedName name="earthp">#REF!</definedName>
    <definedName name="EB">#REF!</definedName>
    <definedName name="EC">#REF!</definedName>
    <definedName name="edit__home__del__branch_\f">#REF!</definedName>
    <definedName name="EEE">'[35]ABUT수량-A1'!$T$25</definedName>
    <definedName name="eee_1" hidden="1">{#N/A,#N/A,FALSE,"2~8번"}</definedName>
    <definedName name="EEEE">#REF!</definedName>
    <definedName name="EEEEEEEE">BlankMacro1</definedName>
    <definedName name="EEEEEEEEEEEE">BlankMacro1</definedName>
    <definedName name="EEEEEEEEEEEEE">BlankMacro1</definedName>
    <definedName name="EEEEEEEEEEEEEE">BlankMacro1</definedName>
    <definedName name="EEEEEEEEEEEEEEEE">BlankMacro1</definedName>
    <definedName name="EEEEEEEEEEEEEEEEE">BlankMacro1</definedName>
    <definedName name="EEEEEEEEEEEEEEEEEEE">BlankMacro1</definedName>
    <definedName name="EEEEEEEEEEEEEEEEEEEE">BlankMacro1</definedName>
    <definedName name="EF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I">#REF!</definedName>
    <definedName name="ekfk" hidden="1">{#N/A,#N/A,FALSE,"현장 NCR 분석";#N/A,#N/A,FALSE,"현장품질감사";#N/A,#N/A,FALSE,"현장품질감사"}</definedName>
    <definedName name="EKS">[36]DATE!$H$24:$H$85</definedName>
    <definedName name="EL">#N/A</definedName>
    <definedName name="EL1A1P">#N/A</definedName>
    <definedName name="el1a1t">#N/A</definedName>
    <definedName name="el1a2p">#N/A</definedName>
    <definedName name="el1a2t">#N/A</definedName>
    <definedName name="EL2A1P">#N/A</definedName>
    <definedName name="el2a1t">#N/A</definedName>
    <definedName name="el2a2p">#N/A</definedName>
    <definedName name="el2a2t">#N/A</definedName>
    <definedName name="EL3A1P">#N/A</definedName>
    <definedName name="el3a1t">#N/A</definedName>
    <definedName name="el3a2p">#N/A</definedName>
    <definedName name="el3a2t">#N/A</definedName>
    <definedName name="ELFE">#REF!</definedName>
    <definedName name="er" hidden="1">[41]예총!#REF!</definedName>
    <definedName name="erreeeer">'[42]1. 설계조건 2.단면가정 3. 하중계산'!$I$97</definedName>
    <definedName name="ES">#REF!</definedName>
    <definedName name="EsRE">'[43]1.설계조건'!$D$36</definedName>
    <definedName name="ESS">#REF!</definedName>
    <definedName name="ETT">#REF!</definedName>
    <definedName name="EV">#REF!</definedName>
    <definedName name="ew">[44]재집!#REF!</definedName>
    <definedName name="ewerrwe">{"'Sheet1'!$A$4","'Sheet1'!$A$9:$G$28"}</definedName>
    <definedName name="_xlnm.Extract">#REF!</definedName>
    <definedName name="F" localSheetId="4" hidden="1">{#N/A,#N/A,FALSE,"배수1"}</definedName>
    <definedName name="F" hidden="1">{#N/A,#N/A,FALSE,"배수1"}</definedName>
    <definedName name="F_CODE">#N/A</definedName>
    <definedName name="F_CODE1">#REF!</definedName>
    <definedName name="F_DES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SEQ">#N/A</definedName>
    <definedName name="F_SIZE">#N/A</definedName>
    <definedName name="F_SOS">#N/A</definedName>
    <definedName name="F_TMOD">#REF!</definedName>
    <definedName name="F_TQTY">#N/A</definedName>
    <definedName name="F_TUNIT">#REF!</definedName>
    <definedName name="F10LX">#N/A</definedName>
    <definedName name="F10LY">#N/A</definedName>
    <definedName name="F10RX">#N/A</definedName>
    <definedName name="F10RY">#N/A</definedName>
    <definedName name="F1F">#REF!</definedName>
    <definedName name="F2F">#REF!</definedName>
    <definedName name="F3F">#N/A</definedName>
    <definedName name="F3LX">#N/A</definedName>
    <definedName name="F3LY">#N/A</definedName>
    <definedName name="F3RX">#N/A</definedName>
    <definedName name="F3RY">#N/A</definedName>
    <definedName name="F4LX">#N/A</definedName>
    <definedName name="F4LY">#N/A</definedName>
    <definedName name="F4RX">#N/A</definedName>
    <definedName name="F4RY">#N/A</definedName>
    <definedName name="F5LX">#N/A</definedName>
    <definedName name="F5LY">#N/A</definedName>
    <definedName name="F5RX">#N/A</definedName>
    <definedName name="F5RY">#N/A</definedName>
    <definedName name="F6LX">#N/A</definedName>
    <definedName name="F6LY">#N/A</definedName>
    <definedName name="F6RX">#N/A</definedName>
    <definedName name="F6RY">#N/A</definedName>
    <definedName name="F7LX">#N/A</definedName>
    <definedName name="F7LY">#N/A</definedName>
    <definedName name="F7RX">#N/A</definedName>
    <definedName name="F7RY">#N/A</definedName>
    <definedName name="F8LX">#N/A</definedName>
    <definedName name="F8LY">#N/A</definedName>
    <definedName name="F8RX">#N/A</definedName>
    <definedName name="F8RY">#N/A</definedName>
    <definedName name="F9LX">#N/A</definedName>
    <definedName name="F9LY">#N/A</definedName>
    <definedName name="F9RX">#N/A</definedName>
    <definedName name="F9RY">#N/A</definedName>
    <definedName name="FBWB">#N/A</definedName>
    <definedName name="FBWH">#N/A</definedName>
    <definedName name="FCA">#REF!</definedName>
    <definedName name="Fck">#REF!</definedName>
    <definedName name="FD">[36]DATE!$E$24:$E$85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10L">#N/A</definedName>
    <definedName name="FE10R">#N/A</definedName>
    <definedName name="FE3L">#N/A</definedName>
    <definedName name="FE3R">#N/A</definedName>
    <definedName name="FE4L">#N/A</definedName>
    <definedName name="FE4R">#N/A</definedName>
    <definedName name="FE5L">#N/A</definedName>
    <definedName name="FE5R">#N/A</definedName>
    <definedName name="FE6L">#N/A</definedName>
    <definedName name="FE6R">#N/A</definedName>
    <definedName name="FE7L">#N/A</definedName>
    <definedName name="FE7R">#N/A</definedName>
    <definedName name="FE8L">#N/A</definedName>
    <definedName name="FE8R">#N/A</definedName>
    <definedName name="FE9L">#N/A</definedName>
    <definedName name="FE9R">#N/A</definedName>
    <definedName name="FEE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4" hidden="1">{#N/A,#N/A,FALSE,"표지목차"}</definedName>
    <definedName name="FF" hidden="1">{#N/A,#N/A,FALSE,"표지목차"}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k" hidden="1">#REF!</definedName>
    <definedName name="fg" hidden="1">[45]내역서!#REF!</definedName>
    <definedName name="FGDAG" hidden="1">{#N/A,#N/A,FALSE,"포장2"}</definedName>
    <definedName name="FGDAGFG" hidden="1">{#N/A,#N/A,FALSE,"혼합골재"}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fg" hidden="1">{#N/A,#N/A,FALSE,"2~8번"}</definedName>
    <definedName name="fgfgfg" hidden="1">{#N/A,#N/A,FALSE,"골재소요량";#N/A,#N/A,FALSE,"골재소요량"}</definedName>
    <definedName name="fgfhht">'[42]1. 설계조건 2.단면가정 3. 하중계산'!$G$99</definedName>
    <definedName name="fghfdagfd" hidden="1">{#N/A,#N/A,FALSE,"표지목차"}</definedName>
    <definedName name="fgsd" hidden="1">{#N/A,#N/A,FALSE,"현장 NCR 분석";#N/A,#N/A,FALSE,"현장품질감사";#N/A,#N/A,FALSE,"현장품질감사"}</definedName>
    <definedName name="FH">#REF!</definedName>
    <definedName name="FH10L">#N/A</definedName>
    <definedName name="FH10R">#N/A</definedName>
    <definedName name="FH3L">#N/A</definedName>
    <definedName name="FH3R">#N/A</definedName>
    <definedName name="FH4L">#N/A</definedName>
    <definedName name="FH4R">#N/A</definedName>
    <definedName name="FH5L">#N/A</definedName>
    <definedName name="FH5R">#N/A</definedName>
    <definedName name="FH6L">#N/A</definedName>
    <definedName name="FH6R">#N/A</definedName>
    <definedName name="FH7L">#N/A</definedName>
    <definedName name="FH7R">#N/A</definedName>
    <definedName name="FH8L">#N/A</definedName>
    <definedName name="FH8R">#N/A</definedName>
    <definedName name="FH9L">#N/A</definedName>
    <definedName name="FH9R">#N/A</definedName>
    <definedName name="fhddg" hidden="1">{#N/A,#N/A,FALSE,"부대1"}</definedName>
    <definedName name="fhdkjf" hidden="1">{#N/A,#N/A,FALSE,"골재소요량";#N/A,#N/A,FALSE,"골재소요량"}</definedName>
    <definedName name="FHE">#REF!</definedName>
    <definedName name="FHN">#REF!</definedName>
    <definedName name="fill1" hidden="1">[4]조명시설!#REF!</definedName>
    <definedName name="FIX">#REF!</definedName>
    <definedName name="fjwojef" hidden="1">{#N/A,#N/A,FALSE,"현장 NCR 분석";#N/A,#N/A,FALSE,"현장품질감사";#N/A,#N/A,FALSE,"현장품질감사"}</definedName>
    <definedName name="fk">[46]노임단가!$A$2:$A$105</definedName>
    <definedName name="FL">#REF!</definedName>
    <definedName name="FLN">#REF!</definedName>
    <definedName name="FN">#REF!</definedName>
    <definedName name="foo">ErrorHandler_1</definedName>
    <definedName name="FOOT1">#N/A</definedName>
    <definedName name="FOOT2">#N/A</definedName>
    <definedName name="FOOT3">#N/A</definedName>
    <definedName name="FOUND_A">#N/A</definedName>
    <definedName name="FOUND_H">#N/A</definedName>
    <definedName name="FRA">#REF!</definedName>
    <definedName name="FRLC">#REF!</definedName>
    <definedName name="FRLD2">#REF!</definedName>
    <definedName name="FRLL">#REF!</definedName>
    <definedName name="FRLS">#REF!</definedName>
    <definedName name="FRLT">#REF!</definedName>
    <definedName name="FRUC">#REF!</definedName>
    <definedName name="FRUD2">#REF!</definedName>
    <definedName name="FRUL">#REF!</definedName>
    <definedName name="FRUS">#REF!</definedName>
    <definedName name="FRUT">#REF!</definedName>
    <definedName name="FS">#REF!</definedName>
    <definedName name="FSA">#REF!</definedName>
    <definedName name="fsdfsd" hidden="1">{#N/A,#N/A,FALSE,"현장 NCR 분석";#N/A,#N/A,FALSE,"현장품질감사";#N/A,#N/A,FALSE,"현장품질감사"}</definedName>
    <definedName name="Fsl">#REF!</definedName>
    <definedName name="FSLC">#REF!</definedName>
    <definedName name="FSLD2">#REF!</definedName>
    <definedName name="FSLL">#REF!</definedName>
    <definedName name="FSLS">#REF!</definedName>
    <definedName name="FSLT">#REF!</definedName>
    <definedName name="FSU">#REF!</definedName>
    <definedName name="FSUC">#REF!</definedName>
    <definedName name="FSUD2">#REF!</definedName>
    <definedName name="FSUL">#REF!</definedName>
    <definedName name="FSUS">#REF!</definedName>
    <definedName name="FSUT">#REF!</definedName>
    <definedName name="FT10TL">#N/A</definedName>
    <definedName name="FT10TR">#N/A</definedName>
    <definedName name="FT1TL">#N/A</definedName>
    <definedName name="FT1TR">#N/A</definedName>
    <definedName name="FT2TL">#N/A</definedName>
    <definedName name="FT2TR">#N/A</definedName>
    <definedName name="FT3TL">#N/A</definedName>
    <definedName name="FT3TR">#N/A</definedName>
    <definedName name="FT4TL">#N/A</definedName>
    <definedName name="FT4TR">#N/A</definedName>
    <definedName name="FT5TL">#N/A</definedName>
    <definedName name="FT5TR">#N/A</definedName>
    <definedName name="FT6TL">#N/A</definedName>
    <definedName name="FT6TR">#N/A</definedName>
    <definedName name="FT7TL">#N/A</definedName>
    <definedName name="FT7TR">#N/A</definedName>
    <definedName name="FT8TL">#N/A</definedName>
    <definedName name="FT8TR">#N/A</definedName>
    <definedName name="FT9TL">#N/A</definedName>
    <definedName name="FT9TR">#N/A</definedName>
    <definedName name="FTE10L">#N/A</definedName>
    <definedName name="FTE10R">#N/A</definedName>
    <definedName name="FTE3L">#N/A</definedName>
    <definedName name="FTE3R">#N/A</definedName>
    <definedName name="FTE4L">#N/A</definedName>
    <definedName name="FTE4R">#N/A</definedName>
    <definedName name="FTE5L">#N/A</definedName>
    <definedName name="FTE5R">#N/A</definedName>
    <definedName name="FTE6L">#N/A</definedName>
    <definedName name="FTE6R">#N/A</definedName>
    <definedName name="FTE7L">#N/A</definedName>
    <definedName name="FTE7R">#N/A</definedName>
    <definedName name="FTE8L">#N/A</definedName>
    <definedName name="FTE8R">#N/A</definedName>
    <definedName name="FTE9L">#N/A</definedName>
    <definedName name="FTE9R">#N/A</definedName>
    <definedName name="FTG10L">#N/A</definedName>
    <definedName name="FTG10R">#N/A</definedName>
    <definedName name="FTG3L">#N/A</definedName>
    <definedName name="FTG3R">#N/A</definedName>
    <definedName name="FTG4L">#N/A</definedName>
    <definedName name="FTG4R">#N/A</definedName>
    <definedName name="FTG5L">#N/A</definedName>
    <definedName name="FTG5R">#N/A</definedName>
    <definedName name="FTG6L">#N/A</definedName>
    <definedName name="FTG6R">#N/A</definedName>
    <definedName name="FTG7L">#N/A</definedName>
    <definedName name="FTG7R">#N/A</definedName>
    <definedName name="FTG8L">#N/A</definedName>
    <definedName name="FTG8R">#N/A</definedName>
    <definedName name="FTG9L">#N/A</definedName>
    <definedName name="FTG9R">#N/A</definedName>
    <definedName name="FTS10L">#N/A</definedName>
    <definedName name="FTS10R">#N/A</definedName>
    <definedName name="FTS3L">#N/A</definedName>
    <definedName name="FTS3R">#N/A</definedName>
    <definedName name="FTS4L">#N/A</definedName>
    <definedName name="FTS4R">#N/A</definedName>
    <definedName name="FTS5L">#N/A</definedName>
    <definedName name="FTS5R">#N/A</definedName>
    <definedName name="FTS6L">#N/A</definedName>
    <definedName name="FTS6R">#N/A</definedName>
    <definedName name="FTS7L">#N/A</definedName>
    <definedName name="FTS7R">#N/A</definedName>
    <definedName name="FTS8L">#N/A</definedName>
    <definedName name="FTS8R">#N/A</definedName>
    <definedName name="FTS9L">#N/A</definedName>
    <definedName name="FTS9R">#N/A</definedName>
    <definedName name="FTW10L">#N/A</definedName>
    <definedName name="FTW10R">#N/A</definedName>
    <definedName name="FTW3L">#N/A</definedName>
    <definedName name="FTW3R">#N/A</definedName>
    <definedName name="FTW4L">#N/A</definedName>
    <definedName name="FTW4R">#N/A</definedName>
    <definedName name="FTW5L">#N/A</definedName>
    <definedName name="FTW5R">#N/A</definedName>
    <definedName name="FTW6L">#N/A</definedName>
    <definedName name="FTW6R">#N/A</definedName>
    <definedName name="FTW7L">#N/A</definedName>
    <definedName name="FTW7R">#N/A</definedName>
    <definedName name="FTW8L">#N/A</definedName>
    <definedName name="FTW8R">#N/A</definedName>
    <definedName name="FTW9L">#N/A</definedName>
    <definedName name="FTW9R">#N/A</definedName>
    <definedName name="FTZ10L">#N/A</definedName>
    <definedName name="FTZ10R">#N/A</definedName>
    <definedName name="FTZ3L">#N/A</definedName>
    <definedName name="FTZ3R">#N/A</definedName>
    <definedName name="FTZ4L">#N/A</definedName>
    <definedName name="FTZ4R">#N/A</definedName>
    <definedName name="FTZ5L">#N/A</definedName>
    <definedName name="FTZ5R">#N/A</definedName>
    <definedName name="FTZ6L">#N/A</definedName>
    <definedName name="FTZ6R">#N/A</definedName>
    <definedName name="FTZ7L">#N/A</definedName>
    <definedName name="FTZ7R">#N/A</definedName>
    <definedName name="FTZ8L">#N/A</definedName>
    <definedName name="FTZ8R">#N/A</definedName>
    <definedName name="FTZ9L">#N/A</definedName>
    <definedName name="FTZ9R">#N/A</definedName>
    <definedName name="FU">#REF!</definedName>
    <definedName name="FUN">#REF!</definedName>
    <definedName name="fvgea" hidden="1">{#N/A,#N/A,FALSE,"현장 NCR 분석";#N/A,#N/A,FALSE,"현장품질감사";#N/A,#N/A,FALSE,"현장품질감사"}</definedName>
    <definedName name="fvger" hidden="1">{#N/A,#N/A,FALSE,"현장 NCR 분석";#N/A,#N/A,FALSE,"현장품질감사";#N/A,#N/A,FALSE,"현장품질감사"}</definedName>
    <definedName name="fvse" hidden="1">{#N/A,#N/A,FALSE,"현장 NCR 분석";#N/A,#N/A,FALSE,"현장품질감사";#N/A,#N/A,FALSE,"현장품질감사"}</definedName>
    <definedName name="fx" hidden="1">{#N/A,#N/A,FALSE,"조골재"}</definedName>
    <definedName name="FX10L">#N/A</definedName>
    <definedName name="FX10R">#N/A</definedName>
    <definedName name="FX3L">#N/A</definedName>
    <definedName name="FX3R">#N/A</definedName>
    <definedName name="FX4L">#N/A</definedName>
    <definedName name="FX4R">#N/A</definedName>
    <definedName name="FX5L">#N/A</definedName>
    <definedName name="FX5R">#N/A</definedName>
    <definedName name="FX6L">#N/A</definedName>
    <definedName name="FX6R">#N/A</definedName>
    <definedName name="FX7L">#N/A</definedName>
    <definedName name="FX7R">#N/A</definedName>
    <definedName name="FX8L">#N/A</definedName>
    <definedName name="FX8R">#N/A</definedName>
    <definedName name="FX9L">#N/A</definedName>
    <definedName name="FX9R">#N/A</definedName>
    <definedName name="Fy">#REF!</definedName>
    <definedName name="FY10L">#N/A</definedName>
    <definedName name="FY10R">#N/A</definedName>
    <definedName name="FY3L">#N/A</definedName>
    <definedName name="FY3R">#N/A</definedName>
    <definedName name="FY4L">#N/A</definedName>
    <definedName name="FY4R">#N/A</definedName>
    <definedName name="FY5L">#N/A</definedName>
    <definedName name="FY5R">#N/A</definedName>
    <definedName name="FY6L">#N/A</definedName>
    <definedName name="FY6R">#N/A</definedName>
    <definedName name="FY7L">#N/A</definedName>
    <definedName name="FY7R">#N/A</definedName>
    <definedName name="FY8L">#N/A</definedName>
    <definedName name="FY8R">#N/A</definedName>
    <definedName name="FY9L">#N/A</definedName>
    <definedName name="FY9R">#N/A</definedName>
    <definedName name="FYY10L">#N/A</definedName>
    <definedName name="FYY10R">#N/A</definedName>
    <definedName name="FYY3L">#N/A</definedName>
    <definedName name="FYY3R">#N/A</definedName>
    <definedName name="FYY4L">#N/A</definedName>
    <definedName name="FYY4R">#N/A</definedName>
    <definedName name="FYY5L">#N/A</definedName>
    <definedName name="FYY5R">#N/A</definedName>
    <definedName name="FYY6L">#N/A</definedName>
    <definedName name="FYY6R">#N/A</definedName>
    <definedName name="FYY7L">#N/A</definedName>
    <definedName name="FYY7R">#N/A</definedName>
    <definedName name="FYY8L">#N/A</definedName>
    <definedName name="FYY8R">#N/A</definedName>
    <definedName name="FYY9L">#N/A</definedName>
    <definedName name="FYY9R">#N/A</definedName>
    <definedName name="F이">#N/A</definedName>
    <definedName name="F일">#N/A</definedName>
    <definedName name="G10L">#N/A</definedName>
    <definedName name="G10R">#N/A</definedName>
    <definedName name="G14S1">[40]Sheet1!$G$14</definedName>
    <definedName name="G1A1P">#N/A</definedName>
    <definedName name="g1a1t">#N/A</definedName>
    <definedName name="g1a2p">#N/A</definedName>
    <definedName name="g1a2t">#N/A</definedName>
    <definedName name="G2A1P">#N/A</definedName>
    <definedName name="g2a1t">#N/A</definedName>
    <definedName name="g2a2p">#N/A</definedName>
    <definedName name="g2a2t">#N/A</definedName>
    <definedName name="G3A1P">#N/A</definedName>
    <definedName name="g3a1t">#N/A</definedName>
    <definedName name="g3a2p">#N/A</definedName>
    <definedName name="g3a2t">#N/A</definedName>
    <definedName name="G3L">#N/A</definedName>
    <definedName name="G3R">#N/A</definedName>
    <definedName name="G4A1P">#N/A</definedName>
    <definedName name="g4a1t">#N/A</definedName>
    <definedName name="g4a2p">#N/A</definedName>
    <definedName name="g4a2t">#N/A</definedName>
    <definedName name="G4L">#N/A</definedName>
    <definedName name="G4R">#N/A</definedName>
    <definedName name="G5A1P">#N/A</definedName>
    <definedName name="g5a1t">#N/A</definedName>
    <definedName name="g5a2p">#N/A</definedName>
    <definedName name="g5a2t">#N/A</definedName>
    <definedName name="G5L">#N/A</definedName>
    <definedName name="G5R">#N/A</definedName>
    <definedName name="G5S1">[40]Sheet1!$G$5</definedName>
    <definedName name="G6A1P">#N/A</definedName>
    <definedName name="g6a1t">#N/A</definedName>
    <definedName name="g6a2p">#N/A</definedName>
    <definedName name="g6a2t">#N/A</definedName>
    <definedName name="G6L">#N/A</definedName>
    <definedName name="G6R">#N/A</definedName>
    <definedName name="G7L">#N/A</definedName>
    <definedName name="G7R">#N/A</definedName>
    <definedName name="G8L">#N/A</definedName>
    <definedName name="G8R">#N/A</definedName>
    <definedName name="G9L">#N/A</definedName>
    <definedName name="G9R">#N/A</definedName>
    <definedName name="GAK">#REF!</definedName>
    <definedName name="GASP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#REF!</definedName>
    <definedName name="GDG" hidden="1">{#N/A,#N/A,FALSE,"포장2"}</definedName>
    <definedName name="GDGFD" hidden="1">{#N/A,#N/A,FALSE,"배수1"}</definedName>
    <definedName name="GEMCO" hidden="1">#REF!</definedName>
    <definedName name="gert53">'[42]DATA 입력란'!$D$6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tyherjh">'[42]DATA 입력란'!$D$32</definedName>
    <definedName name="GF">[36]DATE!$C$24:$C$85</definedName>
    <definedName name="GFDG" hidden="1">{#N/A,#N/A,FALSE,"2~8번"}</definedName>
    <definedName name="GFDGDFGFG" hidden="1">{#N/A,#N/A,FALSE,"혼합골재"}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[47]차액보증!#REF!</definedName>
    <definedName name="gfgfg" hidden="1">{#N/A,#N/A,FALSE,"골재소요량";#N/A,#N/A,FALSE,"골재소요량"}</definedName>
    <definedName name="GFGFHGFHF" hidden="1">{#N/A,#N/A,FALSE,"토공2"}</definedName>
    <definedName name="gfhgh" hidden="1">{#N/A,#N/A,FALSE,"배수2"}</definedName>
    <definedName name="gfhgsdgdsgds">'[42]DATA 입력란'!$D$31</definedName>
    <definedName name="gfy">#REF!</definedName>
    <definedName name="GG">#REF!</definedName>
    <definedName name="ggfhgfshgh" hidden="1">{#N/A,#N/A,FALSE,"포장2"}</definedName>
    <definedName name="ggg">#REF!</definedName>
    <definedName name="GGGG">#REF!</definedName>
    <definedName name="ggggg" hidden="1">{#N/A,#N/A,FALSE,"구조1"}</definedName>
    <definedName name="gggggggggggg">'[42]DATA 입력란'!$D$34</definedName>
    <definedName name="gggh">BlankMacro1</definedName>
    <definedName name="ggwegwgwg">'[42]1. 설계조건 2.단면가정 3. 하중계산'!$G$73</definedName>
    <definedName name="gh">[48]노임단가!$B$2:$B$106</definedName>
    <definedName name="GH10L">#N/A</definedName>
    <definedName name="GH10R">#N/A</definedName>
    <definedName name="GH3L">#N/A</definedName>
    <definedName name="GH3R">#N/A</definedName>
    <definedName name="GH4L">#N/A</definedName>
    <definedName name="GH4R">#N/A</definedName>
    <definedName name="GH5L">#N/A</definedName>
    <definedName name="GH5R">#N/A</definedName>
    <definedName name="GH6L">#N/A</definedName>
    <definedName name="GH6R">#N/A</definedName>
    <definedName name="GH7L">#N/A</definedName>
    <definedName name="GH7R">#N/A</definedName>
    <definedName name="GH8L">#N/A</definedName>
    <definedName name="GH8R">#N/A</definedName>
    <definedName name="GH9L">#N/A</definedName>
    <definedName name="GH9R">#N/A</definedName>
    <definedName name="ghgfh" hidden="1">{#N/A,#N/A,FALSE,"포장2"}</definedName>
    <definedName name="gigin">#N/A</definedName>
    <definedName name="GJHGLI" hidden="1">{#N/A,#N/A,FALSE,"포장1";#N/A,#N/A,FALSE,"포장1"}</definedName>
    <definedName name="GLA1P">#N/A</definedName>
    <definedName name="gla1t">#N/A</definedName>
    <definedName name="gla2p">#N/A</definedName>
    <definedName name="gla2t">#N/A</definedName>
    <definedName name="grew" hidden="1">#REF!</definedName>
    <definedName name="GS">#REF!</definedName>
    <definedName name="GSBA">#REF!</definedName>
    <definedName name="gsfgsgsfgfgfdg">'[42]DATA 입력란'!$G$5</definedName>
    <definedName name="gsgethgtet6">'[42]DATA 입력란'!$D$33</definedName>
    <definedName name="gt">#N/A</definedName>
    <definedName name="gtttt">BlankMacro1</definedName>
    <definedName name="GuBae">#REF!</definedName>
    <definedName name="gus">[49]Sheet3!$A$5</definedName>
    <definedName name="gwgwegtwhgwtr">'[42]DATA 입력란'!$E$5</definedName>
    <definedName name="gwtg6wgrthmt">'[42]DATA 입력란'!$D$28</definedName>
    <definedName name="gwtwt444rrr">'[42]DATA 입력란'!$D$7</definedName>
    <definedName name="H">#REF!</definedName>
    <definedName name="h_pile1e">[50]변화치수!$D$46</definedName>
    <definedName name="h_pile2e">[50]변화치수!$D$49</definedName>
    <definedName name="H1.0m이하">#REF!</definedName>
    <definedName name="H1.2m">#REF!</definedName>
    <definedName name="H1.5m">#REF!</definedName>
    <definedName name="H1.8m">#REF!</definedName>
    <definedName name="H10A">#REF!</definedName>
    <definedName name="H10A1P">#N/A</definedName>
    <definedName name="h10a1t">#N/A</definedName>
    <definedName name="h10a2p">#N/A</definedName>
    <definedName name="h10a2t">#N/A</definedName>
    <definedName name="H10AAL">#N/A</definedName>
    <definedName name="H10AAR">#N/A</definedName>
    <definedName name="H10ABL">#N/A</definedName>
    <definedName name="H10ABR">#N/A</definedName>
    <definedName name="H10ACL">#N/A</definedName>
    <definedName name="H10ACR">#N/A</definedName>
    <definedName name="H10ADL">#N/A</definedName>
    <definedName name="H10ADR">#N/A</definedName>
    <definedName name="H10AEL">#N/A</definedName>
    <definedName name="H10AER">#N/A</definedName>
    <definedName name="H10AFL">#N/A</definedName>
    <definedName name="H10AFR">#N/A</definedName>
    <definedName name="H10AGL">#N/A</definedName>
    <definedName name="H10AGR">#N/A</definedName>
    <definedName name="H10BAL">#N/A</definedName>
    <definedName name="H10BAR">#N/A</definedName>
    <definedName name="H10BBL">#N/A</definedName>
    <definedName name="H10BBR">#N/A</definedName>
    <definedName name="H10CAL">#N/A</definedName>
    <definedName name="H10CAR">#N/A</definedName>
    <definedName name="H10CBL">#N/A</definedName>
    <definedName name="H10CBR">#N/A</definedName>
    <definedName name="H10CCL">#N/A</definedName>
    <definedName name="H10CCR">#N/A</definedName>
    <definedName name="H10D1L">#N/A</definedName>
    <definedName name="H10D1R">#N/A</definedName>
    <definedName name="H10D2L">#N/A</definedName>
    <definedName name="H10D2R">#N/A</definedName>
    <definedName name="H10D3L">#N/A</definedName>
    <definedName name="H10D3R">#N/A</definedName>
    <definedName name="H11A">#REF!</definedName>
    <definedName name="H11A1P">#N/A</definedName>
    <definedName name="h11a1t">#N/A</definedName>
    <definedName name="h11a2p">#N/A</definedName>
    <definedName name="H11A2T">#N/A</definedName>
    <definedName name="H12A">#REF!</definedName>
    <definedName name="H13A">#REF!</definedName>
    <definedName name="H14A">#REF!</definedName>
    <definedName name="H1A">#REF!</definedName>
    <definedName name="H1A1P">#N/A</definedName>
    <definedName name="h1a1t">#N/A</definedName>
    <definedName name="h1a2p">#N/A</definedName>
    <definedName name="h1a2t">#N/A</definedName>
    <definedName name="H1H">#N/A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A">#REF!</definedName>
    <definedName name="H2A1P">#N/A</definedName>
    <definedName name="h2a1t">#N/A</definedName>
    <definedName name="h2a2p">#N/A</definedName>
    <definedName name="h2a2t">#N/A</definedName>
    <definedName name="H2H">#N/A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A">#REF!</definedName>
    <definedName name="H3A1P">#N/A</definedName>
    <definedName name="h3a1t">#N/A</definedName>
    <definedName name="h3a2p">#N/A</definedName>
    <definedName name="h3a2t">#N/A</definedName>
    <definedName name="H3AAL">#N/A</definedName>
    <definedName name="H3AAR">#N/A</definedName>
    <definedName name="H3ABL">#N/A</definedName>
    <definedName name="H3ABR">#N/A</definedName>
    <definedName name="H3ACL">#N/A</definedName>
    <definedName name="H3ACR">#N/A</definedName>
    <definedName name="H3ADL">#N/A</definedName>
    <definedName name="H3ADR">#N/A</definedName>
    <definedName name="H3AEL">#N/A</definedName>
    <definedName name="H3AER">#N/A</definedName>
    <definedName name="H3AFL">#N/A</definedName>
    <definedName name="H3AFR">#N/A</definedName>
    <definedName name="H3AGL">#N/A</definedName>
    <definedName name="H3AGR">#N/A</definedName>
    <definedName name="H3AP1">#N/A</definedName>
    <definedName name="H3BAL">#N/A</definedName>
    <definedName name="H3BAR">#N/A</definedName>
    <definedName name="H3BBL">#N/A</definedName>
    <definedName name="H3BBR">#N/A</definedName>
    <definedName name="H3CAL">#N/A</definedName>
    <definedName name="H3CAR">#N/A</definedName>
    <definedName name="H3CBL">#N/A</definedName>
    <definedName name="H3CBR">#N/A</definedName>
    <definedName name="H3CCL">#N/A</definedName>
    <definedName name="H3CCR">#N/A</definedName>
    <definedName name="H3D1L">#N/A</definedName>
    <definedName name="H3D1R">#N/A</definedName>
    <definedName name="H3D2L">#N/A</definedName>
    <definedName name="H3D2R">#N/A</definedName>
    <definedName name="H3D3L">#N/A</definedName>
    <definedName name="H3D3R">#N/A</definedName>
    <definedName name="H3H">#N/A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A">#REF!</definedName>
    <definedName name="h4a1p">#N/A</definedName>
    <definedName name="h4a1t">#N/A</definedName>
    <definedName name="h4a2p">#N/A</definedName>
    <definedName name="h4a2t">#N/A</definedName>
    <definedName name="H4AAL">#N/A</definedName>
    <definedName name="H4AAR">#N/A</definedName>
    <definedName name="H4ABL">#N/A</definedName>
    <definedName name="H4ABR">#N/A</definedName>
    <definedName name="H4ACL">#N/A</definedName>
    <definedName name="H4ACR">#N/A</definedName>
    <definedName name="H4ADL">#N/A</definedName>
    <definedName name="H4ADR">#N/A</definedName>
    <definedName name="H4AEL">#N/A</definedName>
    <definedName name="H4AER">#N/A</definedName>
    <definedName name="H4AFL">#N/A</definedName>
    <definedName name="H4AFR">#N/A</definedName>
    <definedName name="H4AGL">#N/A</definedName>
    <definedName name="H4AGR">#N/A</definedName>
    <definedName name="H4BAL">#N/A</definedName>
    <definedName name="H4BAR">#N/A</definedName>
    <definedName name="H4BBL">#N/A</definedName>
    <definedName name="H4BBR">#N/A</definedName>
    <definedName name="H4CAL">#N/A</definedName>
    <definedName name="H4CAR">#N/A</definedName>
    <definedName name="H4CBL">#N/A</definedName>
    <definedName name="H4CBR">#N/A</definedName>
    <definedName name="H4CCL">#N/A</definedName>
    <definedName name="H4CCR">#N/A</definedName>
    <definedName name="H4D1L">#N/A</definedName>
    <definedName name="H4D1R">#N/A</definedName>
    <definedName name="H4D2L">#N/A</definedName>
    <definedName name="H4D2R">#N/A</definedName>
    <definedName name="H4D3L">#N/A</definedName>
    <definedName name="H4D3R">#N/A</definedName>
    <definedName name="H4H">#N/A</definedName>
    <definedName name="H4L">#REF!</definedName>
    <definedName name="H4R">#REF!</definedName>
    <definedName name="H5.0m">#REF!</definedName>
    <definedName name="H5A">#REF!</definedName>
    <definedName name="H5A1P">#N/A</definedName>
    <definedName name="h5a1t">#N/A</definedName>
    <definedName name="h5a2p">#N/A</definedName>
    <definedName name="h5a2t">#N/A</definedName>
    <definedName name="H5AAL">#N/A</definedName>
    <definedName name="H5AAR">#N/A</definedName>
    <definedName name="H5ABL">#N/A</definedName>
    <definedName name="H5ABR">#N/A</definedName>
    <definedName name="H5ACL">#N/A</definedName>
    <definedName name="H5ACR">#N/A</definedName>
    <definedName name="H5ADL">#N/A</definedName>
    <definedName name="H5ADR">#N/A</definedName>
    <definedName name="H5AEL">#N/A</definedName>
    <definedName name="H5AER">#N/A</definedName>
    <definedName name="H5AFL">#N/A</definedName>
    <definedName name="H5AFR">#N/A</definedName>
    <definedName name="H5AGL">#N/A</definedName>
    <definedName name="H5AGR">#N/A</definedName>
    <definedName name="H5BAL">#N/A</definedName>
    <definedName name="H5BAR">#N/A</definedName>
    <definedName name="H5BBL">#N/A</definedName>
    <definedName name="H5BBR">#N/A</definedName>
    <definedName name="H5CAL">#N/A</definedName>
    <definedName name="H5CAR">#N/A</definedName>
    <definedName name="H5CBL">#N/A</definedName>
    <definedName name="H5CBR">#N/A</definedName>
    <definedName name="H5CCL">#N/A</definedName>
    <definedName name="H5CCR">#N/A</definedName>
    <definedName name="H5D1L">#N/A</definedName>
    <definedName name="H5D1R">#N/A</definedName>
    <definedName name="H5D2L">#N/A</definedName>
    <definedName name="H5D2R">#N/A</definedName>
    <definedName name="H5D3L">#N/A</definedName>
    <definedName name="H5D3R">#N/A</definedName>
    <definedName name="H5L">#REF!</definedName>
    <definedName name="H5R">#REF!</definedName>
    <definedName name="H6A">#REF!</definedName>
    <definedName name="H6A1P">#N/A</definedName>
    <definedName name="h6a1t">#N/A</definedName>
    <definedName name="h6a2p">#N/A</definedName>
    <definedName name="h6a2t">#N/A</definedName>
    <definedName name="H6AAL">#N/A</definedName>
    <definedName name="H6AAR">#N/A</definedName>
    <definedName name="H6ABL">#N/A</definedName>
    <definedName name="H6ABR">#N/A</definedName>
    <definedName name="H6ACL">#N/A</definedName>
    <definedName name="H6ACR">#N/A</definedName>
    <definedName name="H6ADL">#N/A</definedName>
    <definedName name="H6ADR">#N/A</definedName>
    <definedName name="H6AEL">#N/A</definedName>
    <definedName name="H6AER">#N/A</definedName>
    <definedName name="H6AFL">#N/A</definedName>
    <definedName name="H6AFR">#N/A</definedName>
    <definedName name="H6AGL">#N/A</definedName>
    <definedName name="H6AGR">#N/A</definedName>
    <definedName name="H6BAL">#N/A</definedName>
    <definedName name="H6BAR">#N/A</definedName>
    <definedName name="H6BBL">#N/A</definedName>
    <definedName name="H6BBR">#N/A</definedName>
    <definedName name="H6CAL">#N/A</definedName>
    <definedName name="H6CAR">#N/A</definedName>
    <definedName name="H6CBL">#N/A</definedName>
    <definedName name="H6CBR">#N/A</definedName>
    <definedName name="H6CCL">#N/A</definedName>
    <definedName name="H6CCR">#N/A</definedName>
    <definedName name="H6D1L">#N/A</definedName>
    <definedName name="H6D1R">#N/A</definedName>
    <definedName name="H6D2L">#N/A</definedName>
    <definedName name="H6D2R">#N/A</definedName>
    <definedName name="H6D3L">#N/A</definedName>
    <definedName name="H6D3R">#N/A</definedName>
    <definedName name="H6L">#REF!</definedName>
    <definedName name="H6R">#REF!</definedName>
    <definedName name="H7A">#REF!</definedName>
    <definedName name="H7A1P">#N/A</definedName>
    <definedName name="h7a1t">#N/A</definedName>
    <definedName name="h7a2p">#N/A</definedName>
    <definedName name="h7a2t">#N/A</definedName>
    <definedName name="H7AAL">#N/A</definedName>
    <definedName name="H7AAR">#N/A</definedName>
    <definedName name="H7ABL">#N/A</definedName>
    <definedName name="H7ABR">#N/A</definedName>
    <definedName name="H7ACL">#N/A</definedName>
    <definedName name="H7ACR">#N/A</definedName>
    <definedName name="H7ADL">#N/A</definedName>
    <definedName name="H7ADR">#N/A</definedName>
    <definedName name="H7AEL">#N/A</definedName>
    <definedName name="H7AER">#N/A</definedName>
    <definedName name="H7AFL">#N/A</definedName>
    <definedName name="H7AFR">#N/A</definedName>
    <definedName name="H7AGL">#N/A</definedName>
    <definedName name="H7AGR">#N/A</definedName>
    <definedName name="H7BAL">#N/A</definedName>
    <definedName name="H7BAR">#N/A</definedName>
    <definedName name="H7BBL">#N/A</definedName>
    <definedName name="H7BBR">#N/A</definedName>
    <definedName name="H7CAL">#N/A</definedName>
    <definedName name="H7CAR">#N/A</definedName>
    <definedName name="H7CBL">#N/A</definedName>
    <definedName name="H7CBR">#N/A</definedName>
    <definedName name="H7CCL">#N/A</definedName>
    <definedName name="H7CCR">#N/A</definedName>
    <definedName name="H7D1L">#N/A</definedName>
    <definedName name="H7D1R">#N/A</definedName>
    <definedName name="H7D2L">#N/A</definedName>
    <definedName name="H7D2R">#N/A</definedName>
    <definedName name="H7D3L">#N/A</definedName>
    <definedName name="H7D3R">#N/A</definedName>
    <definedName name="H7L">#REF!</definedName>
    <definedName name="H7R">#REF!</definedName>
    <definedName name="H8A">#REF!</definedName>
    <definedName name="H8A1P">#N/A</definedName>
    <definedName name="h8a1t">#N/A</definedName>
    <definedName name="h8a2p">#N/A</definedName>
    <definedName name="h8a2t">#N/A</definedName>
    <definedName name="H8AAL">#N/A</definedName>
    <definedName name="H8AAR">#N/A</definedName>
    <definedName name="H8ABL">#N/A</definedName>
    <definedName name="H8ABR">#N/A</definedName>
    <definedName name="H8ACL">#N/A</definedName>
    <definedName name="H8ACR">#N/A</definedName>
    <definedName name="H8ADL">#N/A</definedName>
    <definedName name="H8ADR">#N/A</definedName>
    <definedName name="H8AEL">#N/A</definedName>
    <definedName name="H8AER">#N/A</definedName>
    <definedName name="H8AFL">#N/A</definedName>
    <definedName name="H8AFR">#N/A</definedName>
    <definedName name="H8AGL">#N/A</definedName>
    <definedName name="H8AGR">#N/A</definedName>
    <definedName name="H8BAL">#N/A</definedName>
    <definedName name="H8BAR">#N/A</definedName>
    <definedName name="H8BBL">#N/A</definedName>
    <definedName name="H8BBR">#N/A</definedName>
    <definedName name="H8CAL">#N/A</definedName>
    <definedName name="H8CAR">#N/A</definedName>
    <definedName name="H8CBL">#N/A</definedName>
    <definedName name="H8CBR">#N/A</definedName>
    <definedName name="H8CCL">#N/A</definedName>
    <definedName name="H8CCR">#N/A</definedName>
    <definedName name="H8D1L">#N/A</definedName>
    <definedName name="H8D1R">#N/A</definedName>
    <definedName name="H8D2L">#N/A</definedName>
    <definedName name="H8D2R">#N/A</definedName>
    <definedName name="H8D3L">#N/A</definedName>
    <definedName name="H8D3R">#N/A</definedName>
    <definedName name="H9A">#REF!</definedName>
    <definedName name="H9A1P">#N/A</definedName>
    <definedName name="h9a1t">#N/A</definedName>
    <definedName name="h9a2p">#N/A</definedName>
    <definedName name="h9a2t">#N/A</definedName>
    <definedName name="H9AAL">#N/A</definedName>
    <definedName name="H9AAR">#N/A</definedName>
    <definedName name="H9ABL">#N/A</definedName>
    <definedName name="H9ABR">#N/A</definedName>
    <definedName name="H9ACL">#N/A</definedName>
    <definedName name="H9ACR">#N/A</definedName>
    <definedName name="H9ADL">#N/A</definedName>
    <definedName name="H9ADR">#N/A</definedName>
    <definedName name="H9AEL">#N/A</definedName>
    <definedName name="H9AER">#N/A</definedName>
    <definedName name="H9AFL">#N/A</definedName>
    <definedName name="H9AFR">#N/A</definedName>
    <definedName name="H9AGL">#N/A</definedName>
    <definedName name="H9AGR">#N/A</definedName>
    <definedName name="H9BAL">#N/A</definedName>
    <definedName name="H9BAR">#N/A</definedName>
    <definedName name="H9BBL">#N/A</definedName>
    <definedName name="H9BBR">#N/A</definedName>
    <definedName name="H9CAL">#N/A</definedName>
    <definedName name="H9CAR">#N/A</definedName>
    <definedName name="H9CBL">#N/A</definedName>
    <definedName name="H9CBR">#N/A</definedName>
    <definedName name="H9CCL">#N/A</definedName>
    <definedName name="H9CCR">#N/A</definedName>
    <definedName name="H9D1L">#N/A</definedName>
    <definedName name="H9D1R">#N/A</definedName>
    <definedName name="H9D2L">#N/A</definedName>
    <definedName name="H9D2R">#N/A</definedName>
    <definedName name="H9D3L">#N/A</definedName>
    <definedName name="H9D3R">#N/A</definedName>
    <definedName name="HA">#REF!</definedName>
    <definedName name="HA10L">#N/A</definedName>
    <definedName name="HA10R">#N/A</definedName>
    <definedName name="HA1P">#N/A</definedName>
    <definedName name="ha1t">#N/A</definedName>
    <definedName name="ha2p">#N/A</definedName>
    <definedName name="ha2t">#N/A</definedName>
    <definedName name="HA3L">#N/A</definedName>
    <definedName name="HA3R">#N/A</definedName>
    <definedName name="HA4L">#N/A</definedName>
    <definedName name="HA4R">#N/A</definedName>
    <definedName name="HA5L">#N/A</definedName>
    <definedName name="HA5R">#N/A</definedName>
    <definedName name="HA6L">#N/A</definedName>
    <definedName name="HA6R">#N/A</definedName>
    <definedName name="HA7L">#N/A</definedName>
    <definedName name="HA7R">#N/A</definedName>
    <definedName name="HA8L">#N/A</definedName>
    <definedName name="HA8R">#N/A</definedName>
    <definedName name="HA9L">#N/A</definedName>
    <definedName name="HA9R">#N/A</definedName>
    <definedName name="han" hidden="1">#REF!</definedName>
    <definedName name="hardwar" hidden="1">#REF!</definedName>
    <definedName name="HB">#REF!</definedName>
    <definedName name="HC">#REF!</definedName>
    <definedName name="HD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">#REF!</definedName>
    <definedName name="hergfd" hidden="1">{#N/A,#N/A,FALSE,"현장 NCR 분석";#N/A,#N/A,FALSE,"현장품질감사";#N/A,#N/A,FALSE,"현장품질감사"}</definedName>
    <definedName name="HF">#REF!</definedName>
    <definedName name="hfiytf">BlankMacro1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h" hidden="1">{#N/A,#N/A,FALSE,"단가표지"}</definedName>
    <definedName name="hghg" hidden="1">{#N/A,#N/A,FALSE,"운반시간"}</definedName>
    <definedName name="HH">#REF!</definedName>
    <definedName name="HH10L">#N/A</definedName>
    <definedName name="HH10R">#N/A</definedName>
    <definedName name="HH3L">#N/A</definedName>
    <definedName name="HH3R">#N/A</definedName>
    <definedName name="HH4L">#N/A</definedName>
    <definedName name="HH4R">#N/A</definedName>
    <definedName name="HH5L">#N/A</definedName>
    <definedName name="HH5R">#N/A</definedName>
    <definedName name="HH6L">#N/A</definedName>
    <definedName name="HH6R">#N/A</definedName>
    <definedName name="HH7L">#N/A</definedName>
    <definedName name="HH7R">#N/A</definedName>
    <definedName name="HH8L">#N/A</definedName>
    <definedName name="HH8R">#N/A</definedName>
    <definedName name="HH9L">#N/A</definedName>
    <definedName name="HH9R">#N/A</definedName>
    <definedName name="hhh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HHHH">[32]원형맨홀수량!$L$16</definedName>
    <definedName name="HHMP">#REF!</definedName>
    <definedName name="HHR" hidden="1">{#N/A,#N/A,FALSE,"포장2"}</definedName>
    <definedName name="HJK" hidden="1">{#N/A,#N/A,FALSE,"이태원철근"}</definedName>
    <definedName name="hkj" hidden="1">{#N/A,#N/A,FALSE,"혼합골재"}</definedName>
    <definedName name="HL">#REF!</definedName>
    <definedName name="HMAX">#N/A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O">#REF!</definedName>
    <definedName name="HR">#REF!</definedName>
    <definedName name="HS">#REF!</definedName>
    <definedName name="HSH">#REF!</definedName>
    <definedName name="HSUM10L">#N/A</definedName>
    <definedName name="HSUM10R">#N/A</definedName>
    <definedName name="HSUM3L">#N/A</definedName>
    <definedName name="HSUM3R">#N/A</definedName>
    <definedName name="HSUM4L">#N/A</definedName>
    <definedName name="HSUM4R">#N/A</definedName>
    <definedName name="HSUM5L">#N/A</definedName>
    <definedName name="HSUM5R">#N/A</definedName>
    <definedName name="HSUM6L">#N/A</definedName>
    <definedName name="HSUM6R">#N/A</definedName>
    <definedName name="HSUM7L">#N/A</definedName>
    <definedName name="HSUM7R">#N/A</definedName>
    <definedName name="HSUM8L">#N/A</definedName>
    <definedName name="HSUM8R">#N/A</definedName>
    <definedName name="HSUM9L">#N/A</definedName>
    <definedName name="HSUM9R">#N/A</definedName>
    <definedName name="HT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{"'견적서(갑지)'!$F$13"}</definedName>
    <definedName name="HTML_Description" hidden="1">""</definedName>
    <definedName name="HTML_Email" hidden="1">""</definedName>
    <definedName name="HTML_Header" hidden="1">"견적서(갑지)"</definedName>
    <definedName name="HTML_LastUpdate" hidden="1">"00-06-20"</definedName>
    <definedName name="HTML_LineAfter" hidden="1">FALSE</definedName>
    <definedName name="HTML_LineBefore" hidden="1">FALSE</definedName>
    <definedName name="HTML_Name" hidden="1">"일광"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"육상수조양식장시설공사(견적)"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" hidden="1">{#N/A,#N/A,FALSE,"이태원철근"}</definedName>
    <definedName name="htyuwrjy">'[42]DATA 입력란'!$C$1</definedName>
    <definedName name="HU">'[15]DATA 입력란'!$D$42</definedName>
    <definedName name="HUNCH">#REF!</definedName>
    <definedName name="HWL">#REF!</definedName>
    <definedName name="HWR">#REF!</definedName>
    <definedName name="HX10L">#N/A</definedName>
    <definedName name="HX10R">#N/A</definedName>
    <definedName name="HX3L">#N/A</definedName>
    <definedName name="HX3R">#N/A</definedName>
    <definedName name="HX4L">#N/A</definedName>
    <definedName name="HX4R">#N/A</definedName>
    <definedName name="HX5L">#N/A</definedName>
    <definedName name="HX5R">#N/A</definedName>
    <definedName name="HX6L">#N/A</definedName>
    <definedName name="HX6R">#N/A</definedName>
    <definedName name="HX7L">#N/A</definedName>
    <definedName name="HX7R">#N/A</definedName>
    <definedName name="HX8L">#N/A</definedName>
    <definedName name="HX8R">#N/A</definedName>
    <definedName name="HX9L">#N/A</definedName>
    <definedName name="HX9R">#N/A</definedName>
    <definedName name="H사">#N/A</definedName>
    <definedName name="H삼">#N/A</definedName>
    <definedName name="H이">#N/A</definedName>
    <definedName name="H일">#N/A</definedName>
    <definedName name="I0">#REF!</definedName>
    <definedName name="I1N">#REF!</definedName>
    <definedName name="IC">#REF!</definedName>
    <definedName name="ICC">#REF!</definedName>
    <definedName name="ICS">#REF!</definedName>
    <definedName name="ICSR">#REF!</definedName>
    <definedName name="ID">#REF!,#REF!</definedName>
    <definedName name="IF">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ch">[31]ilch!$A$3:$M$25</definedName>
    <definedName name="im">#N/A</definedName>
    <definedName name="IMP">#REF!</definedName>
    <definedName name="intel" hidden="1">{#N/A,#N/A,FALSE,"TABLE"}</definedName>
    <definedName name="IO">#REF!</definedName>
    <definedName name="IOIOIOIO" hidden="1">{#N/A,#N/A,FALSE,"표지목차"}</definedName>
    <definedName name="iop">'[24]ABUT수량-A1'!$T$25</definedName>
    <definedName name="IR\">#REF!</definedName>
    <definedName name="IS">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V">#REF!</definedName>
    <definedName name="IV1_">#REF!</definedName>
    <definedName name="IV2_">#REF!</definedName>
    <definedName name="IX">#REF!</definedName>
    <definedName name="I호D13">[51]맨홀수량집계!$K$21</definedName>
    <definedName name="I호D16">[51]맨홀수량집계!$K$22</definedName>
    <definedName name="J">#REF!</definedName>
    <definedName name="J_A">#N/A</definedName>
    <definedName name="J_B">#N/A</definedName>
    <definedName name="J_B1">#N/A</definedName>
    <definedName name="J_B2">#N/A</definedName>
    <definedName name="J_B3">#N/A</definedName>
    <definedName name="J_B4">#N/A</definedName>
    <definedName name="J_C1">#N/A</definedName>
    <definedName name="J_C11">#N/A</definedName>
    <definedName name="J_C12">#N/A</definedName>
    <definedName name="J_C2">#N/A</definedName>
    <definedName name="J_C21">#N/A</definedName>
    <definedName name="J_C22">#N/A</definedName>
    <definedName name="J_C3">#N/A</definedName>
    <definedName name="J_C31">#N/A</definedName>
    <definedName name="J_C32">#N/A</definedName>
    <definedName name="J_D">#N/A</definedName>
    <definedName name="J_H">#N/A</definedName>
    <definedName name="J_HOLE">#N/A</definedName>
    <definedName name="J_O1">#N/A</definedName>
    <definedName name="J_O2">#N/A</definedName>
    <definedName name="J_S">#N/A</definedName>
    <definedName name="J_S1">#N/A</definedName>
    <definedName name="J_S2">#N/A</definedName>
    <definedName name="JACK50TON">[52]가시설수량!$AE$203</definedName>
    <definedName name="jgjy" hidden="1">{#N/A,#N/A,FALSE,"현장 NCR 분석";#N/A,#N/A,FALSE,"현장품질감사";#N/A,#N/A,FALSE,"현장품질감사"}</definedName>
    <definedName name="JH">[53]정부노임단가!$A$5:$F$215</definedName>
    <definedName name="jhjg" hidden="1">{#N/A,#N/A,FALSE,"조골재"}</definedName>
    <definedName name="jhjh" hidden="1">{#N/A,#N/A,FALSE,"표지목차"}</definedName>
    <definedName name="JIOD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>[54]정부노임단가!$A$5:$F$215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">'[23]ABUT수량-A1'!$T$25</definedName>
    <definedName name="JK" hidden="1">{#N/A,#N/A,FALSE,"현장 NCR 분석";#N/A,#N/A,FALSE,"현장품질감사";#N/A,#N/A,FALSE,"현장품질감사"}</definedName>
    <definedName name="JKJKJKJK" hidden="1">{#N/A,#N/A,FALSE,"포장1";#N/A,#N/A,FALSE,"포장1"}</definedName>
    <definedName name="JYH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>#REF!</definedName>
    <definedName name="K_PR">#REF!</definedName>
    <definedName name="KA">#REF!</definedName>
    <definedName name="KAE">#REF!</definedName>
    <definedName name="KAED">#REF!</definedName>
    <definedName name="KAS">#REF!</definedName>
    <definedName name="Ka일">#N/A</definedName>
    <definedName name="Ka투">#N/A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EA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">#REF!</definedName>
    <definedName name="KHE">#REF!</definedName>
    <definedName name="khl" hidden="1">{#N/A,#N/A,FALSE,"2~8번"}</definedName>
    <definedName name="KHN">#REF!</definedName>
    <definedName name="kj" hidden="1">#REF!</definedName>
    <definedName name="kjdfow" hidden="1">{#N/A,#N/A,FALSE,"현장 NCR 분석";#N/A,#N/A,FALSE,"현장품질감사";#N/A,#N/A,FALSE,"현장품질감사"}</definedName>
    <definedName name="kjg" hidden="1">{#N/A,#N/A,FALSE,"조골재"}</definedName>
    <definedName name="KJ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>[53]정부노임단가!$A$5:$F$215</definedName>
    <definedName name="KKK">'[55]ABUT수량-A1'!$T$25</definedName>
    <definedName name="KKKK">#N/A</definedName>
    <definedName name="KLLKLKLK" hidden="1">{#N/A,#N/A,FALSE,"포장2"}</definedName>
    <definedName name="KO">#REF!</definedName>
    <definedName name="KS">#REF!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v">#N/A</definedName>
    <definedName name="KVC">#REF!</definedName>
    <definedName name="L">#N/A</definedName>
    <definedName name="L_RIB">#REF!</definedName>
    <definedName name="L1A1P">#N/A</definedName>
    <definedName name="l1a1t">#N/A</definedName>
    <definedName name="l1a2p">#N/A</definedName>
    <definedName name="l1a2t">#N/A</definedName>
    <definedName name="L1L">#N/A</definedName>
    <definedName name="L2A1P">#N/A</definedName>
    <definedName name="l2a1t">#N/A</definedName>
    <definedName name="l2a2p">#N/A</definedName>
    <definedName name="l2a2t">#N/A</definedName>
    <definedName name="L2L">#N/A</definedName>
    <definedName name="L3A1P">#N/A</definedName>
    <definedName name="l3a1t">#N/A</definedName>
    <definedName name="l3a2p">#N/A</definedName>
    <definedName name="l3a2t">#N/A</definedName>
    <definedName name="L3L">#N/A</definedName>
    <definedName name="L4A1P">#N/A</definedName>
    <definedName name="l4a1t">#N/A</definedName>
    <definedName name="l4a2p">#N/A</definedName>
    <definedName name="l4a2t">#N/A</definedName>
    <definedName name="L4L">#N/A</definedName>
    <definedName name="L5A1P">#N/A</definedName>
    <definedName name="l5a1t">#N/A</definedName>
    <definedName name="l5a2p">#N/A</definedName>
    <definedName name="l5a2t">#N/A</definedName>
    <definedName name="L6A1P">#N/A</definedName>
    <definedName name="l6a1t">#N/A</definedName>
    <definedName name="l6a2p">#N/A</definedName>
    <definedName name="l6a2t">#N/A</definedName>
    <definedName name="LA">#REF!</definedName>
    <definedName name="LA1P">#N/A</definedName>
    <definedName name="la1t">#N/A</definedName>
    <definedName name="la2p">#N/A</definedName>
    <definedName name="la2t">#N/A</definedName>
    <definedName name="LB">[34]말뚝지지력산정!$L$22</definedName>
    <definedName name="LC">#REF!</definedName>
    <definedName name="Len">#REF!</definedName>
    <definedName name="LF">#REF!</definedName>
    <definedName name="LFT">#REF!</definedName>
    <definedName name="LH">#REF!</definedName>
    <definedName name="LHMP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JHUGF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j" hidden="1">{#N/A,#N/A,FALSE,"현장 NCR 분석";#N/A,#N/A,FALSE,"현장품질감사";#N/A,#N/A,FALSE,"현장품질감사"}</definedName>
    <definedName name="LK">#REF!,#REF!</definedName>
    <definedName name="LLF">#REF!</definedName>
    <definedName name="LLFE">#N/A</definedName>
    <definedName name="LLFO">#REF!</definedName>
    <definedName name="lll">#N/A</definedName>
    <definedName name="LMO">#REF!</definedName>
    <definedName name="LPI">#REF!</definedName>
    <definedName name="LSH">#REF!</definedName>
    <definedName name="LUF">#REF!</definedName>
    <definedName name="LWEB">#REF!</definedName>
    <definedName name="m" hidden="1">#REF!</definedName>
    <definedName name="M_EF">#REF!</definedName>
    <definedName name="M1A1P">#N/A</definedName>
    <definedName name="m1a1t">#N/A</definedName>
    <definedName name="m1a2p">#N/A</definedName>
    <definedName name="m1a2t">#N/A</definedName>
    <definedName name="M2A1P">#N/A</definedName>
    <definedName name="m2a1t">#N/A</definedName>
    <definedName name="m2a2p">#N/A</definedName>
    <definedName name="m2a2t">#N/A</definedName>
    <definedName name="M3A1P">#N/A</definedName>
    <definedName name="m3a1t">#N/A</definedName>
    <definedName name="m3a2p">#N/A</definedName>
    <definedName name="m3a2t">#N/A</definedName>
    <definedName name="M4A1P">#N/A</definedName>
    <definedName name="m4a1t">#N/A</definedName>
    <definedName name="m4a2p">#N/A</definedName>
    <definedName name="m4a2t">#N/A</definedName>
    <definedName name="Macro1">[56]!Macro1</definedName>
    <definedName name="Macro10">[57]!Macro10</definedName>
    <definedName name="macro111">[58]!Macro5</definedName>
    <definedName name="Macro12">[57]!Macro12</definedName>
    <definedName name="Macro13">[57]!Macro13</definedName>
    <definedName name="Macro14">[57]!Macro14</definedName>
    <definedName name="macro15">[58]!Macro14</definedName>
    <definedName name="Macro5">[57]!Macro5</definedName>
    <definedName name="Macro6">[57]!Macro6</definedName>
    <definedName name="Macro7">[57]!Macro7</definedName>
    <definedName name="Macro8">[57]!Macro8</definedName>
    <definedName name="Macro9">[57]!Macro9</definedName>
    <definedName name="MaH">#REF!</definedName>
    <definedName name="MC">#REF!</definedName>
    <definedName name="Md">#REF!</definedName>
    <definedName name="MH">#REF!</definedName>
    <definedName name="ML">#REF!</definedName>
    <definedName name="mm">#N/A</definedName>
    <definedName name="mmm">#N/A</definedName>
    <definedName name="MONEY">#REF!,#REF!</definedName>
    <definedName name="MOR10L">#N/A</definedName>
    <definedName name="MOR10R">#N/A</definedName>
    <definedName name="MOR3L">#N/A</definedName>
    <definedName name="MOR3R">#N/A</definedName>
    <definedName name="MOR4L">#N/A</definedName>
    <definedName name="MOR4R">#N/A</definedName>
    <definedName name="MOR5L">#N/A</definedName>
    <definedName name="MOR5R">#N/A</definedName>
    <definedName name="MOR6L">#N/A</definedName>
    <definedName name="MOR6R">#N/A</definedName>
    <definedName name="MOR7L">#N/A</definedName>
    <definedName name="MOR7R">#N/A</definedName>
    <definedName name="MOR8L">#N/A</definedName>
    <definedName name="MOR8R">#N/A</definedName>
    <definedName name="MOR9L">#N/A</definedName>
    <definedName name="MOR9R">#N/A</definedName>
    <definedName name="MS">#REF!</definedName>
    <definedName name="MT">#REF!</definedName>
    <definedName name="MTT">#REF!</definedName>
    <definedName name="MUO_REA">#REF!</definedName>
    <definedName name="MUO_TOE">#REF!</definedName>
    <definedName name="musu">'[59]수안보-MBR1'!$AN$247</definedName>
    <definedName name="M당무게">[36]DATE!$E$24:$E$85</definedName>
    <definedName name="N">#REF!</definedName>
    <definedName name="N_C">#REF!</definedName>
    <definedName name="N_Q">#REF!</definedName>
    <definedName name="N_R">#REF!</definedName>
    <definedName name="N1_">#REF!</definedName>
    <definedName name="N1S">#REF!</definedName>
    <definedName name="N2_">#REF!</definedName>
    <definedName name="N2S">#REF!</definedName>
    <definedName name="N3S">#REF!</definedName>
    <definedName name="NC">#REF!</definedName>
    <definedName name="NDO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L">#REF!</definedName>
    <definedName name="NN">#REF!</definedName>
    <definedName name="NNN">#REF!</definedName>
    <definedName name="NNNN">'[60]ABUT수량-A1'!$T$25</definedName>
    <definedName name="NO.">#REF!</definedName>
    <definedName name="NPANAL">#REF!</definedName>
    <definedName name="NPI">#REF!</definedName>
    <definedName name="NRN">#REF!</definedName>
    <definedName name="NS">#REF!</definedName>
    <definedName name="NSH">#REF!</definedName>
    <definedName name="NSO">#REF!</definedName>
    <definedName name="NSUP">#REF!</definedName>
    <definedName name="Nsup1">#REF!</definedName>
    <definedName name="NT">#REF!</definedName>
    <definedName name="NUMBER">#REF!</definedName>
    <definedName name="n이">#N/A</definedName>
    <definedName name="n이_1">#N/A</definedName>
    <definedName name="n이_2">#N/A</definedName>
    <definedName name="n일">#N/A</definedName>
    <definedName name="ODH" hidden="1">#REF!</definedName>
    <definedName name="oo" hidden="1">#REF!</definedName>
    <definedName name="OOO">#REF!</definedName>
    <definedName name="oooo">'[23]ABUT수량-A1'!$T$25</definedName>
    <definedName name="os" hidden="1">{#N/A,#N/A,FALSE,"TABLE"}</definedName>
    <definedName name="OVERLAY" hidden="1">{#N/A,#N/A,FALSE,"2~8번"}</definedName>
    <definedName name="P">[14]노임단가!#REF!</definedName>
    <definedName name="P_A">#REF!</definedName>
    <definedName name="P_D">#REF!</definedName>
    <definedName name="P_E">#REF!</definedName>
    <definedName name="P_H2">#N/A</definedName>
    <definedName name="P10TL">#N/A</definedName>
    <definedName name="P10TR">#N/A</definedName>
    <definedName name="P3TL">#N/A</definedName>
    <definedName name="P3TR">#N/A</definedName>
    <definedName name="P4TL">#N/A</definedName>
    <definedName name="P4TR">#N/A</definedName>
    <definedName name="P5TL">#N/A</definedName>
    <definedName name="P5TR">#N/A</definedName>
    <definedName name="P6TL">#N/A</definedName>
    <definedName name="P6TR">#N/A</definedName>
    <definedName name="P7TL">#N/A</definedName>
    <definedName name="P7TR">#N/A</definedName>
    <definedName name="P8TL">#N/A</definedName>
    <definedName name="P8TR">#N/A</definedName>
    <definedName name="P9TL">#N/A</definedName>
    <definedName name="P9TR">#N/A</definedName>
    <definedName name="Pa">#N/A</definedName>
    <definedName name="PARR">#REF!</definedName>
    <definedName name="PARR1">#REF!</definedName>
    <definedName name="PARR2">#REF!</definedName>
    <definedName name="PARR3">#REF!</definedName>
    <definedName name="PARR4">#REF!</definedName>
    <definedName name="PARR5">#REF!</definedName>
    <definedName name="pa삼">#N/A</definedName>
    <definedName name="Pa오">#N/A</definedName>
    <definedName name="PB">#REF!</definedName>
    <definedName name="PCEN">#REF!</definedName>
    <definedName name="PD">#REF!</definedName>
    <definedName name="PDIA">#REF!</definedName>
    <definedName name="PEL">#REF!</definedName>
    <definedName name="PES">#REF!</definedName>
    <definedName name="pe빗물받이" hidden="1">{#N/A,#N/A,FALSE,"현장 NCR 분석";#N/A,#N/A,FALSE,"현장품질감사";#N/A,#N/A,FALSE,"현장품질감사"}</definedName>
    <definedName name="PF">#REF!</definedName>
    <definedName name="PFD">#REF!</definedName>
    <definedName name="PG">#REF!</definedName>
    <definedName name="PH">#REF!</definedName>
    <definedName name="PIB">#REF!</definedName>
    <definedName name="PIBA">#REF!</definedName>
    <definedName name="picture26">'[61]#REF'!$B$24</definedName>
    <definedName name="PILE">#REF!</definedName>
    <definedName name="pile_s">[34]말뚝지지력산정!$F$116</definedName>
    <definedName name="PILEA">#REF!</definedName>
    <definedName name="PILED10L">#N/A</definedName>
    <definedName name="PILED10R">#N/A</definedName>
    <definedName name="PILED3L">#N/A</definedName>
    <definedName name="PILED3R">#N/A</definedName>
    <definedName name="PILED4L">#N/A</definedName>
    <definedName name="PILED4R">#N/A</definedName>
    <definedName name="PILED5L">#N/A</definedName>
    <definedName name="PILED5R">#N/A</definedName>
    <definedName name="PILED6L">#N/A</definedName>
    <definedName name="PILED6R">#N/A</definedName>
    <definedName name="PILED7L">#N/A</definedName>
    <definedName name="PILED7R">#N/A</definedName>
    <definedName name="PILED8L">#N/A</definedName>
    <definedName name="PILED8R">#N/A</definedName>
    <definedName name="PILED9L">#N/A</definedName>
    <definedName name="PILED9R">#N/A</definedName>
    <definedName name="PILEL">#REF!</definedName>
    <definedName name="PILET10L">#N/A</definedName>
    <definedName name="PILET10R">#N/A</definedName>
    <definedName name="PILET3L">#N/A</definedName>
    <definedName name="PILET3R">#N/A</definedName>
    <definedName name="PILET4L">#N/A</definedName>
    <definedName name="PILET4R">#N/A</definedName>
    <definedName name="PILET5L">#N/A</definedName>
    <definedName name="PILET5R">#N/A</definedName>
    <definedName name="PILET6L">#N/A</definedName>
    <definedName name="PILET6R">#N/A</definedName>
    <definedName name="PILET7L">#N/A</definedName>
    <definedName name="PILET7R">#N/A</definedName>
    <definedName name="PILET8L">#N/A</definedName>
    <definedName name="PILET8R">#N/A</definedName>
    <definedName name="PILET9L">#N/A</definedName>
    <definedName name="PILET9R">#N/A</definedName>
    <definedName name="PILEZ">#REF!</definedName>
    <definedName name="PILE길이">[52]가시설수량!$AE$13</definedName>
    <definedName name="PIS">#REF!</definedName>
    <definedName name="pj">#REF!,#REF!</definedName>
    <definedName name="PL">#REF!</definedName>
    <definedName name="PN">#REF!</definedName>
    <definedName name="PO">#REF!</definedName>
    <definedName name="POSTPILE천공">[0]!BlankMacro1</definedName>
    <definedName name="pp" localSheetId="4">'[62]2'!#REF!</definedName>
    <definedName name="pp">'[63]2'!#REF!</definedName>
    <definedName name="ppppo">'[24]ABUT수량-A1'!$T$25</definedName>
    <definedName name="PR">#N/A</definedName>
    <definedName name="PRIN_TITLES">#REF!</definedName>
    <definedName name="print">#REF!</definedName>
    <definedName name="_xlnm.Print_Area" localSheetId="2">기초일위대가!$A$1:$N$4</definedName>
    <definedName name="_xlnm.Print_Area" localSheetId="0">내역서!$A$1:$M$26</definedName>
    <definedName name="_xlnm.Print_Area" localSheetId="3">단가산출목록표!$A$1:$J$9</definedName>
    <definedName name="_xlnm.Print_Area" localSheetId="1">일위대가목록표!$A$1:$N$14</definedName>
    <definedName name="_xlnm.Print_Area" localSheetId="4">임목폐기물!$A$1:$K$56</definedName>
    <definedName name="_xlnm.Print_Area" localSheetId="5">폐기물집계표!$A$1:$N$40</definedName>
    <definedName name="_xlnm.Print_Area">#REF!</definedName>
    <definedName name="PRINT_AREA_MI">#REF!</definedName>
    <definedName name="PRINT_AREA_MI1">#REF!</definedName>
    <definedName name="Print_Area1">#REF!</definedName>
    <definedName name="PRINT_TILIES">#REF!,#REF!,#REF!,#REF!,#REF!</definedName>
    <definedName name="PRINT_TILLES">[64]우수!$A$1:$IV$3,[64]우수!$A$1:$D$65536</definedName>
    <definedName name="PRINT_TITELS">'[65]운동장 (2)'!#REF!</definedName>
    <definedName name="print_titil">#REF!</definedName>
    <definedName name="print_title">[66]충주!#REF!</definedName>
    <definedName name="_xlnm.Print_Titles" localSheetId="2">기초일위대가!$1:$4</definedName>
    <definedName name="_xlnm.Print_Titles" localSheetId="0">내역서!$1:$4</definedName>
    <definedName name="_xlnm.Print_Titles" localSheetId="3">단가산출목록표!$1:$3</definedName>
    <definedName name="_xlnm.Print_Titles" localSheetId="1">일위대가목록표!$1:$3</definedName>
    <definedName name="_xlnm.Print_Titles" localSheetId="4">임목폐기물!#REF!</definedName>
    <definedName name="_xlnm.Print_Titles">#REF!</definedName>
    <definedName name="PRINT_TITLES_MI">#N/A</definedName>
    <definedName name="PRINTTITLES">#REF!</definedName>
    <definedName name="PS">#REF!</definedName>
    <definedName name="PT">#REF!</definedName>
    <definedName name="PTK">#REF!</definedName>
    <definedName name="Q">#REF!</definedName>
    <definedName name="q00" hidden="1">{#N/A,#N/A,FALSE,"운반시간"}</definedName>
    <definedName name="Q3WEE" hidden="1">{#N/A,#N/A,FALSE,"조골재"}</definedName>
    <definedName name="Q3WEE_1" hidden="1">{#N/A,#N/A,FALSE,"조골재"}</definedName>
    <definedName name="QAQA">'[55]ABUT수량-A1'!$T$25</definedName>
    <definedName name="Qe앨">#N/A</definedName>
    <definedName name="qi">#N/A</definedName>
    <definedName name="QK">#REF!</definedName>
    <definedName name="QL">#REF!</definedName>
    <definedName name="QQ">'[67]1. 설계조건 2.단면가정 3. 하중계산'!$I$89</definedName>
    <definedName name="qqaa">'[23]ABUT수량-A1'!$T$25</definedName>
    <definedName name="qqq">'[68]ABUT수량-A1'!$T$25</definedName>
    <definedName name="QQQQ">'[69]ABUT수량-A1'!$T$25</definedName>
    <definedName name="QQQQQQQ">'[67]DATA 입력란'!$G$5</definedName>
    <definedName name="QQQQQQQQQQ">'[67]DATA 입력란'!$D$34</definedName>
    <definedName name="QQQQQQQQQQQQQ">'[67]DATA 입력란'!$D$29</definedName>
    <definedName name="QQQQQQQQQQQQQQQ">'[67]1. 설계조건 2.단면가정 3. 하중계산'!$I$69</definedName>
    <definedName name="QQQQQQQQQQQQQQQQ">'[67]DATA 입력란'!$D$31</definedName>
    <definedName name="QQQQQQQQQQQQQQQQQ">BlankMacro1</definedName>
    <definedName name="QQQQQQQQQQQQQQQQQQQQQQQ">'[67]DATA 입력란'!$D$26</definedName>
    <definedName name="QQQQQQQQQQQQQQQQQQQQQQQQQQQ">'[67]DATA 입력란'!$D$33</definedName>
    <definedName name="QQQQQQQQQQQQQQQQQQQQQQQQQQQQQQQQQQQQQQ">'[67]DATA 입력란'!$D$28</definedName>
    <definedName name="QQQW" hidden="1">{#N/A,#N/A,FALSE,"전력간선"}</definedName>
    <definedName name="qu">#N/A</definedName>
    <definedName name="QW" localSheetId="4" hidden="1">{#N/A,#N/A,FALSE,"배수2"}</definedName>
    <definedName name="QW" hidden="1">{#N/A,#N/A,FALSE,"배수2"}</definedName>
    <definedName name="QWE" hidden="1">{#N/A,#N/A,FALSE,"이태원철근"}</definedName>
    <definedName name="QWER" hidden="1">{#N/A,#N/A,FALSE,"이태원철근"}</definedName>
    <definedName name="QWQ" hidden="1">{#N/A,#N/A,FALSE,"배수2"}</definedName>
    <definedName name="QWQQ" hidden="1">{#N/A,#N/A,FALSE,"구조2"}</definedName>
    <definedName name="QWQW">'[55]ABUT수량-A1'!$T$25</definedName>
    <definedName name="QWS" hidden="1">#REF!</definedName>
    <definedName name="QX">#REF!</definedName>
    <definedName name="q디">#N/A</definedName>
    <definedName name="q앨">#N/A</definedName>
    <definedName name="R_">#REF!</definedName>
    <definedName name="RAD">#N/A</definedName>
    <definedName name="rar43fref">'[42]DATA 입력란'!$D$26</definedName>
    <definedName name="RE">[36]DATE!$E$24:$E$85</definedName>
    <definedName name="_xlnm.Recorder">#REF!</definedName>
    <definedName name="reeeeeeeeeee">'[42]DATA 입력란'!$D$29</definedName>
    <definedName name="reewe">'[42]1. 설계조건 2.단면가정 3. 하중계산'!$I$89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y">{"Book1","부대-(표지판,데리,가드).xls","부대-(낙,차,중분대).xls"}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DK" hidden="1">{#N/A,#N/A,FALSE,"이태원철근"}</definedName>
    <definedName name="rhn15w재적">117.43</definedName>
    <definedName name="rhn175w재적">134.12</definedName>
    <definedName name="rhn20w재적">157.99</definedName>
    <definedName name="RIRI" hidden="1">{#N/A,#N/A,FALSE,"전력간선"}</definedName>
    <definedName name="rjfl" hidden="1">#REF!</definedName>
    <definedName name="RJRJ">BlankMacro1</definedName>
    <definedName name="RJRKJRKJR">BlankMacro1</definedName>
    <definedName name="rkrk">[70]노임단가!$B$2:$B$105</definedName>
    <definedName name="RKS" hidden="1">{#N/A,#N/A,FALSE,"이정표"}</definedName>
    <definedName name="rksk">{#N/A,#N/A,FALSE,"배수1"}</definedName>
    <definedName name="rkstjs">#N/A</definedName>
    <definedName name="RL">BlankMacro1</definedName>
    <definedName name="RLTJD">BlankMacro1</definedName>
    <definedName name="Rl이">#N/A</definedName>
    <definedName name="Rl일">#N/A</definedName>
    <definedName name="RN">#REF!</definedName>
    <definedName name="RPE">#REF!</definedName>
    <definedName name="RRR" localSheetId="4" hidden="1">{#N/A,#N/A,FALSE,"포장2"}</definedName>
    <definedName name="RRR" hidden="1">{#N/A,#N/A,FALSE,"포장2"}</definedName>
    <definedName name="rrrr">BlankMacro1</definedName>
    <definedName name="RT" hidden="1">{#N/A,#N/A,FALSE,"이태원철근"}</definedName>
    <definedName name="rth" hidden="1">#REF!</definedName>
    <definedName name="RTRT">[71]말뚝지지력산정!$J$19</definedName>
    <definedName name="S">[36]DATE!$I$24:$I$85</definedName>
    <definedName name="S.1">#REF!</definedName>
    <definedName name="S.2">#REF!</definedName>
    <definedName name="S.3">#REF!</definedName>
    <definedName name="S.4">#REF!</definedName>
    <definedName name="S_BB">#REF!</definedName>
    <definedName name="S_BU">#REF!</definedName>
    <definedName name="S_EF">#REF!</definedName>
    <definedName name="S10FL">#N/A</definedName>
    <definedName name="S10FR">#N/A</definedName>
    <definedName name="S10L">#N/A</definedName>
    <definedName name="S10R">#N/A</definedName>
    <definedName name="S10RL">#N/A</definedName>
    <definedName name="S10RR">#N/A</definedName>
    <definedName name="S10TL">#N/A</definedName>
    <definedName name="S10TR">#N/A</definedName>
    <definedName name="S2L">#N/A</definedName>
    <definedName name="S3FL">#N/A</definedName>
    <definedName name="S3FR">#N/A</definedName>
    <definedName name="S3L">#N/A</definedName>
    <definedName name="S3R">#N/A</definedName>
    <definedName name="S3RL">#N/A</definedName>
    <definedName name="S3RR">#N/A</definedName>
    <definedName name="S3TL">#N/A</definedName>
    <definedName name="S3TR">#N/A</definedName>
    <definedName name="S4FL">#N/A</definedName>
    <definedName name="S4FR">#N/A</definedName>
    <definedName name="S4L">#N/A</definedName>
    <definedName name="S4R">#N/A</definedName>
    <definedName name="S4RL">#N/A</definedName>
    <definedName name="S4RR">#N/A</definedName>
    <definedName name="S4TL">#N/A</definedName>
    <definedName name="S4TR">#N/A</definedName>
    <definedName name="S5FL">#N/A</definedName>
    <definedName name="S5FR">#N/A</definedName>
    <definedName name="S5L">#N/A</definedName>
    <definedName name="S5R">#N/A</definedName>
    <definedName name="S5RL">#N/A</definedName>
    <definedName name="S5RR">#N/A</definedName>
    <definedName name="S5TL">#N/A</definedName>
    <definedName name="S5TR">#N/A</definedName>
    <definedName name="S6FL">#N/A</definedName>
    <definedName name="S6FR">#N/A</definedName>
    <definedName name="S6L">#N/A</definedName>
    <definedName name="S6R">#N/A</definedName>
    <definedName name="S6RL">#N/A</definedName>
    <definedName name="S6RR">#N/A</definedName>
    <definedName name="S6TL">#N/A</definedName>
    <definedName name="S6TR">#N/A</definedName>
    <definedName name="S7FL">#N/A</definedName>
    <definedName name="S7FR">#N/A</definedName>
    <definedName name="S7L">#N/A</definedName>
    <definedName name="S7R">#N/A</definedName>
    <definedName name="S7RL">#N/A</definedName>
    <definedName name="S7RR">#N/A</definedName>
    <definedName name="S7TL">#N/A</definedName>
    <definedName name="S7TR">#N/A</definedName>
    <definedName name="S8FL">#N/A</definedName>
    <definedName name="S8FR">#N/A</definedName>
    <definedName name="S8L">#N/A</definedName>
    <definedName name="S8R">#N/A</definedName>
    <definedName name="S8RL">#N/A</definedName>
    <definedName name="S8RR">#N/A</definedName>
    <definedName name="S8TL">#N/A</definedName>
    <definedName name="S8TR">#N/A</definedName>
    <definedName name="S9FL">#N/A</definedName>
    <definedName name="S9FR">#N/A</definedName>
    <definedName name="S9L">#N/A</definedName>
    <definedName name="S9R">#N/A</definedName>
    <definedName name="S9RL">#N/A</definedName>
    <definedName name="S9RR">#N/A</definedName>
    <definedName name="S9TL">#N/A</definedName>
    <definedName name="S9TR">#N/A</definedName>
    <definedName name="SA">[72]단!$A$5:$I$153</definedName>
    <definedName name="SA1KH">[73]내진해석!#REF!</definedName>
    <definedName name="SA1KV">[73]내진해석!#REF!</definedName>
    <definedName name="SA1KXR">[73]내진해석!#REF!</definedName>
    <definedName name="sa1kyr">[73]내진해석!#REF!</definedName>
    <definedName name="sa1kzr">[73]내진해석!#REF!</definedName>
    <definedName name="SADE">#REF!</definedName>
    <definedName name="SALI">#REF!</definedName>
    <definedName name="sanch_2">#REF!</definedName>
    <definedName name="sanch_3">#REF!</definedName>
    <definedName name="sanch_4">#REF!</definedName>
    <definedName name="sck">#REF!</definedName>
    <definedName name="sd" hidden="1">{#N/A,#N/A,FALSE,"전력간선"}</definedName>
    <definedName name="SDCFG\" localSheetId="4" hidden="1">{#N/A,#N/A,FALSE,"운반시간"}</definedName>
    <definedName name="SDCFG\" hidden="1">{#N/A,#N/A,FALSE,"운반시간"}</definedName>
    <definedName name="sdd" hidden="1">{#N/A,#N/A,FALSE,"전력간선"}</definedName>
    <definedName name="SDDFD" hidden="1">{#N/A,#N/A,FALSE,"배수1"}</definedName>
    <definedName name="sdef">'[74]ABUT수량-A1'!$T$25</definedName>
    <definedName name="SDF" localSheetId="4" hidden="1">{#N/A,#N/A,FALSE,"혼합골재"}</definedName>
    <definedName name="SDF" hidden="1">{#N/A,#N/A,FALSE,"혼합골재"}</definedName>
    <definedName name="SDFDFD" hidden="1">{#N/A,#N/A,FALSE,"운반시간"}</definedName>
    <definedName name="sdfg">'[23]ABUT수량-A1'!$T$25</definedName>
    <definedName name="sdg" hidden="1">#REF!</definedName>
    <definedName name="SDS" hidden="1">{#N/A,#N/A,FALSE,"2~8번"}</definedName>
    <definedName name="SDS_1" hidden="1">{#N/A,#N/A,FALSE,"2~8번"}</definedName>
    <definedName name="sdsd" hidden="1">#REF!</definedName>
    <definedName name="sdsdddd" hidden="1">{#N/A,#N/A,FALSE,"토공2"}</definedName>
    <definedName name="SE1KH">[73]내진해석!#REF!</definedName>
    <definedName name="SE1KV">[73]내진해석!#REF!</definedName>
    <definedName name="SE1KXR">[73]내진해석!#REF!</definedName>
    <definedName name="se1kyr">[73]내진해석!#REF!</definedName>
    <definedName name="se1kzr">[73]내진해석!#REF!</definedName>
    <definedName name="SE2KH">[73]내진해석!#REF!</definedName>
    <definedName name="SE2KV">[73]내진해석!#REF!</definedName>
    <definedName name="SE2KXR">[73]내진해석!#REF!</definedName>
    <definedName name="se2kyr">[73]내진해석!#REF!</definedName>
    <definedName name="se2kzr">[73]내진해석!#REF!</definedName>
    <definedName name="Senterpile천공">[0]!BlankMacro1</definedName>
    <definedName name="SERVICE" hidden="1">{#N/A,#N/A,FALSE,"이태원철근"}</definedName>
    <definedName name="SFA" hidden="1">{#N/A,#N/A,FALSE,"포장1";#N/A,#N/A,FALSE,"포장1"}</definedName>
    <definedName name="sfggf" hidden="1">{#N/A,#N/A,FALSE,"배수1"}</definedName>
    <definedName name="SFR">[38]심사계산!$D$88</definedName>
    <definedName name="SFSDFDSF" hidden="1">{#N/A,#N/A,FALSE,"운반시간"}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">#REF!</definedName>
    <definedName name="SH10L">#N/A</definedName>
    <definedName name="SH10R">#N/A</definedName>
    <definedName name="SH3L">#N/A</definedName>
    <definedName name="SH3R">#N/A</definedName>
    <definedName name="SH4L">#N/A</definedName>
    <definedName name="SH4R">#N/A</definedName>
    <definedName name="SH5L">#N/A</definedName>
    <definedName name="SH5R">#N/A</definedName>
    <definedName name="SH6L">#N/A</definedName>
    <definedName name="SH6R">#N/A</definedName>
    <definedName name="SH7L">#N/A</definedName>
    <definedName name="SH7R">#N/A</definedName>
    <definedName name="SH8L">#N/A</definedName>
    <definedName name="SH8R">#N/A</definedName>
    <definedName name="SH9L">#N/A</definedName>
    <definedName name="SH9R">#N/A</definedName>
    <definedName name="shd">[48]노임단가!$A$2:$A$105</definedName>
    <definedName name="sheet" hidden="1">{#N/A,#N/A,FALSE,"골재소요량";#N/A,#N/A,FALSE,"골재소요량"}</definedName>
    <definedName name="SHOE10L">#N/A</definedName>
    <definedName name="SHOE10R">#N/A</definedName>
    <definedName name="SHOE3L">#N/A</definedName>
    <definedName name="SHOE3R">#N/A</definedName>
    <definedName name="SHOE4L">#N/A</definedName>
    <definedName name="SHOE4R">#N/A</definedName>
    <definedName name="SHOE5L">#N/A</definedName>
    <definedName name="SHOE5R">#N/A</definedName>
    <definedName name="SHOE6L">#N/A</definedName>
    <definedName name="SHOE6R">#N/A</definedName>
    <definedName name="SHOE7L">#N/A</definedName>
    <definedName name="SHOE7R">#N/A</definedName>
    <definedName name="SHOE8L">#N/A</definedName>
    <definedName name="SHOE8R">#N/A</definedName>
    <definedName name="SHOE9L">#N/A</definedName>
    <definedName name="SHOE9R">#N/A</definedName>
    <definedName name="SHT">#N/A</definedName>
    <definedName name="SIGCK1">#REF!</definedName>
    <definedName name="SIGCK2">#REF!</definedName>
    <definedName name="SIGY1">#REF!</definedName>
    <definedName name="SIGY2">#REF!</definedName>
    <definedName name="sinchook">#N/A</definedName>
    <definedName name="SK">#REF!</definedName>
    <definedName name="SK10L">#N/A</definedName>
    <definedName name="SK10R">#N/A</definedName>
    <definedName name="SK3L">#N/A</definedName>
    <definedName name="SK3R">#N/A</definedName>
    <definedName name="SK4L">#N/A</definedName>
    <definedName name="SK4R">#N/A</definedName>
    <definedName name="SK5L">#N/A</definedName>
    <definedName name="SK5R">#N/A</definedName>
    <definedName name="SK6L">#N/A</definedName>
    <definedName name="SK6R">#N/A</definedName>
    <definedName name="SK7L">#N/A</definedName>
    <definedName name="SK7R">#N/A</definedName>
    <definedName name="SK8L">#N/A</definedName>
    <definedName name="SK8R">#N/A</definedName>
    <definedName name="SK9L">#N/A</definedName>
    <definedName name="SK9R">#N/A</definedName>
    <definedName name="SKE">#REF!</definedName>
    <definedName name="SKE10L">#N/A</definedName>
    <definedName name="SKE10R">#N/A</definedName>
    <definedName name="SKE3L">#N/A</definedName>
    <definedName name="SKE3R">#N/A</definedName>
    <definedName name="SKE4L">#N/A</definedName>
    <definedName name="SKE4R">#N/A</definedName>
    <definedName name="SKE5L">#N/A</definedName>
    <definedName name="SKE5R">#N/A</definedName>
    <definedName name="SKE6L">#N/A</definedName>
    <definedName name="SKE6R">#N/A</definedName>
    <definedName name="SKE7L">#N/A</definedName>
    <definedName name="SKE7R">#N/A</definedName>
    <definedName name="SKE8L">#N/A</definedName>
    <definedName name="SKE8R">#N/A</definedName>
    <definedName name="SKE9L">#N/A</definedName>
    <definedName name="SKE9R">#N/A</definedName>
    <definedName name="SKEW">#N/A</definedName>
    <definedName name="SLFE">#REF!</definedName>
    <definedName name="SLFO">#REF!</definedName>
    <definedName name="SN">#REF!</definedName>
    <definedName name="solver_adj" hidden="1">#REF!,#REF!</definedName>
    <definedName name="solver_adj1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hidden="1">#REF!</definedName>
    <definedName name="solver_opt1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">#REF!</definedName>
    <definedName name="sortt" hidden="1">#REF!</definedName>
    <definedName name="SPACE">#REF!</definedName>
    <definedName name="SS">#REF!</definedName>
    <definedName name="SS10L">#N/A</definedName>
    <definedName name="SS10TR">#N/A</definedName>
    <definedName name="SS3L">#N/A</definedName>
    <definedName name="SS3R">#N/A</definedName>
    <definedName name="SS4L">#N/A</definedName>
    <definedName name="SS4R">#N/A</definedName>
    <definedName name="SS5L">#N/A</definedName>
    <definedName name="SS5R">#N/A</definedName>
    <definedName name="SS6L">#N/A</definedName>
    <definedName name="SS6R">#N/A</definedName>
    <definedName name="SS7L">#N/A</definedName>
    <definedName name="SS7R">#N/A</definedName>
    <definedName name="SS8L">#N/A</definedName>
    <definedName name="SS8R">#N/A</definedName>
    <definedName name="SS9L">#N/A</definedName>
    <definedName name="SS9R">#N/A</definedName>
    <definedName name="SSC10L">#N/A</definedName>
    <definedName name="SSC10R">#N/A</definedName>
    <definedName name="SSC3L">#N/A</definedName>
    <definedName name="SSC3R">#N/A</definedName>
    <definedName name="SSC4L">#N/A</definedName>
    <definedName name="SSC4R">#N/A</definedName>
    <definedName name="SSC5L">#N/A</definedName>
    <definedName name="SSC5R">#N/A</definedName>
    <definedName name="SSC6L">#N/A</definedName>
    <definedName name="SSC6R">#N/A</definedName>
    <definedName name="SSC7L">#N/A</definedName>
    <definedName name="SSC7R">#N/A</definedName>
    <definedName name="SSC8L">#N/A</definedName>
    <definedName name="SSC8R">#N/A</definedName>
    <definedName name="SSC9L">#N/A</definedName>
    <definedName name="SSC9R">#N/A</definedName>
    <definedName name="SSS">#REF!</definedName>
    <definedName name="SSS_1" hidden="1">{#N/A,#N/A,FALSE,"2~8번"}</definedName>
    <definedName name="sssss" hidden="1">{#N/A,#N/A,FALSE,"운반시간"}</definedName>
    <definedName name="SSSSSSSSSSSSS">BlankMacro1</definedName>
    <definedName name="SST10L">#N/A</definedName>
    <definedName name="SST10R">#N/A</definedName>
    <definedName name="SST3L">#N/A</definedName>
    <definedName name="SST3R">#N/A</definedName>
    <definedName name="SST4L">#N/A</definedName>
    <definedName name="SST4R">#N/A</definedName>
    <definedName name="SST5L">#N/A</definedName>
    <definedName name="SST5R">#N/A</definedName>
    <definedName name="SST6L">#N/A</definedName>
    <definedName name="SST6R">#N/A</definedName>
    <definedName name="SST7L">#N/A</definedName>
    <definedName name="SST7R">#N/A</definedName>
    <definedName name="SST8L">#N/A</definedName>
    <definedName name="SST8R">#N/A</definedName>
    <definedName name="SST9L">#N/A</definedName>
    <definedName name="SST9R">#N/A</definedName>
    <definedName name="ssw">#REF!</definedName>
    <definedName name="SSZ10XL">#N/A</definedName>
    <definedName name="SSZ10XR">#N/A</definedName>
    <definedName name="SSZ10YL">#N/A</definedName>
    <definedName name="SSZ10YR">#N/A</definedName>
    <definedName name="SSZ3XL">#N/A</definedName>
    <definedName name="SSZ3XR">#N/A</definedName>
    <definedName name="SSZ3YL">#N/A</definedName>
    <definedName name="SSZ3YR">#N/A</definedName>
    <definedName name="SSZ4XL">#N/A</definedName>
    <definedName name="SSZ4XR">#N/A</definedName>
    <definedName name="SSZ4YL">#N/A</definedName>
    <definedName name="SSZ4YR">#N/A</definedName>
    <definedName name="SSZ5XL">#N/A</definedName>
    <definedName name="SSZ5XR">#N/A</definedName>
    <definedName name="SSZ5YL">#N/A</definedName>
    <definedName name="SSZ5YR">#N/A</definedName>
    <definedName name="SSZ6XL">#N/A</definedName>
    <definedName name="SSZ6XR">#N/A</definedName>
    <definedName name="SSZ6YL">#N/A</definedName>
    <definedName name="SSZ6YR">#N/A</definedName>
    <definedName name="SSZ7XL">#N/A</definedName>
    <definedName name="SSZ7XR">#N/A</definedName>
    <definedName name="SSZ7YL">#N/A</definedName>
    <definedName name="SSZ7YR">#N/A</definedName>
    <definedName name="SSZ8XL">#N/A</definedName>
    <definedName name="SSZ8XR">#N/A</definedName>
    <definedName name="SSZ8YL">#N/A</definedName>
    <definedName name="SSZ8YR">#N/A</definedName>
    <definedName name="SSZ9XL">#N/A</definedName>
    <definedName name="SSZ9XR">#N/A</definedName>
    <definedName name="SSZ9YL">#N/A</definedName>
    <definedName name="SSZ9YR">#N/A</definedName>
    <definedName name="SSZQ10L">#N/A</definedName>
    <definedName name="SSZQ10R">#N/A</definedName>
    <definedName name="SSZQ3L">#N/A</definedName>
    <definedName name="SSZQ3R">#N/A</definedName>
    <definedName name="SSZQ4L">#N/A</definedName>
    <definedName name="SSZQ4R">#N/A</definedName>
    <definedName name="SSZQ5L">#N/A</definedName>
    <definedName name="SSZQ5R">#N/A</definedName>
    <definedName name="SSZQ6L">#N/A</definedName>
    <definedName name="SSZQ6R">#N/A</definedName>
    <definedName name="SSZQ7L">#N/A</definedName>
    <definedName name="SSZQ7R">#N/A</definedName>
    <definedName name="SSZQ8L">#N/A</definedName>
    <definedName name="SSZQ8R">#N/A</definedName>
    <definedName name="SSZQ9L">#N/A</definedName>
    <definedName name="SSZQ9R">#N/A</definedName>
    <definedName name="ST산출">[0]!BlankMacro1</definedName>
    <definedName name="SUM10L">#N/A</definedName>
    <definedName name="SUM10R">#N/A</definedName>
    <definedName name="SUM3L">#N/A</definedName>
    <definedName name="SUM3R">#N/A</definedName>
    <definedName name="SUM4L">#N/A</definedName>
    <definedName name="SUM4R">#N/A</definedName>
    <definedName name="SUM5L">#N/A</definedName>
    <definedName name="SUM5R">#N/A</definedName>
    <definedName name="SUM6L">#N/A</definedName>
    <definedName name="SUM6R">#N/A</definedName>
    <definedName name="SUM7L">#N/A</definedName>
    <definedName name="SUM7R">#N/A</definedName>
    <definedName name="SUM8L">#N/A</definedName>
    <definedName name="SUM8R">#N/A</definedName>
    <definedName name="SUM9L">#N/A</definedName>
    <definedName name="SUM9R">#N/A</definedName>
    <definedName name="SUO_REA">#REF!</definedName>
    <definedName name="SUO_TOE">#REF!</definedName>
    <definedName name="svsdvsvsv">{"Book1"}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vbs">{"Book1"}</definedName>
    <definedName name="SWL">#REF!</definedName>
    <definedName name="SWR">#REF!</definedName>
    <definedName name="sy">#REF!</definedName>
    <definedName name="T">#REF!</definedName>
    <definedName name="T10L">#N/A</definedName>
    <definedName name="T10R">#N/A</definedName>
    <definedName name="t1a1p">#N/A</definedName>
    <definedName name="t1a1t">#N/A</definedName>
    <definedName name="t1a2p">#N/A</definedName>
    <definedName name="t1a2t">#N/A</definedName>
    <definedName name="T1L">#N/A</definedName>
    <definedName name="T1R">#N/A</definedName>
    <definedName name="T1S">#REF!</definedName>
    <definedName name="T1T">#REF!</definedName>
    <definedName name="t2a1p">#N/A</definedName>
    <definedName name="t2a1t">#N/A</definedName>
    <definedName name="t2a2p">#N/A</definedName>
    <definedName name="t2a2t">#N/A</definedName>
    <definedName name="T2L">#N/A</definedName>
    <definedName name="T2R">#N/A</definedName>
    <definedName name="T2S">#REF!</definedName>
    <definedName name="T2T">#REF!</definedName>
    <definedName name="T3A1P">#N/A</definedName>
    <definedName name="t3a1t">#N/A</definedName>
    <definedName name="t3a2p">#N/A</definedName>
    <definedName name="t3a2t">#N/A</definedName>
    <definedName name="T3L">#N/A</definedName>
    <definedName name="T3R">#N/A</definedName>
    <definedName name="T3S">#REF!</definedName>
    <definedName name="T3T">#REF!</definedName>
    <definedName name="T4L">#N/A</definedName>
    <definedName name="T4R">#N/A</definedName>
    <definedName name="T5L">#N/A</definedName>
    <definedName name="T5R">#N/A</definedName>
    <definedName name="T6L">#N/A</definedName>
    <definedName name="T6R">#N/A</definedName>
    <definedName name="T7L">#N/A</definedName>
    <definedName name="T7R">#N/A</definedName>
    <definedName name="T8L">#N/A</definedName>
    <definedName name="T8R">#N/A</definedName>
    <definedName name="T9L">#N/A</definedName>
    <definedName name="T9R">#N/A</definedName>
    <definedName name="TA">#REF!</definedName>
    <definedName name="TA1P">#N/A</definedName>
    <definedName name="ta1t">#N/A</definedName>
    <definedName name="ta2p">#N/A</definedName>
    <definedName name="ta2t">#N/A</definedName>
    <definedName name="Tb">#N/A</definedName>
    <definedName name="Tba">#N/A</definedName>
    <definedName name="TBDK">BlankMacro1</definedName>
    <definedName name="Ted">#N/A</definedName>
    <definedName name="Tel">#N/A</definedName>
    <definedName name="temp1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TF">#REF!</definedName>
    <definedName name="TFN">#REF!</definedName>
    <definedName name="TH">#REF!</definedName>
    <definedName name="THN">#REF!</definedName>
    <definedName name="TITLE_AEAR">[75]우수공!$A$1:$IV$3,[75]우수공!$A$1:$D$65536</definedName>
    <definedName name="TITLES_PRINT">#REF!</definedName>
    <definedName name="TJK">'[76]ABUT수량-A1'!$T$25</definedName>
    <definedName name="TL">#REF!</definedName>
    <definedName name="TLFTN">#N/A</definedName>
    <definedName name="TLN">#REF!</definedName>
    <definedName name="TMF">[77]산출근거!$J$6</definedName>
    <definedName name="TMO">#REF!</definedName>
    <definedName name="TO">#REF!</definedName>
    <definedName name="TON">#REF!</definedName>
    <definedName name="TORS">#REF!</definedName>
    <definedName name="Tra">#N/A</definedName>
    <definedName name="trrrrrrrrrrrrrrrrrrrrr">'[42]1. 설계조건 2.단면가정 3. 하중계산'!$I$69</definedName>
    <definedName name="TS">#REF!</definedName>
    <definedName name="Tsa">#N/A</definedName>
    <definedName name="TSN">#REF!</definedName>
    <definedName name="tsup">#REF!</definedName>
    <definedName name="tsup1">#REF!</definedName>
    <definedName name="tt">#REF!</definedName>
    <definedName name="TV">#REF!</definedName>
    <definedName name="TVN">#REF!</definedName>
    <definedName name="TW">#REF!</definedName>
    <definedName name="TWEB">#REF!</definedName>
    <definedName name="TWI">#N/A</definedName>
    <definedName name="TWL">#REF!</definedName>
    <definedName name="TWN">#REF!</definedName>
    <definedName name="TWR">#REF!</definedName>
    <definedName name="ty" hidden="1">[78]설계내역서!#REF!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HFDGFD" hidden="1">{#N/A,#N/A,FALSE,"배수2"}</definedName>
    <definedName name="TYU">[0]!____ELL90</definedName>
    <definedName name="U_RIB">#REF!</definedName>
    <definedName name="U_VAR1">#N/A</definedName>
    <definedName name="UFB">#REF!</definedName>
    <definedName name="UFT">#REF!</definedName>
    <definedName name="ui" hidden="1">[8]Sheet2!#REF!</definedName>
    <definedName name="UJI">[79]DATE!$I$24:$I$85</definedName>
    <definedName name="UJJ">#REF!</definedName>
    <definedName name="ul">#N/A</definedName>
    <definedName name="ULB">#REF!</definedName>
    <definedName name="um">#N/A</definedName>
    <definedName name="UT">#REF!</definedName>
    <definedName name="UUU" hidden="1">#REF!</definedName>
    <definedName name="uw">#N/A</definedName>
    <definedName name="uy89ihbn" hidden="1">{#N/A,#N/A,FALSE,"2~8번"}</definedName>
    <definedName name="U형수로">'[80]집수정(600-700)'!$P$4</definedName>
    <definedName name="U형측구단위수량" hidden="1">{#N/A,#N/A,FALSE,"단가표지"}</definedName>
    <definedName name="v">BlankMacro1</definedName>
    <definedName name="VB" hidden="1">{#N/A,#N/A,FALSE,"이태원철근"}</definedName>
    <definedName name="vbbb">BlankMacro1</definedName>
    <definedName name="VBN" hidden="1">{#N/A,#N/A,FALSE,"이태원철근"}</definedName>
    <definedName name="vefgwef" hidden="1">{#N/A,#N/A,FALSE,"현장 NCR 분석";#N/A,#N/A,FALSE,"현장품질감사";#N/A,#N/A,FALSE,"현장품질감사"}</definedName>
    <definedName name="VISION시설투자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VMAX">#N/A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">{"Book1","부대-(표지판,데리,가드).xls","부대-(낙,차,중분대).xls"}</definedName>
    <definedName name="vvvv">{"Book1","부대-(표지판,데리,가드).xls","부대-(낙,차,중분대).xls"}</definedName>
    <definedName name="w">{"Book1","부대-(표지판,데리,가드).xls","부대-(낙,차,중분대).xls"}</definedName>
    <definedName name="W10L">#N/A</definedName>
    <definedName name="W10R">#N/A</definedName>
    <definedName name="W3L">#N/A</definedName>
    <definedName name="W3R">#N/A</definedName>
    <definedName name="W4L">#N/A</definedName>
    <definedName name="W4R">#N/A</definedName>
    <definedName name="W5L">#N/A</definedName>
    <definedName name="W5R">#N/A</definedName>
    <definedName name="W6L">#N/A</definedName>
    <definedName name="W6R">#N/A</definedName>
    <definedName name="W7L">#N/A</definedName>
    <definedName name="W7R">#N/A</definedName>
    <definedName name="W8L">#N/A</definedName>
    <definedName name="W8R">#N/A</definedName>
    <definedName name="W9L">#N/A</definedName>
    <definedName name="W9R">#N/A</definedName>
    <definedName name="WA">#REF!</definedName>
    <definedName name="WALL">#N/A</definedName>
    <definedName name="WB">#REF!</definedName>
    <definedName name="WC">#REF!</definedName>
    <definedName name="WD">#REF!</definedName>
    <definedName name="WD_P">#REF!</definedName>
    <definedName name="WD_W">#REF!</definedName>
    <definedName name="we" hidden="1">[45]내역서!#REF!</definedName>
    <definedName name="weki_9701.xls" hidden="1">'[3]Eq. Mobilization'!#REF!</definedName>
    <definedName name="wekir9701.xls" hidden="1">'[3]Eq. Mobilization'!#REF!</definedName>
    <definedName name="wer">'[24]ABUT수량-A1'!$T$25</definedName>
    <definedName name="wer_1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w">{"Book1","부대-(표지판,데리,가드).xls","부대-(낙,차,중분대).xls"}</definedName>
    <definedName name="WF">#N/A</definedName>
    <definedName name="WH">#REF!</definedName>
    <definedName name="wingus" hidden="1">{#N/A,#N/A,FALSE,"현장 NCR 분석";#N/A,#N/A,FALSE,"현장품질감사";#N/A,#N/A,FALSE,"현장품질감사"}</definedName>
    <definedName name="wjd">[81]말뚝물량!$D$14</definedName>
    <definedName name="WL">#N/A</definedName>
    <definedName name="wla">#N/A</definedName>
    <definedName name="wlr">[48]노임단가!$A$2:$A$105</definedName>
    <definedName name="wls">#REF!,#REF!,#REF!,#REF!,#REF!,#REF!</definedName>
    <definedName name="Wm">#N/A</definedName>
    <definedName name="wm.조골재1" hidden="1">{#N/A,#N/A,FALSE,"조골재"}</definedName>
    <definedName name="WN">#REF!</definedName>
    <definedName name="woefjj" hidden="1">{#N/A,#N/A,FALSE,"현장 NCR 분석";#N/A,#N/A,FALSE,"현장품질감사";#N/A,#N/A,FALSE,"현장품질감사"}</definedName>
    <definedName name="wojfeo" hidden="1">{#N/A,#N/A,FALSE,"현장 NCR 분석";#N/A,#N/A,FALSE,"현장품질감사";#N/A,#N/A,FALSE,"현장품질감사"}</definedName>
    <definedName name="wooewj" hidden="1">{#N/A,#N/A,FALSE,"현장 NCR 분석";#N/A,#N/A,FALSE,"현장품질감사";#N/A,#N/A,FALSE,"현장품질감사"}</definedName>
    <definedName name="woogi" hidden="1">#REF!</definedName>
    <definedName name="woogi2" hidden="1">#REF!</definedName>
    <definedName name="wq" hidden="1">{#N/A,#N/A,FALSE,"2~8번"}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ec" hidden="1">{#N/A,#N/A,FALSE,"현장 NCR 분석";#N/A,#N/A,FALSE,"현장품질감사";#N/A,#N/A,FALSE,"현장품질감사"}</definedName>
    <definedName name="wrn.2번." localSheetId="4" hidden="1">{#N/A,#N/A,FALSE,"2~8번"}</definedName>
    <definedName name="wrn.2번." hidden="1">{#N/A,#N/A,FALSE,"2~8번"}</definedName>
    <definedName name="wrn.2번._1" hidden="1">{#N/A,#N/A,FALSE,"2~8번"}</definedName>
    <definedName name="wrn.3번." hidden="1">{#N/A,#N/A,FALSE,"2~8번"}</definedName>
    <definedName name="wrn.95기술개발실적보고.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wrn.97년._.사업계획._.및._.예산지침." hidden="1">{#N/A,#N/A,TRUE,"1";#N/A,#N/A,TRUE,"2";#N/A,#N/A,TRUE,"3";#N/A,#N/A,TRUE,"4";#N/A,#N/A,TRUE,"5";#N/A,#N/A,TRUE,"6";#N/A,#N/A,TRUE,"7"}</definedName>
    <definedName name="wrn.STAFFS." hidden="1">{#N/A,#N/A,FALSE,"TABLE"}</definedName>
    <definedName name="wrn.TEST." hidden="1">{#N/A,#N/A,FALSE,"3가";#N/A,#N/A,FALSE,"3나";#N/A,#N/A,FALSE,"3다"}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hidden="1">{#N/A,#N/A,FALSE,"경비"}</definedName>
    <definedName name="wrn.골재소요량." localSheetId="4" hidden="1">{#N/A,#N/A,FALSE,"골재소요량";#N/A,#N/A,FALSE,"골재소요량"}</definedName>
    <definedName name="wrn.골재소요량." hidden="1">{#N/A,#N/A,FALSE,"골재소요량";#N/A,#N/A,FALSE,"골재소요량"}</definedName>
    <definedName name="wrn.골재소요량._1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" hidden="1">{#N/A,#N/A,FALSE,"구조2"}</definedName>
    <definedName name="wrn.구조2." localSheetId="4" hidden="1">{#N/A,#N/A,FALSE,"구조2"}</definedName>
    <definedName name="wrn.구조2." hidden="1">{#N/A,#N/A,FALSE,"구조2"}</definedName>
    <definedName name="wrn.기타인쇄." hidden="1">{#N/A,#N/A,FALSE,"기타"}</definedName>
    <definedName name="wrn.노무비인쇄." hidden="1">{#N/A,#N/A,FALSE,"노무비"}</definedName>
    <definedName name="wrn.단가표지." localSheetId="4" hidden="1">{#N/A,#N/A,FALSE,"단가표지"}</definedName>
    <definedName name="wrn.단가표지." hidden="1">{#N/A,#N/A,FALSE,"단가표지"}</definedName>
    <definedName name="wrn.단가표지._1" hidden="1">{#N/A,#N/A,FALSE,"단가표지"}</definedName>
    <definedName name="wrn.배수1." localSheetId="4" hidden="1">{#N/A,#N/A,FALSE,"배수1"}</definedName>
    <definedName name="wrn.배수1." hidden="1">{#N/A,#N/A,FALSE,"배수1"}</definedName>
    <definedName name="wrn.배수2." localSheetId="4" hidden="1">{#N/A,#N/A,FALSE,"배수2"}</definedName>
    <definedName name="wrn.배수2." hidden="1">{#N/A,#N/A,FALSE,"배수2"}</definedName>
    <definedName name="wrn.부대1." localSheetId="4" hidden="1">{#N/A,#N/A,FALSE,"부대1"}</definedName>
    <definedName name="wrn.부대1." hidden="1">{#N/A,#N/A,FALSE,"부대1"}</definedName>
    <definedName name="wrn.부대2." localSheetId="4" hidden="1">{#N/A,#N/A,FALSE,"부대2"}</definedName>
    <definedName name="wrn.부대2." hidden="1">{#N/A,#N/A,FALSE,"부대2"}</definedName>
    <definedName name="wrn.부대3." hidden="1">{#N/A,#N/A,FALSE,"부대2"}</definedName>
    <definedName name="wrn.부하계획.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localSheetId="4" hidden="1">{#N/A,#N/A,FALSE,"속도"}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여암교._.가설공사._.추정금액._.산정." hidden="1">{#N/A,#N/A,TRUE,"설계내역서";#N/A,#N/A,TRUE,"설계집계"}</definedName>
    <definedName name="wrn.운반시간." localSheetId="4" hidden="1">{#N/A,#N/A,FALSE,"운반시간"}</definedName>
    <definedName name="wrn.운반시간." hidden="1">{#N/A,#N/A,FALSE,"운반시간"}</definedName>
    <definedName name="wrn.운반시간._1" hidden="1">{#N/A,#N/A,FALSE,"운반시간"}</definedName>
    <definedName name="wrn.원가계산서인쇄." hidden="1">{#N/A,#N/A,FALSE,"원가계산서"}</definedName>
    <definedName name="wrn.이정표." localSheetId="4" hidden="1">{#N/A,#N/A,FALSE,"이정표"}</definedName>
    <definedName name="wrn.이정표." hidden="1">{#N/A,#N/A,FALSE,"이정표"}</definedName>
    <definedName name="wrn.이태원._.철근." hidden="1">{#N/A,#N/A,FALSE,"이태원철근"}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조골재." localSheetId="4" hidden="1">{#N/A,#N/A,FALSE,"조골재"}</definedName>
    <definedName name="wrn.조골재." hidden="1">{#N/A,#N/A,FALSE,"조골재"}</definedName>
    <definedName name="wrn.조골재._1" hidden="1">{#N/A,#N/A,FALSE,"조골재"}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토공1." localSheetId="4" hidden="1">{#N/A,#N/A,FALSE,"구조1"}</definedName>
    <definedName name="wrn.토공1." hidden="1">{#N/A,#N/A,FALSE,"구조1"}</definedName>
    <definedName name="wrn.토공2." localSheetId="4" hidden="1">{#N/A,#N/A,FALSE,"토공2"}</definedName>
    <definedName name="wrn.토공2." hidden="1">{#N/A,#N/A,FALSE,"토공2"}</definedName>
    <definedName name="wrn.포장1." localSheetId="4" hidden="1">{#N/A,#N/A,FALSE,"포장1";#N/A,#N/A,FALSE,"포장1"}</definedName>
    <definedName name="wrn.포장1." hidden="1">{#N/A,#N/A,FALSE,"포장1";#N/A,#N/A,FALSE,"포장1"}</definedName>
    <definedName name="wrn.포장2." localSheetId="4" hidden="1">{#N/A,#N/A,FALSE,"포장2"}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localSheetId="4" hidden="1">{#N/A,#N/A,FALSE,"표지목차"}</definedName>
    <definedName name="wrn.표지목차." hidden="1">{#N/A,#N/A,FALSE,"표지목차"}</definedName>
    <definedName name="wrn.표지목차._1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localSheetId="4" hidden="1">{#N/A,#N/A,FALSE,"혼합골재"}</definedName>
    <definedName name="wrn.혼합골재." hidden="1">{#N/A,#N/A,FALSE,"혼합골재"}</definedName>
    <definedName name="wrn.혼합골재._1" hidden="1">{#N/A,#N/A,FALSE,"혼합골재"}</definedName>
    <definedName name="WSO">#REF!</definedName>
    <definedName name="Ws삼">#N/A</definedName>
    <definedName name="Ws이">#N/A</definedName>
    <definedName name="Ws일">#N/A</definedName>
    <definedName name="WT">#REF!</definedName>
    <definedName name="WT1B">#REF!</definedName>
    <definedName name="WT1BA">#REF!</definedName>
    <definedName name="WT1BB">#REF!</definedName>
    <definedName name="WT1H">#REF!</definedName>
    <definedName name="WT1HA">#REF!</definedName>
    <definedName name="WT1HB">#REF!</definedName>
    <definedName name="WT1HC">#REF!</definedName>
    <definedName name="WT1T">#REF!</definedName>
    <definedName name="WW">'[55]ABUT수량-A1'!$T$25</definedName>
    <definedName name="www">'[23]ABUT수량-A1'!$T$25</definedName>
    <definedName name="www.qq2." hidden="1">{#N/A,#N/A,FALSE,"부대1"}</definedName>
    <definedName name="WWWW">'[35]ABUT수량-A1'!$T$25</definedName>
    <definedName name="XCCT">0.5</definedName>
    <definedName name="xhr" hidden="1">{#N/A,#N/A,FALSE,"배수1"}</definedName>
    <definedName name="XNUM1">#REF!</definedName>
    <definedName name="xv">{"Book1","부대-(표지판,데리,가드).xls","부대-(낙,차,중분대).xls"}</definedName>
    <definedName name="xxa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xxaa">BlankMacro1</definedName>
    <definedName name="XZAWXAXW">[0]!BlankMacro1</definedName>
    <definedName name="Y">#REF!</definedName>
    <definedName name="Y.S.KIM">#REF!,#REF!,#REF!,#REF!,#REF!,#REF!,#REF!,#REF!,#REF!,#REF!,#REF!,#REF!,#REF!,#REF!,#REF!,#REF!,#REF!,#REF!,#REF!</definedName>
    <definedName name="YC">#N/A</definedName>
    <definedName name="YCSU1">#REF!</definedName>
    <definedName name="YFRL">#REF!</definedName>
    <definedName name="YFRU">#REF!</definedName>
    <definedName name="YFSL">#REF!</definedName>
    <definedName name="YFSU">#REF!</definedName>
    <definedName name="YHJ">#N/A</definedName>
    <definedName name="YSL">#REF!</definedName>
    <definedName name="ysu">#REF!</definedName>
    <definedName name="YU">[0]!____PM9</definedName>
    <definedName name="YUSU">#REF!</definedName>
    <definedName name="YUSU1">#REF!</definedName>
    <definedName name="YUYUY" hidden="1">{#N/A,#N/A,FALSE,"혼합골재"}</definedName>
    <definedName name="YVCL">#REF!</definedName>
    <definedName name="YVCL1">#REF!</definedName>
    <definedName name="YVCL2">#REF!</definedName>
    <definedName name="YVCU">#REF!</definedName>
    <definedName name="YVCU1">#REF!</definedName>
    <definedName name="YVCU2">#REF!</definedName>
    <definedName name="YVSL">#REF!</definedName>
    <definedName name="YVSL1">#REF!</definedName>
    <definedName name="YVSL2">#REF!</definedName>
    <definedName name="YVSU">#REF!</definedName>
    <definedName name="YVSU1">#REF!</definedName>
    <definedName name="YVSU2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_4F74ED08_7DE6_11D4_BC29_005004C1F3AD_.wvu.PrintTitles" hidden="1">#N/A</definedName>
    <definedName name="Z_7C9E3C89_86A0_11D2_9795_00A0C94ACFC5_.wvu.PrintArea" hidden="1">#REF!</definedName>
    <definedName name="ZR">#REF!</definedName>
    <definedName name="zx" hidden="1">[78]설계내역서!#REF!</definedName>
    <definedName name="ZXC" hidden="1">{#N/A,#N/A,FALSE,"이태원철근"}</definedName>
    <definedName name="zxxc">[82]세월교산출기초!$N$48</definedName>
    <definedName name="zzz">{"Book1","부대-(표지판,데리,가드).xls","부대-(낙,차,중분대).xls"}</definedName>
    <definedName name="π">PI()</definedName>
    <definedName name="ㄱ">#N/A</definedName>
    <definedName name="ㄱ1">#N/A</definedName>
    <definedName name="ㄱ10">#N/A</definedName>
    <definedName name="ㄱ11">#N/A</definedName>
    <definedName name="ㄱ12">#N/A</definedName>
    <definedName name="ㄱ13">#N/A</definedName>
    <definedName name="ㄱ14">#N/A</definedName>
    <definedName name="ㄱ15">#N/A</definedName>
    <definedName name="ㄱ16">#N/A</definedName>
    <definedName name="ㄱ17">#N/A</definedName>
    <definedName name="ㄱ2">#N/A</definedName>
    <definedName name="ㄱ3">#N/A</definedName>
    <definedName name="ㄱ4">#N/A</definedName>
    <definedName name="ㄱ5">#N/A</definedName>
    <definedName name="ㄱ6">#N/A</definedName>
    <definedName name="ㄱ7">#N/A</definedName>
    <definedName name="ㄱ8">#N/A</definedName>
    <definedName name="ㄱ9">#N/A</definedName>
    <definedName name="ㄱㄱ" hidden="1">{#N/A,#N/A,FALSE,"운반시간"}</definedName>
    <definedName name="ㄱㄱㄱ">'[83]ABUT수량-A1'!$T$25</definedName>
    <definedName name="ㄱㄱㄱㄱ">BlankMacro1</definedName>
    <definedName name="ㄱㄱㄱㄱㄱ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ㄱㄱㄱㄱㄱㄱ" hidden="1">{#N/A,#N/A,FALSE,"2~8번"}</definedName>
    <definedName name="ㄱㄱㄷㄱㄷㄱㄱ" hidden="1">{#N/A,#N/A,FALSE,"현장 NCR 분석";#N/A,#N/A,FALSE,"현장품질감사";#N/A,#N/A,FALSE,"현장품질감사"}</definedName>
    <definedName name="ㄱ뉴ㅠㅠㅠ" hidden="1">[45]내역서!#REF!</definedName>
    <definedName name="ㄱㄷㄱㄷ" hidden="1">{#N/A,#N/A,FALSE,"2~8번"}</definedName>
    <definedName name="ㄱㄷㅇ">{"'산출근거'!$B$4:$D$8"}</definedName>
    <definedName name="ㄱㅈㄱㄷㅈ">[0]!_CAL2</definedName>
    <definedName name="ㄱㅈㄷㄱ">[30]내역서!$F$933</definedName>
    <definedName name="ㄱㅈㄷㄱㄷㅈ">[0]!_JHY1</definedName>
    <definedName name="ㄱㅈㅎ" hidden="1">#REF!</definedName>
    <definedName name="가">#N/A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나">#REF!</definedName>
    <definedName name="가나다">'[84]#REF'!#REF!</definedName>
    <definedName name="가나다라마">[85]담장산출!#REF!</definedName>
    <definedName name="가도" hidden="1">#REF!</definedName>
    <definedName name="가로간지" hidden="1">{#N/A,#N/A,FALSE,"현장 NCR 분석";#N/A,#N/A,FALSE,"현장품질감사";#N/A,#N/A,FALSE,"현장품질감사"}</definedName>
    <definedName name="가로등">#N/A</definedName>
    <definedName name="가로등입력">#N/A</definedName>
    <definedName name="가로형천장양면재계">[86]직재!#REF!</definedName>
    <definedName name="가로형천장양면재계재계">[86]재집!#REF!</definedName>
    <definedName name="가로형천장재계">[86]재집!#REF!</definedName>
    <definedName name="가불">'[84]#REF'!#REF!</definedName>
    <definedName name="가산인량">BlankMacro1</definedName>
    <definedName name="가시나무R4">[87]데이타!$E$2</definedName>
    <definedName name="가시나무R5">[87]데이타!$E$3</definedName>
    <definedName name="가시나무R6">[87]데이타!$E$4</definedName>
    <definedName name="가시나무R8">[87]데이타!$E$5</definedName>
    <definedName name="가이즈까향1204">[87]데이타!$E$6</definedName>
    <definedName name="가이즈까향1505">[87]데이타!$E$7</definedName>
    <definedName name="가이즈까향2006">[87]데이타!$E$8</definedName>
    <definedName name="가이즈까향2008">[87]데이타!$E$9</definedName>
    <definedName name="가이즈까향2510">[87]데이타!$E$10</definedName>
    <definedName name="가자" hidden="1">#REF!</definedName>
    <definedName name="가정">[88]Sheet1!$A$773</definedName>
    <definedName name="가중나무B10">[87]데이타!$E$19</definedName>
    <definedName name="가중나무B4">[87]데이타!$E$15</definedName>
    <definedName name="가중나무B5">[87]데이타!$E$16</definedName>
    <definedName name="가중나무B6">[87]데이타!$E$17</definedName>
    <definedName name="가중나무B8">[87]데이타!$E$18</definedName>
    <definedName name="가중치">#REF!</definedName>
    <definedName name="각도" localSheetId="4">[62]일반수량산출!#REF!</definedName>
    <definedName name="각도">[63]일반수량산출!#REF!</definedName>
    <definedName name="각재">[89]unitpric!$S$20</definedName>
    <definedName name="간노">[90]잡비계산!$I$9</definedName>
    <definedName name="간벌흉고직경구분">[91]인자기준_2007!$T$15:$T$20</definedName>
    <definedName name="간지">BlankMacro1</definedName>
    <definedName name="간지4">BlankMacro1</definedName>
    <definedName name="간지8" hidden="1">{#N/A,#N/A,FALSE,"조골재"}</definedName>
    <definedName name="감R10">[87]데이타!$E$24</definedName>
    <definedName name="감R12">[87]데이타!$E$25</definedName>
    <definedName name="감R15">[87]데이타!$E$26</definedName>
    <definedName name="감R5">[87]데이타!$E$20</definedName>
    <definedName name="감R6">[87]데이타!$E$21</definedName>
    <definedName name="감R7">[87]데이타!$E$22</definedName>
    <definedName name="감R8">[87]데이타!$E$23</definedName>
    <definedName name="감자">BlankMacro1</definedName>
    <definedName name="갑지1">[92]산출내역서집계표!$D$3:$L$116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강강">[93]수량산출!$R$78</definedName>
    <definedName name="강관철근221">#N/A</definedName>
    <definedName name="강릉교동" hidden="1">#REF!</definedName>
    <definedName name="강릉교동터파기" hidden="1">#REF!</definedName>
    <definedName name="강릉교동토목" hidden="1">#REF!</definedName>
    <definedName name="강릉교동흙막이" hidden="1">#REF!</definedName>
    <definedName name="강릉토공사" hidden="1">#REF!</definedName>
    <definedName name="강릉토목공사" hidden="1">#REF!</definedName>
    <definedName name="강릉토목임" hidden="1">#REF!</definedName>
    <definedName name="강재DATA">[52]단위수량!$A$4:$Z$7</definedName>
    <definedName name="강재규격">[52]단위수량!$B$4:$B$7</definedName>
    <definedName name="강재운반">[52]가시설수량!$AE$235</definedName>
    <definedName name="개거" hidden="1">{#N/A,#N/A,FALSE,"구조2"}</definedName>
    <definedName name="개거거">[94]간지!$AB$25</definedName>
    <definedName name="개나리12">[87]데이타!$E$31</definedName>
    <definedName name="개나리3">[87]데이타!$E$27</definedName>
    <definedName name="개나리5">[87]데이타!$E$28</definedName>
    <definedName name="개나리7">[87]데이타!$E$29</definedName>
    <definedName name="개나리9">[87]데이타!$E$30</definedName>
    <definedName name="개쉬땅1204">[87]데이타!$E$32</definedName>
    <definedName name="개쉬땅1506">[87]데이타!$E$33</definedName>
    <definedName name="갱부">#REF!</definedName>
    <definedName name="거푸집비계" hidden="1">{#N/A,#N/A,FALSE,"현장 NCR 분석";#N/A,#N/A,FALSE,"현장품질감사";#N/A,#N/A,FALSE,"현장품질감사"}</definedName>
    <definedName name="거푸집소형6회">[95]산출1!$A$723</definedName>
    <definedName name="건물부수시설">[96]말뚝지지력산정!$F$116</definedName>
    <definedName name="건설과">#REF!</definedName>
    <definedName name="건설기계가격">BlankMacro1</definedName>
    <definedName name="건축목공">#REF!</definedName>
    <definedName name="건축총괄">'[30]#REF'!#REF!</definedName>
    <definedName name="검조부">#REF!</definedName>
    <definedName name="검토서" hidden="1">{#N/A,#N/A,FALSE,"현장 NCR 분석";#N/A,#N/A,FALSE,"현장품질감사";#N/A,#N/A,FALSE,"현장품질감사"}</definedName>
    <definedName name="검토서D" hidden="1">{#N/A,#N/A,FALSE,"현장 NCR 분석";#N/A,#N/A,FALSE,"현장품질감사";#N/A,#N/A,FALSE,"현장품질감사"}</definedName>
    <definedName name="견적대비">BlankMacro1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양식">{"Book1","예술의전당.xls"}</definedName>
    <definedName name="겹동백1002">[87]데이타!$E$145</definedName>
    <definedName name="겹동백1204">[87]데이타!$E$146</definedName>
    <definedName name="겹동백1506">[87]데이타!$E$147</definedName>
    <definedName name="겹벗R6">[87]데이타!$E$34</definedName>
    <definedName name="겹벗R8">[87]데이타!$E$35</definedName>
    <definedName name="겹철쭉0304">[87]데이타!$E$36</definedName>
    <definedName name="겹철쭉0506">[87]데이타!$E$37</definedName>
    <definedName name="겹철쭉0608">[87]데이타!$E$38</definedName>
    <definedName name="겹철쭉0810">[87]데이타!$E$39</definedName>
    <definedName name="겹철쭉0812">[87]데이타!$E$40</definedName>
    <definedName name="경계">[97]우수받이!$A$63604</definedName>
    <definedName name="경과지도" hidden="1">{#N/A,#N/A,FALSE,"현장 NCR 분석";#N/A,#N/A,FALSE,"현장품질감사";#N/A,#N/A,FALSE,"현장품질감사"}</definedName>
    <definedName name="경미" hidden="1">#REF!</definedName>
    <definedName name="경비_구조화">#REF!</definedName>
    <definedName name="경비_도면제작">#REF!</definedName>
    <definedName name="경비_도면출력">#REF!</definedName>
    <definedName name="경비_수동입력">#REF!</definedName>
    <definedName name="경비_정위치">#REF!</definedName>
    <definedName name="경사도">[91]할인_할증률산정!$B$4:$B$7</definedName>
    <definedName name="경유가격">#N/A</definedName>
    <definedName name="계">#REF!</definedName>
    <definedName name="계단블" hidden="1">{#N/A,#N/A,FALSE,"운반시간"}</definedName>
    <definedName name="계령공">#REF!</definedName>
    <definedName name="계산">#REF!</definedName>
    <definedName name="계수">#REF!,#REF!,#REF!,#REF!,#REF!</definedName>
    <definedName name="계수B5">[87]데이타!$E$41</definedName>
    <definedName name="계수B6">[87]데이타!$E$42</definedName>
    <definedName name="계수B8">[87]데이타!$E$43</definedName>
    <definedName name="계장공">#REF!</definedName>
    <definedName name="고광3">[87]데이타!$E$44</definedName>
    <definedName name="고광5">[87]데이타!$E$45</definedName>
    <definedName name="고급기능">#REF!</definedName>
    <definedName name="고급기술">[38]심사물량!$C$4</definedName>
    <definedName name="고급기술자">#REF!</definedName>
    <definedName name="고급도화">#REF!</definedName>
    <definedName name="고급선원">#REF!</definedName>
    <definedName name="고급엔지니어링">#REF!</definedName>
    <definedName name="고급여비">#REF!</definedName>
    <definedName name="고급지도제작">#REF!</definedName>
    <definedName name="고급측량">#REF!</definedName>
    <definedName name="고급항공사진">#REF!</definedName>
    <definedName name="고기">#REF!</definedName>
    <definedName name="고능">#REF!</definedName>
    <definedName name="고문" hidden="1">{#N/A,#N/A,FALSE,"현장 NCR 분석";#N/A,#N/A,FALSE,"현장품질감사";#N/A,#N/A,FALSE,"현장품질감사"}</definedName>
    <definedName name="고문2" hidden="1">{#N/A,#N/A,FALSE,"현장 NCR 분석";#N/A,#N/A,FALSE,"현장품질감사";#N/A,#N/A,FALSE,"현장품질감사"}</definedName>
    <definedName name="고압케이블전공">#REF!</definedName>
    <definedName name="고철">#REF!</definedName>
    <definedName name="고철_알루미늄">#REF!</definedName>
    <definedName name="골">'[98]골막이(야매)'!$A$1</definedName>
    <definedName name="골막이1">'[99]골막이(야매)'!$A$1</definedName>
    <definedName name="골조공사2" hidden="1">#N/A</definedName>
    <definedName name="골조공사견적비교2" hidden="1">#N/A</definedName>
    <definedName name="골조주요단가업" hidden="1">#N/A</definedName>
    <definedName name="곰솔2508">[100]데이타!$E$46</definedName>
    <definedName name="곰솔3010">[87]데이타!$E$47</definedName>
    <definedName name="곰솔R10">[87]데이타!$E$48</definedName>
    <definedName name="곰솔R12">[87]데이타!$E$49</definedName>
    <definedName name="곰솔R15">[87]데이타!$E$50</definedName>
    <definedName name="곱">[36]DATE!$I$24:$I$85</definedName>
    <definedName name="곱곱">[36]DATE!$I$24:$I$85</definedName>
    <definedName name="공기1" hidden="1">[78]설계내역서!#REF!</definedName>
    <definedName name="공단">#REF!</definedName>
    <definedName name="공보">#REF!</definedName>
    <definedName name="공사">#REF!</definedName>
    <definedName name="공사금액">[100]평가데이터!$R$6:$R$8</definedName>
    <definedName name="공사비분석" hidden="1">#REF!</definedName>
    <definedName name="공사원가명세서">#REF!</definedName>
    <definedName name="공사원가명세서분석표1">[101]경산!#REF!</definedName>
    <definedName name="공사자재조서">[102]일위대가목록!$A$1:$IV$2</definedName>
    <definedName name="공전">#REF!</definedName>
    <definedName name="공정">[88]Sheet1!#REF!</definedName>
    <definedName name="공정예정표">[88]Sheet1!$F$933</definedName>
    <definedName name="공정표">[103]내역서!#REF!</definedName>
    <definedName name="공제" hidden="1">[104]조명시설!#REF!</definedName>
    <definedName name="공종단가">[105]공종단가!$A$1:$F$83</definedName>
    <definedName name="공종산출서">[106]공종단가!$A$1:$F$83</definedName>
    <definedName name="공통비" hidden="1">[107]유림골조!#REF!</definedName>
    <definedName name="공통비코아" hidden="1">[8]Sheet2!#REF!</definedName>
    <definedName name="공통일위">#REF!</definedName>
    <definedName name="관급">#REF!,#REF!,#REF!</definedName>
    <definedName name="관급자재">#REF!,#REF!,#REF!</definedName>
    <definedName name="관람로단가산출">#REF!</definedName>
    <definedName name="괄" hidden="1">#REF!</definedName>
    <definedName name="광나무1003">[87]데이타!$E$51</definedName>
    <definedName name="광나무1203">[87]데이타!$E$52</definedName>
    <definedName name="광나무1506">[87]데이타!$E$53</definedName>
    <definedName name="광주권" hidden="1">{#N/A,#N/A,FALSE,"3가";#N/A,#N/A,FALSE,"3나";#N/A,#N/A,FALSE,"3다"}</definedName>
    <definedName name="광편백0405">[87]데이타!$E$153</definedName>
    <definedName name="광편백0507">[87]데이타!$E$154</definedName>
    <definedName name="광편백0509">[87]데이타!$E$155</definedName>
    <definedName name="교대펄근집계" localSheetId="4" hidden="1">{#N/A,#N/A,FALSE,"배수1"}</definedName>
    <definedName name="교대펄근집계" hidden="1">{#N/A,#N/A,FALSE,"배수1"}</definedName>
    <definedName name="교동토" hidden="1">#REF!</definedName>
    <definedName name="교동토목" hidden="1">{#N/A,#N/A,FALSE,"이태원철근"}</definedName>
    <definedName name="교동토목공사" hidden="1">{#N/A,#N/A,FALSE,"이태원철근"}</definedName>
    <definedName name="교량깨기">{"'산출근거'!$B$4:$D$8"}</definedName>
    <definedName name="교량철근량">#N/A</definedName>
    <definedName name="교통" hidden="1">#REF!</definedName>
    <definedName name="교폭">#N/A</definedName>
    <definedName name="구">#N/A</definedName>
    <definedName name="구분1">BlankMacro1</definedName>
    <definedName name="구분12">BlankMacro1</definedName>
    <definedName name="구분2">BlankMacro1</definedName>
    <definedName name="구산갑지" hidden="1">#REF!</definedName>
    <definedName name="구상나무1505">[87]데이타!$E$69</definedName>
    <definedName name="구상나무2008">[87]데이타!$E$70</definedName>
    <definedName name="구상나무2510">[87]데이타!$E$71</definedName>
    <definedName name="구상나무3012">[87]데이타!$E$72</definedName>
    <definedName name="구조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구조LOAD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구조물깨기간지">{"'산출근거'!$B$4:$D$8"}</definedName>
    <definedName name="구조작업량">#REF!</definedName>
    <definedName name="구조지형계수">#REF!</definedName>
    <definedName name="구체콘">#N/A</definedName>
    <definedName name="권">[108]DATE!$I$24:$I$85</definedName>
    <definedName name="권권">[109]DATE!$I$24:$I$85</definedName>
    <definedName name="궤도공">#REF!</definedName>
    <definedName name="규격">[36]DATE!$C$24:$C$85</definedName>
    <definedName name="규모계수">#REF!</definedName>
    <definedName name="그냥" hidden="1">{#N/A,#N/A,FALSE,"현장 NCR 분석";#N/A,#N/A,FALSE,"현장품질감사";#N/A,#N/A,FALSE,"현장품질감사"}</definedName>
    <definedName name="근로자계수">#REF!</definedName>
    <definedName name="금송1006">[87]데이타!$E$73</definedName>
    <definedName name="금송1208">[87]데이타!$E$74</definedName>
    <definedName name="금송1510">[87]데이타!$E$75</definedName>
    <definedName name="금액">#REF!</definedName>
    <definedName name="금액단가표">OFFSET([91]금액단가표!$B$5,0,0,COUNTA([91]금액단가표!$B$1:$B$65536),5)</definedName>
    <definedName name="금액명칭">OFFSET([91]금액단가표!$B$5,0,0,COUNTA([91]금액단가표!$A$1:$A$65536),1)</definedName>
    <definedName name="금액수정후인쇄">[110]!금액수정후인쇄</definedName>
    <definedName name="금회수량">#REF!</definedName>
    <definedName name="금회순공사">'[111]연부97-1'!#REF!</definedName>
    <definedName name="기계">BlankMacro1</definedName>
    <definedName name="기계3">BlankMacro1</definedName>
    <definedName name="기계4">BlankMacro1</definedName>
    <definedName name="기계공">#REF!</definedName>
    <definedName name="기계산정표">#REF!,#REF!</definedName>
    <definedName name="기계설치공">#REF!</definedName>
    <definedName name="기단">'[112]기존단가 (2)'!$A$4:$E$487</definedName>
    <definedName name="기별" hidden="1">{#N/A,#N/A,FALSE,"현장 NCR 분석";#N/A,#N/A,FALSE,"현장품질감사";#N/A,#N/A,FALSE,"현장품질감사"}</definedName>
    <definedName name="기성품">BlankMacro1</definedName>
    <definedName name="기술료율">#REF!</definedName>
    <definedName name="기술사">#REF!</definedName>
    <definedName name="기와공">#REF!</definedName>
    <definedName name="기작업지">BlankMacro1</definedName>
    <definedName name="기존석축보강" hidden="1">#REF!</definedName>
    <definedName name="기존포장깨기2">{"'산출근거'!$B$4:$D$8"}</definedName>
    <definedName name="기종계수">#REF!</definedName>
    <definedName name="기초단가">[113]기초일위!$G$1:$M$65536</definedName>
    <definedName name="기초단가1">[113]기초일위!$B$1:$G$65536</definedName>
    <definedName name="기초인건비">#REF!</definedName>
    <definedName name="기초콘">#N/A</definedName>
    <definedName name="기타자재">#N/A</definedName>
    <definedName name="김면수" hidden="1">{#N/A,#N/A,FALSE,"2~8번"}</definedName>
    <definedName name="김성혁">#REF!,#REF!,#REF!,#REF!,#REF!,#REF!,#REF!,#REF!,#REF!,#REF!,#REF!,#REF!,#REF!,#REF!</definedName>
    <definedName name="김성훈">'[114]ABUT수량-A1'!$T$25</definedName>
    <definedName name="김양석">#REF!,#REF!,#REF!,#REF!,#REF!,#REF!,#REF!,#REF!,#REF!,#REF!,#REF!,#REF!,#REF!,#REF!,#REF!,#REF!,#REF!,#REF!,#REF!</definedName>
    <definedName name="김학민">[115]현장관리비!$F$12:$H$127,[115]현장관리비!$J$12:$L$127</definedName>
    <definedName name="ㄲㄲ">BlankMacro1</definedName>
    <definedName name="깬바닥막이">'[116]골막이(야매)'!$A$1</definedName>
    <definedName name="깬잡석">800</definedName>
    <definedName name="꽃복숭아R3">[87]데이타!$E$58</definedName>
    <definedName name="꽃복숭아R4">[87]데이타!$E$59</definedName>
    <definedName name="꽃복숭아R5">[87]데이타!$E$60</definedName>
    <definedName name="꽃사과R10">[87]데이타!$E$64</definedName>
    <definedName name="꽃사과R4">[87]데이타!$E$61</definedName>
    <definedName name="꽃사과R6">[87]데이타!$E$62</definedName>
    <definedName name="꽃사과R8">[87]데이타!$E$63</definedName>
    <definedName name="꽃아그배R10">[87]데이타!$E$68</definedName>
    <definedName name="꽃아그배R4">[87]데이타!$E$65</definedName>
    <definedName name="꽃아그배R6">[87]데이타!$E$66</definedName>
    <definedName name="꽃아그배R8">[87]데이타!$E$67</definedName>
    <definedName name="꽝꽝0304">[87]데이타!$E$54</definedName>
    <definedName name="꽝꽝0406">[87]데이타!$E$55</definedName>
    <definedName name="꽝꽝0508">[87]데이타!$E$56</definedName>
    <definedName name="꽝꽝0610">[87]데이타!$E$57</definedName>
    <definedName name="ㄴ">#N/A</definedName>
    <definedName name="ㄴ1">#N/A</definedName>
    <definedName name="ㄴ2">#N/A</definedName>
    <definedName name="ㄴ3">#N/A</definedName>
    <definedName name="ㄴ4">#N/A</definedName>
    <definedName name="ㄴ5">#N/A</definedName>
    <definedName name="ㄴ6">#N/A</definedName>
    <definedName name="ㄴㄱㄹ" hidden="1">#REF!</definedName>
    <definedName name="ㄴㄴ">[117]단가!$A$4:$E$122</definedName>
    <definedName name="ㄴㄴㄴ" hidden="1">{#N/A,#N/A,FALSE,"골재소요량";#N/A,#N/A,FALSE,"골재소요량"}</definedName>
    <definedName name="ㄴㄴㄴ_1" hidden="1">{#N/A,#N/A,FALSE,"골재소요량";#N/A,#N/A,FALSE,"골재소요량"}</definedName>
    <definedName name="ㄴㄴㄴㄴ" hidden="1">#REF!</definedName>
    <definedName name="ㄴㄴㄴㄴㄴ" hidden="1">#REF!</definedName>
    <definedName name="ㄴㄴㄴㄴㄴㄴ">BlankMacro1</definedName>
    <definedName name="ㄴㄴㄴㄴㄴㄴㄴㄴ">{"'산출근거'!$B$4:$D$8"}</definedName>
    <definedName name="ㄴㄴㅁ">[118]단가!$A$4:$E$122</definedName>
    <definedName name="ㄴㄹ" hidden="1">{#N/A,#N/A,FALSE,"2~8번"}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휸">{"'산출근거'!$B$4:$D$8"}</definedName>
    <definedName name="ㄴㄹㅠ">{"'산출근거'!$B$4:$D$8"}</definedName>
    <definedName name="ㄴㅁ">[119]직재!#REF!</definedName>
    <definedName name="ㄴㅁㄹㅈㄹ" hidden="1">#REF!</definedName>
    <definedName name="ㄴㅁㅇㅁㄴ" hidden="1">#REF!</definedName>
    <definedName name="ㄴㅁㅌㅇㅁㅇㅈㄷㅂㅁㅊㄹㅇ휺ㄹㅇㄶㄱㅊㅁㄹㅇㅈㅁㅌ" hidden="1">[120]내역서!#REF!</definedName>
    <definedName name="ㄴㅇㄴㅇ" hidden="1">{#N/A,#N/A,FALSE,"현장 NCR 분석";#N/A,#N/A,FALSE,"현장품질감사";#N/A,#N/A,FALSE,"현장품질감사"}</definedName>
    <definedName name="ㄴㅇㄴㅇㄴㅇㄴ" hidden="1">{#N/A,#N/A,FALSE,"골재소요량";#N/A,#N/A,FALSE,"골재소요량"}</definedName>
    <definedName name="ㄴㅇㄹ">[121]내역!$A$1:$M$48</definedName>
    <definedName name="ㄴㅇㄹㄴㄹ">{"'Sheet1'!$A$4","'Sheet1'!$A$9:$G$28"}</definedName>
    <definedName name="ㄴㅇㄹㄴㅇㄹㄴㅇㄹ" hidden="1">{#N/A,#N/A,FALSE,"이태원철근"}</definedName>
    <definedName name="ㄴㅇㅀ">#N/A</definedName>
    <definedName name="ㄴㅇㅀㅇㅀ">{"'Sheet1'!$A$4","'Sheet1'!$A$9:$G$28"}</definedName>
    <definedName name="ㄴㅇㅁㄴㅇㅁ">[122]내역서!#REF!</definedName>
    <definedName name="ㄴㅇㅎㄴㅇ" hidden="1">#REF!</definedName>
    <definedName name="ㄴㅇㅎㄴㅇㅎ">#N/A</definedName>
    <definedName name="나">#N/A</definedName>
    <definedName name="나.조립공사" hidden="1">{#N/A,#N/A,FALSE,"현장 NCR 분석";#N/A,#N/A,FALSE,"현장품질감사";#N/A,#N/A,FALSE,"현장품질감사"}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난">[123]중기손료!#REF!</definedName>
    <definedName name="나다라" hidden="1">{#N/A,#N/A,FALSE,"현장 NCR 분석";#N/A,#N/A,FALSE,"현장품질감사";#N/A,#N/A,FALSE,"현장품질감사"}</definedName>
    <definedName name="나야나" hidden="1">{#N/A,#N/A,FALSE,"현장 NCR 분석";#N/A,#N/A,FALSE,"현장품질감사";#N/A,#N/A,FALSE,"현장품질감사"}</definedName>
    <definedName name="낙상홍1004">[87]데이타!$E$76</definedName>
    <definedName name="낙상홍1506">[87]데이타!$E$77</definedName>
    <definedName name="낙상홍1808">[87]데이타!$E$78</definedName>
    <definedName name="낙상홍2010">[87]데이타!$E$79</definedName>
    <definedName name="낙상홍2515">[87]데이타!$E$80</definedName>
    <definedName name="낙우송R10">[87]데이타!$E$84</definedName>
    <definedName name="낙우송R12">[87]데이타!$E$85</definedName>
    <definedName name="낙우송R5">[87]데이타!$E$81</definedName>
    <definedName name="낙우송R6">[87]데이타!$E$82</definedName>
    <definedName name="낙우송R8">[87]데이타!$E$83</definedName>
    <definedName name="낙차공" hidden="1">{#N/A,#N/A,FALSE,"2~8번"}</definedName>
    <definedName name="낙책">{"Book1","부대-(표지판,데리,가드).xls","부대-(낙,차,중분대).xls"}</definedName>
    <definedName name="난방구조일수">#REF!</definedName>
    <definedName name="난방정위치작업일수">#REF!</definedName>
    <definedName name="난방조사연장">#REF!</definedName>
    <definedName name="난방탐사연장">#REF!</definedName>
    <definedName name="날짜">YEAR(NOW())&amp;"  . "&amp;MONTH(NOW())&amp;"  . "&amp;DAY(NOW())</definedName>
    <definedName name="내공H">#N/A</definedName>
    <definedName name="내공V">#N/A</definedName>
    <definedName name="내공넓이">#N/A</definedName>
    <definedName name="내공높이">#N/A</definedName>
    <definedName name="내벽">#N/A</definedName>
    <definedName name="내벽2">#N/A</definedName>
    <definedName name="내벽방수">{"'별표'!$N$220"}</definedName>
    <definedName name="내선전공">#REF!</definedName>
    <definedName name="내업CAPA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내역분석" hidden="1">{"'장비'!$A$3:$M$12"}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장공">#REF!</definedName>
    <definedName name="넝마">[124]unitpric!$S$144</definedName>
    <definedName name="노" hidden="1">{#N/A,#N/A,FALSE,"현장 NCR 분석";#N/A,#N/A,FALSE,"현장품질감사";#N/A,#N/A,FALSE,"현장품질감사"}</definedName>
    <definedName name="노1">#REF!</definedName>
    <definedName name="노2">#REF!</definedName>
    <definedName name="노3">#REF!</definedName>
    <definedName name="노4">#REF!</definedName>
    <definedName name="노5">#REF!</definedName>
    <definedName name="노6">#REF!</definedName>
    <definedName name="노대제수로" hidden="1">{#N/A,#N/A,FALSE,"조골재"}</definedName>
    <definedName name="노르웨이R12">[87]데이타!$E$90</definedName>
    <definedName name="노르웨이R15">[87]데이타!$E$91</definedName>
    <definedName name="노르웨이R4">[87]데이타!$E$86</definedName>
    <definedName name="노르웨이R5">[87]데이타!$E$87</definedName>
    <definedName name="노르웨이R6">[87]데이타!$E$88</definedName>
    <definedName name="노르웨이R8">[87]데이타!$E$89</definedName>
    <definedName name="노무비">[125]건축내역!#REF!</definedName>
    <definedName name="노무비_경비">#REF!</definedName>
    <definedName name="노무비_구조화">#REF!</definedName>
    <definedName name="노무비_단가">#REF!</definedName>
    <definedName name="노무비_도면제작">#REF!</definedName>
    <definedName name="노무비_도면출력">#REF!</definedName>
    <definedName name="노무비_수동입력">#REF!</definedName>
    <definedName name="노무비_정위치">#REF!</definedName>
    <definedName name="노무비1">[126]수목표준대가!$J$1:$J$65536</definedName>
    <definedName name="노임">#REF!</definedName>
    <definedName name="노임1">BlankMacro1</definedName>
    <definedName name="노임2">BlankMacro1</definedName>
    <definedName name="노임3">BlankMacro1</definedName>
    <definedName name="노임단가">[127]노임단가!$B$1:$F$65536</definedName>
    <definedName name="노임단가9월" hidden="1">#REF!</definedName>
    <definedName name="녹막이페인트">#REF!</definedName>
    <definedName name="녹화마대">BlankMacro1</definedName>
    <definedName name="농로">#REF!</definedName>
    <definedName name="높이">'[15]DATA 입력란'!$G$5</definedName>
    <definedName name="누계수량">#REF!</definedName>
    <definedName name="눈향L06">[87]데이타!$E$92</definedName>
    <definedName name="눈향L08">[87]데이타!$E$93</definedName>
    <definedName name="눈향L10">[87]데이타!$E$94</definedName>
    <definedName name="눈향L14">[87]데이타!$E$95</definedName>
    <definedName name="눈향L20">[87]데이타!$E$96</definedName>
    <definedName name="느릅R10">[87]데이타!$E$100</definedName>
    <definedName name="느릅R4">[87]데이타!$E$97</definedName>
    <definedName name="느릅R5">[87]데이타!$E$98</definedName>
    <definedName name="느릅R8">[100]데이타!$E$99</definedName>
    <definedName name="느티R10">[100]데이타!$E$104</definedName>
    <definedName name="느티R12">[87]데이타!$E$105</definedName>
    <definedName name="느티R15">[87]데이타!$E$106</definedName>
    <definedName name="느티R18">[87]데이타!$E$107</definedName>
    <definedName name="느티R20">[87]데이타!$E$108</definedName>
    <definedName name="느티R25">[87]데이타!$E$109</definedName>
    <definedName name="느티R30">[87]데이타!$E$110</definedName>
    <definedName name="느티R5">[87]데이타!$E$101</definedName>
    <definedName name="느티R6">[87]데이타!$E$102</definedName>
    <definedName name="느티R8">[87]데이타!$E$103</definedName>
    <definedName name="능소화R2">[87]데이타!$E$111</definedName>
    <definedName name="능소화R4">[87]데이타!$E$112</definedName>
    <definedName name="능소화R6">[87]데이타!$E$113</definedName>
    <definedName name="니러닐">[0]!BlankMacro1</definedName>
    <definedName name="ㄵ">[25]설계예산서!$J$3</definedName>
    <definedName name="ㄶㄶㄴㅇㄹ">BlankMacro1</definedName>
    <definedName name="ㄷ">#N/A</definedName>
    <definedName name="ㄷ_1" hidden="1">{#N/A,#N/A,FALSE,"2~8번"}</definedName>
    <definedName name="ㄷ1">#N/A</definedName>
    <definedName name="ㄷ2">#N/A</definedName>
    <definedName name="ㄷ3">#N/A</definedName>
    <definedName name="ㄷ4">#N/A</definedName>
    <definedName name="ㄷ59">#REF!</definedName>
    <definedName name="ㄷㄱㄷㅈ">[128]단!$A$5:$I$52</definedName>
    <definedName name="ㄷㄷ">'[101]이토변실(A3-LINE)'!$O$62</definedName>
    <definedName name="ㄷㄷㄷ">'[55]ABUT수량-A1'!$T$25</definedName>
    <definedName name="ㄷㄷㄷ24ㄷ">[119]재집!#REF!</definedName>
    <definedName name="ㄷㄷㄷㄷ">[129]단!$A$5:$I$28</definedName>
    <definedName name="ㄷㄷㄷㄷㄷㄷ">[119]직재!#REF!</definedName>
    <definedName name="ㄷㄹㄴ">'[30]#REF'!#REF!</definedName>
    <definedName name="ㄷㄹㄴㅇㄹ">#N/A</definedName>
    <definedName name="ㄷㄹㅈㄴㄹ" hidden="1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숃ㄱ" hidden="1">#REF!</definedName>
    <definedName name="ㄷㅈㅊㄹㅈㅁㄷㄹㅊㅈㅊㄹ">{"'산출근거'!$B$4:$D$8"}</definedName>
    <definedName name="ㄷㅌㄹㅈㅁㄷㅌㄹ">{"'산출근거'!$B$4:$D$8"}</definedName>
    <definedName name="ㄷㅎㄹㅇ" hidden="1">#REF!</definedName>
    <definedName name="다">#N/A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이아몬드">#REF!</definedName>
    <definedName name="닥트공">#REF!</definedName>
    <definedName name="단1">[130]단!$A$5:$I$153</definedName>
    <definedName name="단ㄱ" hidden="1">{#N/A,#N/A,FALSE,"전력간선"}</definedName>
    <definedName name="단가">#REF!</definedName>
    <definedName name="단가비교표">#REF!,#REF!</definedName>
    <definedName name="단가비교표1">#REF!,#REF!</definedName>
    <definedName name="단가산출">#N/A</definedName>
    <definedName name="단가조사표">#REF!</definedName>
    <definedName name="단관M">[36]DATE!$H$24:$H$85</definedName>
    <definedName name="단량1">{"'산출근거'!$B$4:$D$8"}</definedName>
    <definedName name="단비표">[131]일위대가목록!$A$1:$IV$2</definedName>
    <definedName name="단순인력">#REF!</definedName>
    <definedName name="단위수량1">{"'산출근거'!$B$4:$D$8"}</definedName>
    <definedName name="단위수량2">{"'산출근거'!$B$4:$D$8"}</definedName>
    <definedName name="단위작업">[91]할인_할증률산정!$C$3:$V$3</definedName>
    <definedName name="단재적수종">OFFSET([91]자료기입!$A$1,0,0,COUNTA([91]자료기입!$A$1:$A$65536),1)</definedName>
    <definedName name="담쟁이L03">[87]데이타!$E$114</definedName>
    <definedName name="당초계획" hidden="1">#REF!</definedName>
    <definedName name="대" hidden="1">#REF!</definedName>
    <definedName name="대가">#REF!,#REF!</definedName>
    <definedName name="대가표">[132]단가!$A$4:$E$122</definedName>
    <definedName name="대개체신설" hidden="1">{#N/A,#N/A,FALSE,"3가";#N/A,#N/A,FALSE,"3나";#N/A,#N/A,FALSE,"3다"}</definedName>
    <definedName name="대곡" hidden="1">[133]날개벽수량표!#REF!</definedName>
    <definedName name="대상지" hidden="1">{#N/A,#N/A,FALSE,"현장 NCR 분석";#N/A,#N/A,FALSE,"현장품질감사";#N/A,#N/A,FALSE,"현장품질감사"}</definedName>
    <definedName name="대왕참R10">[87]데이타!$E$118</definedName>
    <definedName name="대왕참R4">[87]데이타!$E$115</definedName>
    <definedName name="대왕참R6">[87]데이타!$E$116</definedName>
    <definedName name="대왕참R8">[87]데이타!$E$117</definedName>
    <definedName name="대운반거리" hidden="1">#REF!</definedName>
    <definedName name="대장공">#REF!</definedName>
    <definedName name="대책1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대추R10">[87]데이타!$E$123</definedName>
    <definedName name="대추R4">[87]데이타!$E$119</definedName>
    <definedName name="대추R5">[87]데이타!$E$120</definedName>
    <definedName name="대추R6">[87]데이타!$E$121</definedName>
    <definedName name="대추R8">[87]데이타!$E$122</definedName>
    <definedName name="댈타5">#N/A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[36]DATE!$J$24:$J$85</definedName>
    <definedName name="덩굴">[101]단재적표!$B$1:$C$311</definedName>
    <definedName name="덩굴장미3">[87]데이타!$E$128</definedName>
    <definedName name="덩굴장미4">[87]데이타!$E$129</definedName>
    <definedName name="덩굴장미5">[87]데이타!$E$130</definedName>
    <definedName name="도급공사비">'[134]2공구산출내역'!#REF!</definedName>
    <definedName name="도급단가">#REF!</definedName>
    <definedName name="도급수량">#REF!</definedName>
    <definedName name="도로연장">#REF!</definedName>
    <definedName name="도로작업연장">#REF!</definedName>
    <definedName name="도로정위치연장">#REF!</definedName>
    <definedName name="도면가격">#REF!</definedName>
    <definedName name="도면가격2">#REF!</definedName>
    <definedName name="도면수">#REF!</definedName>
    <definedName name="도면편집지형증감계수">#REF!</definedName>
    <definedName name="도면편집축척별시간당작업량">#REF!</definedName>
    <definedName name="도목수">#REF!</definedName>
    <definedName name="도배공">#REF!</definedName>
    <definedName name="도서단가">[135]노임단가!$B$2:$B$105</definedName>
    <definedName name="도시3급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장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도장공">#REF!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화고급">#REF!</definedName>
    <definedName name="도화기상각">[38]심사계산!$I$90</definedName>
    <definedName name="도화기정비">[38]심사계산!$I$93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독일가문비1206">[87]데이타!$E$131</definedName>
    <definedName name="독일가문비1508">[87]데이타!$E$132</definedName>
    <definedName name="독일가문비2010">[87]데이타!$E$133</definedName>
    <definedName name="독일가문비2512">[87]데이타!$E$134</definedName>
    <definedName name="독일가문비3015">[87]데이타!$E$135</definedName>
    <definedName name="독일가문비3518">[87]데이타!$E$136</definedName>
    <definedName name="독취_노무비">#REF!</definedName>
    <definedName name="돈나무0504">[87]데이타!$E$137</definedName>
    <definedName name="돈나무0805">[87]데이타!$E$138</definedName>
    <definedName name="돈나무1007">[87]데이타!$E$139</definedName>
    <definedName name="돈나무1210">[87]데이타!$E$140</definedName>
    <definedName name="돌">#REF!</definedName>
    <definedName name="돌망태">#REF!</definedName>
    <definedName name="돌망태그림" hidden="1">{#N/A,#N/A,FALSE,"현장 NCR 분석";#N/A,#N/A,FALSE,"현장품질감사";#N/A,#N/A,FALSE,"현장품질감사"}</definedName>
    <definedName name="동구연숩" hidden="1">{#N/A,#N/A,FALSE,"전력간선"}</definedName>
    <definedName name="동바리">#N/A</definedName>
    <definedName name="동바리목재">#N/A</definedName>
    <definedName name="동발공_터널">#REF!</definedName>
    <definedName name="동백1002">[87]데이타!$E$141</definedName>
    <definedName name="동백1204">[87]데이타!$E$142</definedName>
    <definedName name="동백1506">[87]데이타!$E$143</definedName>
    <definedName name="동백1808">[87]데이타!$E$144</definedName>
    <definedName name="두륻" hidden="1">{#N/A,#N/A,FALSE,"조골재"}</definedName>
    <definedName name="드" hidden="1">{#N/A,#N/A,FALSE,"조골재"}</definedName>
    <definedName name="등R2">[87]데이타!$E$156</definedName>
    <definedName name="등R4">[87]데이타!$E$157</definedName>
    <definedName name="등R6">[87]데이타!$E$158</definedName>
    <definedName name="등R8">[87]데이타!$E$159</definedName>
    <definedName name="등용구분">#N/A</definedName>
    <definedName name="등주높이">#N/A</definedName>
    <definedName name="ㄸㄱ구믇169873475" hidden="1">[136]도급내역서!#REF!</definedName>
    <definedName name="ㄸㄱ구믇589792549" hidden="1">#N/A</definedName>
    <definedName name="때죽R10">[87]데이타!$E$127</definedName>
    <definedName name="때죽R4">[87]데이타!$E$124</definedName>
    <definedName name="때죽R6">[87]데이타!$E$125</definedName>
    <definedName name="때죽R8">[87]데이타!$E$126</definedName>
    <definedName name="떼흙막이신규">'[137]5흙막이'!$A$1</definedName>
    <definedName name="띠장설치">[52]가시설수량!$AE$52</definedName>
    <definedName name="띠장연결개소">[52]가시설수량!$AE$79</definedName>
    <definedName name="ㄹ">#N/A</definedName>
    <definedName name="ㄹ1">#N/A</definedName>
    <definedName name="ㄹ2">#N/A</definedName>
    <definedName name="ㄹ221">#REF!</definedName>
    <definedName name="ㄹ3">#N/A</definedName>
    <definedName name="ㄹ390">[138]내역서!$F$933</definedName>
    <definedName name="ㄹ4">#N/A</definedName>
    <definedName name="ㄹ400">[139]내역서!$F$933</definedName>
    <definedName name="ㄹㄴ">[140]재집!#REF!</definedName>
    <definedName name="ㄹㄴㄹ">'[30]#REF'!#REF!</definedName>
    <definedName name="ㄹㄴㅇ">{"'산출근거'!$B$4:$D$8"}</definedName>
    <definedName name="ㄹㄴㅇㄹ">'[30]#REF'!#REF!</definedName>
    <definedName name="ㄹ논ㅇ로" hidden="1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[104]조명시설!#REF!</definedName>
    <definedName name="ㄹㄹㄹ">'[24]ABUT수량-A1'!$T$25</definedName>
    <definedName name="ㄹㄹㄹㄹ" hidden="1">{#N/A,#N/A,FALSE,"단가표지"}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ㄹ">BlankMacro1</definedName>
    <definedName name="ㄹㅇ">[118]단가!$A$4:$E$122</definedName>
    <definedName name="ㄹㅇㄶ" hidden="1">#REF!</definedName>
    <definedName name="ㄹㅇㄹ" hidden="1">{#N/A,#N/A,FALSE,"골재소요량";#N/A,#N/A,FALSE,"골재소요량"}</definedName>
    <definedName name="ㄹㅇㄹㄴㄹ">{"Book1","부대-(표지판,데리,가드).xls","부대-(낙,차,중분대).xls"}</definedName>
    <definedName name="ㄹㅇㄹㅇ">BlankMacro1</definedName>
    <definedName name="ㄹㅇㅁㄴㄹ" hidden="1">{#N/A,#N/A,FALSE,"혼합골재"}</definedName>
    <definedName name="ㄹㅇㅁㅎㄹㅇㄴㅁㅎㄹㅇㄴㅁ" hidden="1">'[141]메서,변+증'!#REF!</definedName>
    <definedName name="ㄹㅇ퓨ㅓㅜㅏㅗㅜㅠㅅ퐇휴ㅗㅎ" hidden="1">{#N/A,#N/A,FALSE,"조골재"}</definedName>
    <definedName name="ㄹㅇ휸ㅀ유">{"'산출근거'!$B$4:$D$8"}</definedName>
    <definedName name="ㄹㅈㄷㅁㅌㄹㅁ">{"'산출근거'!$B$4:$D$8"}</definedName>
    <definedName name="ㄹ호" hidden="1">#REF!</definedName>
    <definedName name="라">#N/A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랄라" hidden="1">{#N/A,#N/A,FALSE,"2~8번"}</definedName>
    <definedName name="레">[142]수량산출!$R$5</definedName>
    <definedName name="레_무근">[134]수량산출!$R$5</definedName>
    <definedName name="레미콘251608">[143]unitpric!$S$13</definedName>
    <definedName name="레이어별작업비율">#REF!</definedName>
    <definedName name="로우더">BlankMacro1</definedName>
    <definedName name="루">{"'산출근거'!$B$4:$D$8"}</definedName>
    <definedName name="루핑공">#REF!</definedName>
    <definedName name="리벳공">#REF!</definedName>
    <definedName name="ㄾㅈㄷㅌㄹ">{"'산출근거'!$B$4:$D$8"}</definedName>
    <definedName name="ㅀ">[72]단!$A$5:$I$153</definedName>
    <definedName name="ㅀㅀㄴ" hidden="1">{#N/A,#N/A,FALSE,"조골재"}</definedName>
    <definedName name="ㅀㅁㄹㅇ">{"'산출근거'!$B$4:$D$8"}</definedName>
    <definedName name="ㅀㅎ" hidden="1">{#N/A,#N/A,FALSE,"2~8번"}</definedName>
    <definedName name="ㅁ">#N/A</definedName>
    <definedName name="ㅁ_1" hidden="1">{#N/A,#N/A,FALSE,"조골재"}</definedName>
    <definedName name="ㅁ1">#REF!</definedName>
    <definedName name="ㅁ1180">#REF!</definedName>
    <definedName name="ㅁ2">[101]경산!#REF!</definedName>
    <definedName name="ㅁ270">#N/A</definedName>
    <definedName name="ㅁ30">#REF!</definedName>
    <definedName name="ㅁ309">#N/A</definedName>
    <definedName name="ㅁ331">#REF!</definedName>
    <definedName name="ㅁ411">#REF!</definedName>
    <definedName name="ㅁ60">[1]직노!#REF!</definedName>
    <definedName name="ㅁㄴ" hidden="1">{#N/A,#N/A,FALSE,"2~8번"}</definedName>
    <definedName name="ㅁㄴ_1" hidden="1">{#N/A,#N/A,FALSE,"2~8번"}</definedName>
    <definedName name="ㅁㄴㄹ" hidden="1">{#N/A,#N/A,FALSE,"골재소요량";#N/A,#N/A,FALSE,"골재소요량"}</definedName>
    <definedName name="ㅁㄴㅁㅇ" hidden="1">[144]유림골조!#REF!</definedName>
    <definedName name="ㅁㄴㅁㅇㄴ">{"'산출근거'!$B$4:$D$8"}</definedName>
    <definedName name="ㅁㄴㅁㅇㄴㅁㄴㅇ" hidden="1">{#N/A,#N/A,FALSE,"조골재"}</definedName>
    <definedName name="ㅁㄴㅇ" localSheetId="4" hidden="1">{#N/A,#N/A,FALSE,"배수1"}</definedName>
    <definedName name="ㅁㄴㅇ" hidden="1">{#N/A,#N/A,FALSE,"배수1"}</definedName>
    <definedName name="ㅁㄴㅇ_1" hidden="1">{#N/A,#N/A,FALSE,"운반시간"}</definedName>
    <definedName name="ㅁㄴㅇㄹ">[141]일위대가!$B$157</definedName>
    <definedName name="ㅁㄴㅇㄹ6156">{"'Sheet1'!$A$4","'Sheet1'!$A$9:$G$28"}</definedName>
    <definedName name="ㅁㄴㅇ류" hidden="1">#REF!</definedName>
    <definedName name="ㅁㄴㅇㄻㄴㅇㄹ">{"'산출근거'!$B$4:$D$8"}</definedName>
    <definedName name="ㅁㄴㅇㅁㄴㅇ" hidden="1">#REF!</definedName>
    <definedName name="ㅁㄴㅇㅁㄴㅇㅁ">BlankMacro1</definedName>
    <definedName name="ㅁㄴㅌㄴ" hidden="1">{"'자리배치도'!$AG$1:$CI$28"}</definedName>
    <definedName name="ㅁㄻㄷㅈㄹㅈㄹㅊㅈㅁㄷㅊㄻㅈㄷㄹ">{"'산출근거'!$B$4:$D$8"}</definedName>
    <definedName name="ㅁㅁ">#REF!</definedName>
    <definedName name="ㅁㅁ_1" hidden="1">{#N/A,#N/A,FALSE,"조골재"}</definedName>
    <definedName name="ㅁㅁ185">#N/A</definedName>
    <definedName name="ㅁㅁㄴ" hidden="1">{#N/A,#N/A,FALSE,"2~8번"}</definedName>
    <definedName name="ㅁㅁㄴㅇㄹㅇㅁㄴ">BlankMacro1</definedName>
    <definedName name="ㅁㅁㅁ">#REF!</definedName>
    <definedName name="ㅁㅁㅁㅁ" hidden="1">{#N/A,#N/A,FALSE,"조골재"}</definedName>
    <definedName name="ㅁㅁㅁㅁㅁㅁ" hidden="1">{#N/A,#N/A,FALSE,"조골재"}</definedName>
    <definedName name="ㅁㅁㅁㅁㅁㅁㅁㅁ" hidden="1">{#N/A,#N/A,FALSE,"단가표지"}</definedName>
    <definedName name="ㅁㅁㅁㅁㅁㅁㅁㅁㅁㅁㅁㅁㅁ" hidden="1">{#N/A,#N/A,FALSE,"운반시간"}</definedName>
    <definedName name="ㅁㅁㅁㅁㅁㅁㅁㅁㅁㅁㅁㅁㅁㅁㅁㅁㅁ" hidden="1">{#N/A,#N/A,FALSE,"골재소요량";#N/A,#N/A,FALSE,"골재소요량"}</definedName>
    <definedName name="ㅁㅁㅁㅁㅁㅁㅁㅁㅁㅁㅁㅁㅁㅁㅁㅁㅁㅁㅁ" hidden="1">{#N/A,#N/A,FALSE,"2~8번"}</definedName>
    <definedName name="ㅁㅂ">[140]재집!#REF!</definedName>
    <definedName name="ㅁㅂㅎ">[145]!Macro13</definedName>
    <definedName name="ㅁㅇㄴ">{"'산출근거'!$B$4:$D$8"}</definedName>
    <definedName name="ㅁㅇㅇ" hidden="1">{#N/A,#N/A,FALSE,"조골재"}</definedName>
    <definedName name="ㅁㅇㅇㅁㅇ" hidden="1">#REF!</definedName>
    <definedName name="ㅁㅈ">{"'산출근거'!$B$4:$D$8"}</definedName>
    <definedName name="ㅁㅈㄷㅌㄹㅈㄷ">{"'산출근거'!$B$4:$D$8"}</definedName>
    <definedName name="ㅁㅉㅂㅈㄷ" hidden="1">{#N/A,#N/A,FALSE,"부대1"}</definedName>
    <definedName name="ㅁㅊ">{"'Sheet1'!$A$4","'Sheet1'!$A$9:$G$28"}</definedName>
    <definedName name="ㅁㅎ">{"Book1"}</definedName>
    <definedName name="마">#N/A</definedName>
    <definedName name="마가목R3">[87]데이타!$E$160</definedName>
    <definedName name="마가목R5">[87]데이타!$E$161</definedName>
    <definedName name="마가목R7">[87]데이타!$E$162</definedName>
    <definedName name="마구리">{"Book1","토공.xls"}</definedName>
    <definedName name="마부">#REF!</definedName>
    <definedName name="마음">#REF!,#REF!</definedName>
    <definedName name="마직막" hidden="1">#REF!</definedName>
    <definedName name="만득이" hidden="1">{#N/A,#N/A,FALSE,"2~8번"}</definedName>
    <definedName name="말발도리1003">[87]데이타!$E$163</definedName>
    <definedName name="말발도리1204">[87]데이타!$E$164</definedName>
    <definedName name="말발도리1506">[87]데이타!$E$165</definedName>
    <definedName name="매당가격">#REF!</definedName>
    <definedName name="매자0804">[87]데이타!$E$166</definedName>
    <definedName name="매자1005">[87]데이타!$E$167</definedName>
    <definedName name="매출이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매크로1">#N/A</definedName>
    <definedName name="매크로11">[146]!매크로11</definedName>
    <definedName name="매크로4">[146]C.배수관공!매크로4</definedName>
    <definedName name="매홀2" hidden="1">{#N/A,#N/A,FALSE,"현장 NCR 분석";#N/A,#N/A,FALSE,"현장품질감사";#N/A,#N/A,FALSE,"현장품질감사"}</definedName>
    <definedName name="매화R10">[87]데이타!$E$174</definedName>
    <definedName name="매화R4">[87]데이타!$E$171</definedName>
    <definedName name="매화R6">[87]데이타!$E$172</definedName>
    <definedName name="매화R8">[87]데이타!$E$173</definedName>
    <definedName name="맨">[147]수량산출!$R$121</definedName>
    <definedName name="맨_거">[148]단위수량!$H$12</definedName>
    <definedName name="맨_두겅">[149]수량산출!$R$121</definedName>
    <definedName name="맨_벽">[148]단위수량!$H$7</definedName>
    <definedName name="맨홀수량산출">[36]DATE!$J$24:$J$85</definedName>
    <definedName name="맨홀수량집계">#N/A</definedName>
    <definedName name="맷수">#REF!</definedName>
    <definedName name="맹암거">[150]적용단위길이!$AB$1:$AH$65536</definedName>
    <definedName name="메" hidden="1">{#N/A,#N/A,FALSE,"운반시간"}</definedName>
    <definedName name="메1">#N/A</definedName>
    <definedName name="메타B10">[87]데이타!$E$179</definedName>
    <definedName name="메타B12">[87]데이타!$E$180</definedName>
    <definedName name="메타B15">[87]데이타!$E$181</definedName>
    <definedName name="메타B18">[87]데이타!$E$182</definedName>
    <definedName name="메타B4">[87]데이타!$E$175</definedName>
    <definedName name="메타B5">[87]데이타!$E$176</definedName>
    <definedName name="메타B6">[87]데이타!$E$177</definedName>
    <definedName name="메타B8">[87]데이타!$E$178</definedName>
    <definedName name="면벽높이">#N/A</definedName>
    <definedName name="면벽두께">#N/A</definedName>
    <definedName name="면벽집계표">{"'산출근거'!$B$4:$D$8"}</definedName>
    <definedName name="면벽집곞">{"'산출근거'!$B$4:$D$8"}</definedName>
    <definedName name="면적">[151]단재적표!$B$1:$C$311</definedName>
    <definedName name="명원">'[30]#REF'!#REF!</definedName>
    <definedName name="명자0604">[87]데이타!$E$183</definedName>
    <definedName name="명자0805">[87]데이타!$E$184</definedName>
    <definedName name="명자1006">[87]데이타!$E$185</definedName>
    <definedName name="명자1208">[87]데이타!$E$186</definedName>
    <definedName name="모감주R10">[87]데이타!$E$190</definedName>
    <definedName name="모감주R4">[87]데이타!$E$187</definedName>
    <definedName name="모감주R6">[87]데이타!$E$188</definedName>
    <definedName name="모감주R8">[87]데이타!$E$189</definedName>
    <definedName name="모과2005">[87]데이타!$E$191</definedName>
    <definedName name="모과2507">[87]데이타!$E$192</definedName>
    <definedName name="모과R10">[87]데이타!$E$195</definedName>
    <definedName name="모과R12">[87]데이타!$E$196</definedName>
    <definedName name="모과R15">[87]데이타!$E$197</definedName>
    <definedName name="모과R20">[87]데이타!$E$198</definedName>
    <definedName name="모과R25">[87]데이타!$E$199</definedName>
    <definedName name="모과R5">[87]데이타!$E$193</definedName>
    <definedName name="모과R8">[87]데이타!$E$194</definedName>
    <definedName name="모니터">#REF!</definedName>
    <definedName name="모두베기">BlankMacro1</definedName>
    <definedName name="모란5가지">[87]데이타!$E$200</definedName>
    <definedName name="모란6가지">[87]데이타!$E$201</definedName>
    <definedName name="모래분사공">#REF!</definedName>
    <definedName name="목">#REF!</definedName>
    <definedName name="목도">#REF!</definedName>
    <definedName name="목련R10">[87]데이타!$E$206</definedName>
    <definedName name="목련R12">[87]데이타!$E$207</definedName>
    <definedName name="목련R15">[87]데이타!$E$208</definedName>
    <definedName name="목련R20">[87]데이타!$E$209</definedName>
    <definedName name="목련R4">[87]데이타!$E$202</definedName>
    <definedName name="목련R5">[87]데이타!$E$203</definedName>
    <definedName name="목련R6">[87]데이타!$E$204</definedName>
    <definedName name="목련R8">[87]데이타!$E$205</definedName>
    <definedName name="목록">#REF!</definedName>
    <definedName name="목서1506">[87]데이타!$E$213</definedName>
    <definedName name="목서2012">[87]데이타!$E$214</definedName>
    <definedName name="목서2515">[87]데이타!$E$215</definedName>
    <definedName name="목수국1006">[87]데이타!$E$210</definedName>
    <definedName name="목수국1208">[87]데이타!$E$211</definedName>
    <definedName name="목수국1510">[87]데이타!$E$212</definedName>
    <definedName name="목재난간" hidden="1">{"'견적서(갑지)'!$F$13"}</definedName>
    <definedName name="목재난간1" hidden="1">{"'견적서(갑지)'!$F$13"}</definedName>
    <definedName name="목차">BlankMacro1</definedName>
    <definedName name="목차31">BlankMacro1</definedName>
    <definedName name="목차갑지">#REF!</definedName>
    <definedName name="목차찿">BlankMacro1</definedName>
    <definedName name="몰라">BlankMacro1</definedName>
    <definedName name="몰라2">BlankMacro1</definedName>
    <definedName name="못">#REF!</definedName>
    <definedName name="무">[152]수량산출!$R$5</definedName>
    <definedName name="무궁화1003">[87]데이타!$E$216</definedName>
    <definedName name="무궁화1203">[87]데이타!$E$217</definedName>
    <definedName name="무궁화1504">[87]데이타!$E$218</definedName>
    <definedName name="무궁화1805">[87]데이타!$E$219</definedName>
    <definedName name="무궁화2006">[87]데이타!$E$220</definedName>
    <definedName name="무늬1">#N/A</definedName>
    <definedName name="무늬2">#N/A</definedName>
    <definedName name="무선안테나공">#REF!</definedName>
    <definedName name="물" hidden="1">{#N/A,#N/A,FALSE,"이태원철근"}</definedName>
    <definedName name="물가" hidden="1">{#N/A,#N/A,FALSE,"이태원철근"}</definedName>
    <definedName name="물운반경비">#REF!</definedName>
    <definedName name="물운반노무비">#REF!</definedName>
    <definedName name="물운반재료비">#REF!</definedName>
    <definedName name="물운반총액">#REF!</definedName>
    <definedName name="물푸레R5">[87]데이타!$E$221</definedName>
    <definedName name="물푸레R6">[87]데이타!$E$222</definedName>
    <definedName name="물푸레R8">[87]데이타!$E$223</definedName>
    <definedName name="뭐가이런기다있노나오지도아니하고말이지" hidden="1">#REF!</definedName>
    <definedName name="뭐가이태원이야" hidden="1">{#N/A,#N/A,FALSE,"이태원철근"}</definedName>
    <definedName name="뮤">#N/A</definedName>
    <definedName name="뮤174">#REF!</definedName>
    <definedName name="뮤2">#N/A</definedName>
    <definedName name="미">[88]Sheet1!$F$933</definedName>
    <definedName name="미끄럼방지수량">[153]DATE!$G$24:$G$79</definedName>
    <definedName name="미선0804">[87]데이타!$E$224</definedName>
    <definedName name="미선1206">[87]데이타!$E$225</definedName>
    <definedName name="미장공">#REF!</definedName>
    <definedName name="ㅂ">#N/A</definedName>
    <definedName name="ㅂㄷ" hidden="1">{#N/A,#N/A,FALSE,"현장 NCR 분석";#N/A,#N/A,FALSE,"현장품질감사";#N/A,#N/A,FALSE,"현장품질감사"}</definedName>
    <definedName name="ㅂㄷㄼㅈㄷㄹ">{"Book1"}</definedName>
    <definedName name="ㅂㅂ">#REF!</definedName>
    <definedName name="ㅂㅂㅁㅂ" hidden="1">{#N/A,#N/A,FALSE,"단가표지"}</definedName>
    <definedName name="ㅂㅂㅂ">[154]Sheet1!#REF!</definedName>
    <definedName name="ㅂㅂㅂㅁㅁㅂ">[154]Sheet1!$F$933</definedName>
    <definedName name="ㅂㅂㅂㅂ" hidden="1">{#N/A,#N/A,FALSE,"운반시간"}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ㅇㄴㄻㅇ">{"'산출근거'!$B$4:$D$8"}</definedName>
    <definedName name="ㅂㅈ" hidden="1">{#N/A,#N/A,FALSE,"2~8번"}</definedName>
    <definedName name="ㅂㅈ_1" hidden="1">{#N/A,#N/A,FALSE,"2~8번"}</definedName>
    <definedName name="ㅂㅈ1">[155]댐구조도!$BT$11</definedName>
    <definedName name="ㅂㅈ12">[155]댐구조도!$BT$11</definedName>
    <definedName name="ㅂㅈㄷㄱ">{"'산출근거'!$B$4:$D$8"}</definedName>
    <definedName name="ㅂㅈㄷㄳ">BlankMacro1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#N/A</definedName>
    <definedName name="바닥">[156]단가산출!$L$93</definedName>
    <definedName name="바닥막이">[157]VXXXXX!$AC$25</definedName>
    <definedName name="바닥몰">#N/A</definedName>
    <definedName name="바리">#REF!</definedName>
    <definedName name="바보">#N/A</definedName>
    <definedName name="바붕" hidden="1">{#N/A,#N/A,FALSE,"전력간선"}</definedName>
    <definedName name="바이브레이타공">#REF!</definedName>
    <definedName name="박리제">#REF!</definedName>
    <definedName name="박스">[158]!일위코드입력매크로</definedName>
    <definedName name="박스고">[107]일위대가!$M$144</definedName>
    <definedName name="반송1012">[87]데이타!$E$148</definedName>
    <definedName name="반송1215">[87]데이타!$E$149</definedName>
    <definedName name="반송1518">[87]데이타!$E$150</definedName>
    <definedName name="반송1520">[87]데이타!$E$151</definedName>
    <definedName name="반송2022">[87]데이타!$E$152</definedName>
    <definedName name="반토압도">'[15]DATA 입력란'!$D$34</definedName>
    <definedName name="반토압콘">'[15]DATA 입력란'!$D$29</definedName>
    <definedName name="반파파공" hidden="1">{#N/A,#N/A,FALSE,"구조2"}</definedName>
    <definedName name="발생빈도">[1]지역명!$B$1:$B$14</definedName>
    <definedName name="밧데리">#REF!</definedName>
    <definedName name="방수공">#REF!</definedName>
    <definedName name="방수로집계표">{"'산출근거'!$B$4:$D$8"}</definedName>
    <definedName name="방음벽" hidden="1">{#N/A,#N/A,FALSE,"2~8번"}</definedName>
    <definedName name="방음벽1" hidden="1">{#N/A,#N/A,FALSE,"운반시간"}</definedName>
    <definedName name="방콘2">#N/A</definedName>
    <definedName name="방파제3">{"'산출근거'!$B$4:$D$8"}</definedName>
    <definedName name="방호" hidden="1">{"'견적서(갑지)'!$F$13"}</definedName>
    <definedName name="방호벽단가" hidden="1">{"'견적서(갑지)'!$F$13"}</definedName>
    <definedName name="배강거몰">[150]특수기호강도거푸집!$S$2:$V$7</definedName>
    <definedName name="배관공">#REF!</definedName>
    <definedName name="배수" hidden="1">{#N/A,#N/A,FALSE,"배수2"}</definedName>
    <definedName name="배수공수량집계">{"'산출근거'!$B$4:$D$8"}</definedName>
    <definedName name="배수관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배수관동수량집계표" hidden="1">{#N/A,#N/A,FALSE,"2~8번"}</definedName>
    <definedName name="배수관집계표">#REF!</definedName>
    <definedName name="배전전공">#REF!</definedName>
    <definedName name="배전활선전공">#REF!</definedName>
    <definedName name="배토판19ton">"Picture 11"</definedName>
    <definedName name="배토판32ton">"Picture 10"</definedName>
    <definedName name="백관114.3">#REF!</definedName>
    <definedName name="백관139.8">#REF!</definedName>
    <definedName name="백관165.2">#REF!</definedName>
    <definedName name="백관216.5">#REF!</definedName>
    <definedName name="백관267.4">#REF!</definedName>
    <definedName name="백관318.5">#REF!</definedName>
    <definedName name="백관48.6">#REF!</definedName>
    <definedName name="백관76.3">#REF!</definedName>
    <definedName name="백관89.1">#REF!</definedName>
    <definedName name="백호우0.4" hidden="1">{#N/A,#N/A,FALSE,"현장 NCR 분석";#N/A,#N/A,FALSE,"현장품질감사";#N/A,#N/A,FALSE,"현장품질감사"}</definedName>
    <definedName name="밴드">#REF!</definedName>
    <definedName name="버림콘크리트">#N/A</definedName>
    <definedName name="버림콘크리트2">#N/A</definedName>
    <definedName name="버팀1단">[52]단위수량!$D$10</definedName>
    <definedName name="버팀2단">[52]단위수량!$D$11</definedName>
    <definedName name="버팀및띠장연결">[52]가시설수량!$AE$168</definedName>
    <definedName name="버팀제작">[52]가시설수량!$AE$138</definedName>
    <definedName name="번호">'[159]Sheet1 (2)'!#REF!</definedName>
    <definedName name="벌개제근공" hidden="1">{#N/A,#N/A,FALSE,"현장 NCR 분석";#N/A,#N/A,FALSE,"현장품질감사";#N/A,#N/A,FALSE,"현장품질감사"}</definedName>
    <definedName name="벌근용타포린">[160]자재단가!$M$11</definedName>
    <definedName name="벌목_조재및임내정리">[161]인자기준!$A$3:$F$7</definedName>
    <definedName name="벌목공">#REF!</definedName>
    <definedName name="벌목부">[89]noyim!$M$7</definedName>
    <definedName name="벌목인부">[162]노임단가!$G$8</definedName>
    <definedName name="벌집무늬">#REF!</definedName>
    <definedName name="범용커스터마이징">BlankMacro1</definedName>
    <definedName name="벨트콘베어작업공">#REF!</definedName>
    <definedName name="벽돌">#N/A</definedName>
    <definedName name="벽돌제작공">#REF!</definedName>
    <definedName name="벽체" hidden="1">{#N/A,#N/A,FALSE,"혼합골재"}</definedName>
    <definedName name="벽체1" hidden="1">{#N/A,#N/A,FALSE,"혼합골재"}</definedName>
    <definedName name="변경" hidden="1">{#N/A,#N/A,FALSE,"현장 NCR 분석";#N/A,#N/A,FALSE,"현장품질감사";#N/A,#N/A,FALSE,"현장품질감사"}</definedName>
    <definedName name="변경내역" hidden="1">{#N/A,#N/A,FALSE,"3가";#N/A,#N/A,FALSE,"3나";#N/A,#N/A,FALSE,"3다"}</definedName>
    <definedName name="별책2">BlankMacro1</definedName>
    <definedName name="별표총2" hidden="1">{#N/A,#N/A,FALSE,"현장 NCR 분석";#N/A,#N/A,FALSE,"현장품질감사";#N/A,#N/A,FALSE,"현장품질감사"}</definedName>
    <definedName name="보" hidden="1">{#N/A,#N/A,FALSE,"3가";#N/A,#N/A,FALSE,"3나";#N/A,#N/A,FALSE,"3다"}</definedName>
    <definedName name="보강지선도면">[105]증감대비!$A$1:$F$83</definedName>
    <definedName name="보걸이">[52]가시설수량!$AE$39</definedName>
    <definedName name="보링공_지질조사">#REF!</definedName>
    <definedName name="보안공">#REF!</definedName>
    <definedName name="보온공">#REF!</definedName>
    <definedName name="보일러공">#REF!</definedName>
    <definedName name="보충" hidden="1">#REF!</definedName>
    <definedName name="보통선원">#REF!</definedName>
    <definedName name="보통인력">#REF!</definedName>
    <definedName name="보통인부">[100]데이타!$E$659</definedName>
    <definedName name="보통인부B10">[87]식재인부!$C$24</definedName>
    <definedName name="보통인부B4이하">[87]식재인부!$C$18</definedName>
    <definedName name="보통인부B5">[87]식재인부!$C$19</definedName>
    <definedName name="보통인부B6">[87]식재인부!$C$20</definedName>
    <definedName name="보통인부B8">[87]식재인부!$C$22</definedName>
    <definedName name="보통인부R10">[87]식재인부!$C$54</definedName>
    <definedName name="보통인부R12">[87]식재인부!$C$56</definedName>
    <definedName name="보통인부R15">[87]식재인부!$C$59</definedName>
    <definedName name="보통인부R4이하">[87]식재인부!$C$48</definedName>
    <definedName name="보통인부R5">[87]식재인부!$C$49</definedName>
    <definedName name="보통인부R6">[87]식재인부!$C$50</definedName>
    <definedName name="보통인부R7">[87]식재인부!$C$51</definedName>
    <definedName name="보통인부R8">[87]식재인부!$C$52</definedName>
    <definedName name="보험료">#REF!</definedName>
    <definedName name="보호상">#N/A</definedName>
    <definedName name="보호측">#N/A</definedName>
    <definedName name="보호하">#N/A</definedName>
    <definedName name="복구계획도2" hidden="1">{#N/A,#N/A,FALSE,"현장 NCR 분석";#N/A,#N/A,FALSE,"현장품질감사";#N/A,#N/A,FALSE,"현장품질감사"}</definedName>
    <definedName name="복부간격">'[163]4.2유효폭의 계산'!$N$26</definedName>
    <definedName name="복사">[164]!복사</definedName>
    <definedName name="본선부포장집계표" hidden="1">{#N/A,#N/A,FALSE,"2~8번"}</definedName>
    <definedName name="볼트16">#REF!</definedName>
    <definedName name="볼트18">#REF!</definedName>
    <definedName name="볼트20">#REF!</definedName>
    <definedName name="볼트6">#REF!</definedName>
    <definedName name="부" hidden="1">{#N/A,#N/A,FALSE,"현장 NCR 분석";#N/A,#N/A,FALSE,"현장품질감사";#N/A,#N/A,FALSE,"현장품질감사"}</definedName>
    <definedName name="부대" hidden="1">{#N/A,#N/A,FALSE,"2~8번"}</definedName>
    <definedName name="부대3" hidden="1">{#N/A,#N/A,FALSE,"부대2"}</definedName>
    <definedName name="부대건축2" hidden="1">#REF!</definedName>
    <definedName name="부대공">[165]내역서!#REF!</definedName>
    <definedName name="부대공사" hidden="1">#REF!</definedName>
    <definedName name="부대공총괄수량집계" hidden="1">{#N/A,#N/A,FALSE,"2~8번"}</definedName>
    <definedName name="부대원본" hidden="1">{#N/A,#N/A,FALSE,"토공2"}</definedName>
    <definedName name="부대일위대가">#REF!</definedName>
    <definedName name="부대입찰" hidden="1">{#N/A,#N/A,FALSE,"부대2"}</definedName>
    <definedName name="부손익" hidden="1">{#N/A,#N/A,FALSE,"현장 NCR 분석";#N/A,#N/A,FALSE,"현장품질감사";#N/A,#N/A,FALSE,"현장품질감사"}</definedName>
    <definedName name="부포">[81]말뚝물량!$D$11</definedName>
    <definedName name="분" hidden="1">{#N/A,#N/A,FALSE,"이태원철근"}</definedName>
    <definedName name="분당공" hidden="1">[166]Sheet4!$A$58:$A$97</definedName>
    <definedName name="분당물가" hidden="1">[167]Sheet4!$F$58:$F$73</definedName>
    <definedName name="분당코아" hidden="1">[168]마산월령동골조물량변경!$F$58:$F$73</definedName>
    <definedName name="분당협조" hidden="1">{#N/A,#N/A,FALSE,"이태원철근"}</definedName>
    <definedName name="분리">'[169]빗물받이(910-510-410)'!$P$4</definedName>
    <definedName name="분석챠트">#REF!,#REF!</definedName>
    <definedName name="불도우져_무한궤도_7톤">[123]중기손료!#REF!</definedName>
    <definedName name="브라켓길이1">#N/A</definedName>
    <definedName name="브라켓길이2">#N/A</definedName>
    <definedName name="브라켓높이1">#N/A</definedName>
    <definedName name="브라켓높이2">#N/A</definedName>
    <definedName name="브라켓폭">#N/A</definedName>
    <definedName name="브이c">#N/A</definedName>
    <definedName name="블록H">#N/A</definedName>
    <definedName name="블록V">#N/A</definedName>
    <definedName name="비계">#N/A</definedName>
    <definedName name="비계공">#REF!</definedName>
    <definedName name="빔제작단가개정표준도적용" hidden="1">{"'자리배치도'!$AG$1:$CI$28"}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#N/A</definedName>
    <definedName name="ㅅ1">#REF!</definedName>
    <definedName name="ㅅ2">#REF!</definedName>
    <definedName name="ㅅ3">#REF!</definedName>
    <definedName name="ㅅ4">#REF!</definedName>
    <definedName name="ㅅㄱㅀㄴ">BlankMacro1</definedName>
    <definedName name="ㅅㄷㄱ">#REF!</definedName>
    <definedName name="ㅅㅅㅅ">[157]VXXXXX!$AD$25</definedName>
    <definedName name="ㅅㅅㅅㅅ">#REF!</definedName>
    <definedName name="ㅅㅈㅅㅁㄴㅇ">{"'산출근거'!$B$4:$D$8"}</definedName>
    <definedName name="사">#N/A</definedName>
    <definedName name="사계변경">ErrorHandler_1</definedName>
    <definedName name="사공">#REF!</definedName>
    <definedName name="사랑">BlankMacro1</definedName>
    <definedName name="사방품셈1" hidden="1">#REF!</definedName>
    <definedName name="사방품셈별표" hidden="1">#REF!</definedName>
    <definedName name="사석">{"'산출근거'!$B$4:$D$8"}</definedName>
    <definedName name="사업부양식2" hidden="1">#REF!</definedName>
    <definedName name="사용램프">#N/A</definedName>
    <definedName name="사육칠">21700</definedName>
    <definedName name="사인일위">#REF!</definedName>
    <definedName name="사진_노무비">#REF!</definedName>
    <definedName name="사진매수">#REF!</definedName>
    <definedName name="사토" hidden="1">#REF!</definedName>
    <definedName name="사하중">'[15]1. 설계조건 2.단면가정 3. 하중계산'!$I$69</definedName>
    <definedName name="사하중도">'[15]DATA 입력란'!$D$31</definedName>
    <definedName name="사하중콘">'[15]DATA 입력란'!$D$26</definedName>
    <definedName name="산근목록표">{"'Sheet1'!$A$4","'Sheet1'!$A$9:$G$28"}</definedName>
    <definedName name="산물수집" hidden="1">[133]날개벽수량표!#REF!</definedName>
    <definedName name="산물임내정리">[91]인자기준_2007!$BS$6:$CD$7</definedName>
    <definedName name="산물임내정리구분">[91]인자기준_2007!$BT$6:$CC$6</definedName>
    <definedName name="산소">#REF!</definedName>
    <definedName name="산수">BlankMacro1</definedName>
    <definedName name="산지흙">'[137]5흙막이'!$A$138</definedName>
    <definedName name="산출">[170]산출내역서집계표!$D$3:$L$116</definedName>
    <definedName name="산출1">[170]산출내역서집계표!$D$6:$L$116</definedName>
    <definedName name="산출근거">BlankMacro1</definedName>
    <definedName name="산출근거1">BlankMacro1</definedName>
    <definedName name="산출근거2">BlankMacro1</definedName>
    <definedName name="산출금양">[170]산출내역서집계표!$AB$2:$AR$143</definedName>
    <definedName name="산출기초조사간지">BlankMacro1</definedName>
    <definedName name="산출내역집계표">#REF!</definedName>
    <definedName name="산출식">#REF!</definedName>
    <definedName name="상각비">#REF!</definedName>
    <definedName name="상각비_개발">#REF!</definedName>
    <definedName name="상각비_수동">#REF!</definedName>
    <definedName name="상각비_자동">#REF!</definedName>
    <definedName name="상각비_카메라">#REF!</definedName>
    <definedName name="상각비_통계">#REF!</definedName>
    <definedName name="상각비_편집">#REF!</definedName>
    <definedName name="상부슬라브">#N/A</definedName>
    <definedName name="상세요구">#REF!</definedName>
    <definedName name="상수구조일수">[171]상수구조화편집부표!#REF!</definedName>
    <definedName name="상수연장">#REF!</definedName>
    <definedName name="상수작업연장">#REF!</definedName>
    <definedName name="상수적용율">#REF!</definedName>
    <definedName name="상수조사">BlankMacro1</definedName>
    <definedName name="상수지형계수">#REF!</definedName>
    <definedName name="상품목록">[171]Sheet2!$A$1:$C$8</definedName>
    <definedName name="새공통" hidden="1">{#N/A,#N/A,FALSE,"이태원철근"}</definedName>
    <definedName name="새이름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샤1">[172]산출근거!$J$17</definedName>
    <definedName name="샷시공">#REF!</definedName>
    <definedName name="서정석">#REF!</definedName>
    <definedName name="석공">[89]noyim!$G$11</definedName>
    <definedName name="석축쌓기">{"'산출근거'!$B$4:$D$8"}</definedName>
    <definedName name="선단부수량산출" hidden="1">{#N/A,#N/A,FALSE,"조골재"}</definedName>
    <definedName name="선반공">#REF!</definedName>
    <definedName name="선부">#REF!</definedName>
    <definedName name="설계" hidden="1">#REF!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비" hidden="1">{#N/A,#N/A,FALSE,"이태원철근"}</definedName>
    <definedName name="설치현황">{"Book1","부대-(표지판,데리,가드).xls","부대-(낙,차,중분대).xls"}</definedName>
    <definedName name="성">#REF!</definedName>
    <definedName name="성시경">[88]Sheet1!#REF!</definedName>
    <definedName name="성토과재" hidden="1">{#N/A,#N/A,FALSE,"조골재"}</definedName>
    <definedName name="셔ㅛ" hidden="1">{#N/A,#N/A,FALSE,"운반시간"}</definedName>
    <definedName name="셧터공">#REF!</definedName>
    <definedName name="소반명">OFFSET('[91]예정공정표(장기간)'!$AR$41,0,0,1,COUNTA('[91]예정공정표(장기간)'!$AR$41:$AU$41))</definedName>
    <definedName name="소요매수">#REF!</definedName>
    <definedName name="소용매수">#REF!</definedName>
    <definedName name="소켓무게">[36]DATE!$G$24:$G$79</definedName>
    <definedName name="속고기">#REF!</definedName>
    <definedName name="속도" hidden="1">{#N/A,#N/A,FALSE,"속도"}</definedName>
    <definedName name="속중기">#REF!</definedName>
    <definedName name="속중능">#REF!</definedName>
    <definedName name="속초기">#REF!</definedName>
    <definedName name="손영주" hidden="1">{#N/A,#N/A,FALSE,"조골재"}</definedName>
    <definedName name="손익계산서" hidden="1">#REF!</definedName>
    <definedName name="송강">#N/A</definedName>
    <definedName name="송전전공">#REF!</definedName>
    <definedName name="송전활선전공">#REF!</definedName>
    <definedName name="수" hidden="1">#REF!</definedName>
    <definedName name="수2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">#REF!</definedName>
    <definedName name="수량구분">OFFSET([91]수량!$B$4,0,0,COUNTA([91]수량!$A$2:$IV$2),1)</definedName>
    <definedName name="수량산출">{"'산출근거'!$B$4:$D$8"}</definedName>
    <definedName name="수량산출1">{"'산출근거'!$B$4:$D$8"}</definedName>
    <definedName name="수량산출2">{"'산출근거'!$B$4:$D$8"}</definedName>
    <definedName name="수량산출3">BlankMacro1</definedName>
    <definedName name="수량산출5">BlankMacro1</definedName>
    <definedName name="수량산출6">BlankMacro1</definedName>
    <definedName name="수량산출서" hidden="1">#REF!</definedName>
    <definedName name="수량산출서표지">BlankMacro1</definedName>
    <definedName name="수량산출서표지1">BlankMacro1</definedName>
    <definedName name="수량집계표1">[165]내역서!#REF!</definedName>
    <definedName name="수량폐">{"'산출근거'!$B$4:$D$8"}</definedName>
    <definedName name="수로골막이콘크리트구조1" hidden="1">{#N/A,#N/A,FALSE,"2~8번"}</definedName>
    <definedName name="수로암거1련" hidden="1">{#N/A,#N/A,FALSE,"2~8번"}</definedName>
    <definedName name="수목단가">[127]수목단가!$A$1:$E$65536</definedName>
    <definedName name="수식입력매크로">[159]!수식입력매크로</definedName>
    <definedName name="수작업반장">#REF!</definedName>
    <definedName name="수종">[173]단재적표!$B$1:$C$311</definedName>
    <definedName name="수주이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중_토사">[174]일반수량총괄집계!#REF!</definedName>
    <definedName name="수중토사p1">#N/A</definedName>
    <definedName name="수치_경비">'[175]4.일위대가'!#REF!</definedName>
    <definedName name="수치_노무비">'[175]4.일위대가'!#REF!</definedName>
    <definedName name="수토1">#N/A</definedName>
    <definedName name="수형조절단가">[176]일위대가목록!$A$1:$IV$2</definedName>
    <definedName name="수형조절단비">[177]일위대가목록!$A$1:$IV$2</definedName>
    <definedName name="쉬트상">#N/A</definedName>
    <definedName name="쉬트시">#N/A</definedName>
    <definedName name="쉬트측">#N/A</definedName>
    <definedName name="쉬트하">#N/A</definedName>
    <definedName name="스라" hidden="1">#REF!</definedName>
    <definedName name="스텝">#REF!</definedName>
    <definedName name="스티로폴">#N/A</definedName>
    <definedName name="스틸그레이팅500">[89]unitpric!$S$25</definedName>
    <definedName name="슬래브">'[175]#REF'!$I$107</definedName>
    <definedName name="슬레이트공">#REF!</definedName>
    <definedName name="승강" hidden="1">#REF!</definedName>
    <definedName name="승강기" hidden="1">#REF!</definedName>
    <definedName name="승용교" hidden="1">{#N/A,#N/A,FALSE,"2~8번"}</definedName>
    <definedName name="시3">BlankMacro1</definedName>
    <definedName name="시4">BlankMacro1</definedName>
    <definedName name="시공측량사">#REF!</definedName>
    <definedName name="시공측량사조수">#REF!</definedName>
    <definedName name="시멘트6">BlankMacro1</definedName>
    <definedName name="시방서" hidden="1">[178]내역서!#REF!</definedName>
    <definedName name="시설구조일수">#REF!</definedName>
    <definedName name="시설물수량">[127]시설수량표!$C$1:$F$65536</definedName>
    <definedName name="시설물토공" hidden="1">{#N/A,#N/A,FALSE,"2~8번"}</definedName>
    <definedName name="시설일위금액">[113]시설일위!$G$1:$M$65536</definedName>
    <definedName name="시설정위치지형계수">#REF!</definedName>
    <definedName name="시설종류수">#REF!</definedName>
    <definedName name="시설종수">#REF!</definedName>
    <definedName name="시중노임1">#N/A</definedName>
    <definedName name="시행" hidden="1">{#N/A,#N/A,FALSE,"이태원철근"}</definedName>
    <definedName name="시험보조수">#REF!</definedName>
    <definedName name="시험사1급">#REF!</definedName>
    <definedName name="시험사2급">#REF!</definedName>
    <definedName name="시험사3급">#REF!</definedName>
    <definedName name="시험사4급">#REF!</definedName>
    <definedName name="시험설치">#REF!</definedName>
    <definedName name="식재">[179]코드표!$A:$F</definedName>
    <definedName name="식재공" hidden="1">{#N/A,#N/A,FALSE,"조골재"}</definedName>
    <definedName name="식재수량표">[127]식재수량표!$C$1:$F$65536</definedName>
    <definedName name="신너">#REF!</definedName>
    <definedName name="신설포장" hidden="1">#REF!</definedName>
    <definedName name="신종면">[150]종배수관면벽신!$A$34:$J$40</definedName>
    <definedName name="신종배수">'[150]종배수관(신)'!$A$27:$L$33</definedName>
    <definedName name="신축이음각도">#N/A</definedName>
    <definedName name="신축이음갯수">#N/A</definedName>
    <definedName name="신호기">#N/A</definedName>
    <definedName name="실공정계획" hidden="1">{#N/A,#N/A,FALSE,"이태원철근"}</definedName>
    <definedName name="실잔여분" hidden="1">#REF!</definedName>
    <definedName name="실행2">[0]!BlankMacro1</definedName>
    <definedName name="실행내역">[0]!BlankMacro1</definedName>
    <definedName name="씨">#REF!</definedName>
    <definedName name="씨그마ck">#N/A</definedName>
    <definedName name="씨그마y">#N/A</definedName>
    <definedName name="씨발">#REF!</definedName>
    <definedName name="ㅇ">#N/A</definedName>
    <definedName name="ㅇ1200">#REF!</definedName>
    <definedName name="ㅇ2240">#N/A</definedName>
    <definedName name="ㅇ560">#N/A</definedName>
    <definedName name="ㅇㄴ">[180]단!$A$5:$I$172</definedName>
    <definedName name="ㅇㄴㄹㄹㄴㄹㄹ" hidden="1">{#N/A,#N/A,FALSE,"운반시간"}</definedName>
    <definedName name="ㅇㄴㅇㄴㅇ" hidden="1">{#N/A,#N/A,FALSE,"조골재"}</definedName>
    <definedName name="ㅇㄷ">[25]설계예산서!$A$1:$IV$4</definedName>
    <definedName name="ㅇㄷ1">[181]세월교산출기초!$J$11</definedName>
    <definedName name="ㅇㄹ">#REF!</definedName>
    <definedName name="ㅇㄹㄴㄹㅇ">BlankMacro1</definedName>
    <definedName name="ㅇㄹㄴㄹㅇ널ㅇ눌">BlankMacro1</definedName>
    <definedName name="ㅇㄹㄶ">{"'Sheet1'!$A$4","'Sheet1'!$A$9:$G$28"}</definedName>
    <definedName name="ㅇㄹㄹ" hidden="1">#REF!</definedName>
    <definedName name="ㅇㄹㄹㅇ" hidden="1">{#N/A,#N/A,FALSE,"2~8번"}</definedName>
    <definedName name="ㅇㄹㅇ" hidden="1">{#N/A,#N/A,FALSE,"운반시간"}</definedName>
    <definedName name="ㅇㄹㅇㄹ" hidden="1">#REF!</definedName>
    <definedName name="ㅇㄹ이">{"'산출근거'!$B$4:$D$8"}</definedName>
    <definedName name="ㅇㄹㅎ">{"'산출근거'!$B$4:$D$8"}</definedName>
    <definedName name="ㅇ러알ㅇㄹㅇㄹ" hidden="1">[182]조명시설!#REF!</definedName>
    <definedName name="ㅇㄻ">#REF!</definedName>
    <definedName name="ㅇㄻㄴㅇㄻㄴㅇㄻㄴㅇㄹㅇ">#N/A</definedName>
    <definedName name="ㅇㄻㅁㅁㅁ" hidden="1">{#N/A,#N/A,FALSE,"이정표"}</definedName>
    <definedName name="ㅇㄽ허ㅗ">BlankMacro1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ㅇㅀ">{"'산출근거'!$B$4:$D$8"}</definedName>
    <definedName name="ㅇㅀㅇ">#REF!</definedName>
    <definedName name="ㅇㅀㅇㅁㄹ" hidden="1">{#N/A,#N/A,FALSE,"3가";#N/A,#N/A,FALSE,"3나";#N/A,#N/A,FALSE,"3다"}</definedName>
    <definedName name="ㅇㅁㄴ">'[183]ABUT수량-A1'!$T$25</definedName>
    <definedName name="ㅇㅁㄴㅇㅁㄴㅇㅁ">[88]Sheet1!#REF!</definedName>
    <definedName name="ㅇㅁㄴㅇㅁㄴㅇㅁㄴ">[88]Sheet1!#REF!</definedName>
    <definedName name="ㅇㅇ">'[184]연부97-1'!#REF!</definedName>
    <definedName name="ㅇㅇㄹ" hidden="1">#REF!</definedName>
    <definedName name="ㅇㅇ미가">BlankMacro1</definedName>
    <definedName name="ㅇㅇㅇ">#REF!</definedName>
    <definedName name="ㅇㅇㅇㅇ">BlankMacro1</definedName>
    <definedName name="ㅇㅇㅇㅇㅇ">BlankMacro1</definedName>
    <definedName name="ㅇㅇㅇㅇㅇㅇ" hidden="1">{#N/A,#N/A,FALSE,"조골재"}</definedName>
    <definedName name="ㅇㅇㅇㅇㅇㅇㅇ">BlankMacro1</definedName>
    <definedName name="ㅇㅇㅇㅇㅇㅇㅇㅇ">BlankMacro1</definedName>
    <definedName name="ㅇㅇㅇㅇㅇㅇㅇㅇㅇ">BlankMacro1</definedName>
    <definedName name="ㅇㅈ">[25]설계예산서!$L$3</definedName>
    <definedName name="ㅇㅈㄷㅄㅂㅈㄷㄱ" hidden="1">#REF!</definedName>
    <definedName name="ㅇㅎㄴㅇㅁ">[88]Sheet1!#REF!</definedName>
    <definedName name="ㅇㅎㄹ">{"'산출근거'!$B$4:$D$8"}</definedName>
    <definedName name="ㅇㅎㅇ">{"Book1","토공.xls"}</definedName>
    <definedName name="ㅇㅎㅇㅀㅇ">BlankMacro1</definedName>
    <definedName name="아">#N/A</definedName>
    <definedName name="아르">BlankMacro1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아세틸렌">#REF!</definedName>
    <definedName name="아스콘" hidden="1">{#N/A,#N/A,FALSE,"현장 NCR 분석";#N/A,#N/A,FALSE,"현장품질감사";#N/A,#N/A,FALSE,"현장품질감사"}</definedName>
    <definedName name="아스콘2" hidden="1">[104]조명시설!#REF!</definedName>
    <definedName name="아스콘깨기" hidden="1">{#N/A,#N/A,FALSE,"골재소요량";#N/A,#N/A,FALSE,"골재소요량"}</definedName>
    <definedName name="아스타일공">#REF!</definedName>
    <definedName name="아스팔트" hidden="1">#REF!</definedName>
    <definedName name="아스팔트포장복구">{"Book1","토공.xls"}</definedName>
    <definedName name="아아">'[185]#REF'!#REF!</definedName>
    <definedName name="안">#REF!</definedName>
    <definedName name="안양현대" hidden="1">{#N/A,#N/A,FALSE,"이태원철근"}</definedName>
    <definedName name="알d">#N/A</definedName>
    <definedName name="알루미늄판">#REF!</definedName>
    <definedName name="알파1">#N/A</definedName>
    <definedName name="알파2">#N/A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날개벽" hidden="1">[182]덕전리!#REF!</definedName>
    <definedName name="앙카볼트">#REF!</definedName>
    <definedName name="애자" hidden="1">{#N/A,#N/A,FALSE,"현장 NCR 분석";#N/A,#N/A,FALSE,"현장품질감사";#N/A,#N/A,FALSE,"현장품질감사"}</definedName>
    <definedName name="앨c">#N/A</definedName>
    <definedName name="앨e">#N/A</definedName>
    <definedName name="앵글">#REF!</definedName>
    <definedName name="앵커볼트1000">#REF!</definedName>
    <definedName name="앵커볼트700">#REF!</definedName>
    <definedName name="야외무대2" hidden="1">{#N/A,#N/A,FALSE,"운반시간"}</definedName>
    <definedName name="양매자0403">[87]데이타!$E$168</definedName>
    <definedName name="양매자0505">[87]데이타!$E$169</definedName>
    <definedName name="양매자0606">[87]데이타!$E$170</definedName>
    <definedName name="양생공">#REF!</definedName>
    <definedName name="양석">#REF!,#REF!,#REF!,#REF!,#REF!,#REF!,#REF!,#REF!,#REF!,#REF!,#REF!,#REF!,#REF!,#REF!,#REF!,#REF!,#REF!,#REF!,#REF!</definedName>
    <definedName name="양은주">#REF!</definedName>
    <definedName name="어쩌구저쩌구" hidden="1">{"'장비'!$A$3:$M$12"}</definedName>
    <definedName name="억이상" hidden="1">{#N/A,#N/A,FALSE,"2~8번"}</definedName>
    <definedName name="언어보정계수">#REF!</definedName>
    <definedName name="업체" hidden="1">#REF!</definedName>
    <definedName name="엔진톱">[186]자재단가!$P$10</definedName>
    <definedName name="여유폭">[52]단위수량!$C$19</definedName>
    <definedName name="역ㄴ형">{"'산출근거'!$B$4:$D$8"}</definedName>
    <definedName name="연공기계">#REF!,#REF!</definedName>
    <definedName name="연돌공">#REF!</definedName>
    <definedName name="연마공">#REF!</definedName>
    <definedName name="연마숫돌">#REF!</definedName>
    <definedName name="연마지">#REF!</definedName>
    <definedName name="연부순공사">[111]갑지1!#REF!</definedName>
    <definedName name="연습">#REF!</definedName>
    <definedName name="연장">#N/A</definedName>
    <definedName name="연접물량">#N/A</definedName>
    <definedName name="영근" hidden="1">{#N/A,#N/A,FALSE,"현장 NCR 분석";#N/A,#N/A,FALSE,"현장품질감사";#N/A,#N/A,FALSE,"현장품질감사"}</definedName>
    <definedName name="영림기사">#REF!</definedName>
    <definedName name="영상_고급">#REF!</definedName>
    <definedName name="영상_상각비">#REF!</definedName>
    <definedName name="영상_유지비">#REF!</definedName>
    <definedName name="영상_처리">#REF!</definedName>
    <definedName name="영상_항공">#REF!</definedName>
    <definedName name="영상1_경비">#REF!</definedName>
    <definedName name="영상2_경비">#REF!</definedName>
    <definedName name="영상3_경비">#REF!</definedName>
    <definedName name="영주우회도로">[187]산출내역서집계표!$D$3:$L$116</definedName>
    <definedName name="예산" hidden="1">{#N/A,#N/A,FALSE,"현장 NCR 분석";#N/A,#N/A,FALSE,"현장품질감사";#N/A,#N/A,FALSE,"현장품질감사"}</definedName>
    <definedName name="예정공정표">[88]Sheet1!#REF!</definedName>
    <definedName name="오수맨홀위치">{"'Sheet1'!$A$4","'Sheet1'!$A$9:$G$28"}</definedName>
    <definedName name="오수맨홀조서">{"'산출근거'!$B$4:$D$8"}</definedName>
    <definedName name="오오옹">'[84]#REF'!$A$773</definedName>
    <definedName name="오일스테인">[124]unitpric!$S$143</definedName>
    <definedName name="옥계1교">#N/A</definedName>
    <definedName name="옥외공사" hidden="1">{#N/A,#N/A,FALSE,"이태원철근"}</definedName>
    <definedName name="옥외대비" hidden="1">{#N/A,#N/A,FALSE,"이태원철근"}</definedName>
    <definedName name="옥외시연">'[30]#REF'!#REF!</definedName>
    <definedName name="옥외시연토적표">[30]내역서!$F$933</definedName>
    <definedName name="온돌공">#REF!</definedName>
    <definedName name="옹2되">#N/A</definedName>
    <definedName name="옹2부">#N/A</definedName>
    <definedName name="옹2블캡">#N/A</definedName>
    <definedName name="옹2블표">#N/A</definedName>
    <definedName name="옹2상">#N/A</definedName>
    <definedName name="옹2속">#N/A</definedName>
    <definedName name="옹2잔">#N/A</definedName>
    <definedName name="옹2잡">#N/A</definedName>
    <definedName name="옹2지1">#N/A</definedName>
    <definedName name="옹2지2">#N/A</definedName>
    <definedName name="옹2지3">#N/A</definedName>
    <definedName name="옹2터">#N/A</definedName>
    <definedName name="옹2합">#N/A</definedName>
    <definedName name="옹되">#N/A</definedName>
    <definedName name="옹벽" hidden="1">{#N/A,#N/A,FALSE,"현장 NCR 분석";#N/A,#N/A,FALSE,"현장품질감사";#N/A,#N/A,FALSE,"현장품질감사"}</definedName>
    <definedName name="옹벽12" hidden="1">{#N/A,#N/A,FALSE,"현장 NCR 분석";#N/A,#N/A,FALSE,"현장품질감사";#N/A,#N/A,FALSE,"현장품질감사"}</definedName>
    <definedName name="옹벽내역" hidden="1">#REF!</definedName>
    <definedName name="옹벽수량집계표" hidden="1">{#N/A,#N/A,FALSE,"2~8번"}</definedName>
    <definedName name="옹벽수량집계표총괄" hidden="1">{#N/A,#N/A,FALSE,"혼합골재"}</definedName>
    <definedName name="옹벽집계" hidden="1">{#N/A,#N/A,FALSE,"2~8번"}</definedName>
    <definedName name="옹부">#N/A</definedName>
    <definedName name="옹블캡">#N/A</definedName>
    <definedName name="옹블표">#N/A</definedName>
    <definedName name="옹상">#N/A</definedName>
    <definedName name="옹속">#N/A</definedName>
    <definedName name="옹잔">#N/A</definedName>
    <definedName name="옹잡">#N/A</definedName>
    <definedName name="옹지1">#N/A</definedName>
    <definedName name="옹지2">#N/A</definedName>
    <definedName name="옹지3">#N/A</definedName>
    <definedName name="옹터">#N/A</definedName>
    <definedName name="옹합">#N/A</definedName>
    <definedName name="완어" hidden="1">#REF!</definedName>
    <definedName name="왜이래">#REF!</definedName>
    <definedName name="외벽">#N/A</definedName>
    <definedName name="외업구조LOAD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용마">BlankMacro1</definedName>
    <definedName name="용마1">BlankMacro1</definedName>
    <definedName name="용수로">{"'산출근거'!$B$4:$D$8"}</definedName>
    <definedName name="용접공">[89]noyim!$M$20</definedName>
    <definedName name="용접공_일반">#REF!</definedName>
    <definedName name="용접공_철도">#REF!</definedName>
    <definedName name="용접봉">#REF!</definedName>
    <definedName name="용접봉알루미늄">#REF!</definedName>
    <definedName name="용지단가">#REF!</definedName>
    <definedName name="용지수량">#REF!</definedName>
    <definedName name="우" hidden="1">#REF!</definedName>
    <definedName name="우너" hidden="1">#REF!</definedName>
    <definedName name="우리">#REF!</definedName>
    <definedName name="우물공">#REF!</definedName>
    <definedName name="우수총괄" hidden="1">{#N/A,#N/A,FALSE,"골재소요량";#N/A,#N/A,FALSE,"골재소요량"}</definedName>
    <definedName name="우씨" hidden="1">{#N/A,#N/A,FALSE,"단가표지"}</definedName>
    <definedName name="운">#REF!</definedName>
    <definedName name="운반량집계표" hidden="1">{#N/A,#N/A,FALSE,"전력간선"}</definedName>
    <definedName name="운반수량">'[30]#REF'!#REF!</definedName>
    <definedName name="운반조견표" localSheetId="4" hidden="1">{#N/A,#N/A,FALSE,"배수1"}</definedName>
    <definedName name="운반조견표" hidden="1">{#N/A,#N/A,FALSE,"배수1"}</definedName>
    <definedName name="운반중량1" hidden="1">#REF!</definedName>
    <definedName name="운반집계" hidden="1">{#N/A,#N/A,FALSE,"전력간선"}</definedName>
    <definedName name="운반집계표" hidden="1">{#N/A,#N/A,FALSE,"전력간선"}</definedName>
    <definedName name="운반차운전사">[89]noyim!$M$14</definedName>
    <definedName name="운전사_기계">#REF!</definedName>
    <definedName name="운전사_운반차">#REF!</definedName>
    <definedName name="웅">[188]단가!$A$4:$E$122</definedName>
    <definedName name="웅벽" hidden="1">{#N/A,#N/A,FALSE,"조골재"}</definedName>
    <definedName name="원">'[189]1'!$A$1:$O$51</definedName>
    <definedName name="원가">#REF!</definedName>
    <definedName name="원가1" hidden="1">{#N/A,#N/A,FALSE,"현장 NCR 분석";#N/A,#N/A,FALSE,"현장품질감사";#N/A,#N/A,FALSE,"현장품질감사"}</definedName>
    <definedName name="원가계산">[190]!원가계산</definedName>
    <definedName name="원가계산2">[139]내역서!$F$933</definedName>
    <definedName name="원가계산서">#REF!</definedName>
    <definedName name="원가계산서3">BlankMacro1</definedName>
    <definedName name="원가계산서식">BlankMacro1</definedName>
    <definedName name="위생공">#REF!</definedName>
    <definedName name="위성_노무비">#REF!</definedName>
    <definedName name="위성_재료비">#REF!</definedName>
    <definedName name="유량계" hidden="1">{#N/A,#N/A,FALSE,"토공2"}</definedName>
    <definedName name="유리공">#REF!</definedName>
    <definedName name="유수지" hidden="1">{#N/A,#N/A,FALSE,"골재소요량";#N/A,#N/A,FALSE,"골재소요량"}</definedName>
    <definedName name="유입부산근">{"'산출근거'!$B$4:$D$8"}</definedName>
    <definedName name="유입부산근33">{"'산출근거'!$B$4:$D$8"}</definedName>
    <definedName name="유지비_개발">#REF!</definedName>
    <definedName name="유지비_수동">#REF!</definedName>
    <definedName name="유지비_자동">#REF!</definedName>
    <definedName name="유지비_카메라">#REF!</definedName>
    <definedName name="유지비_통계">#REF!</definedName>
    <definedName name="유지비_편집">#REF!</definedName>
    <definedName name="육고">#REF!</definedName>
    <definedName name="육상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윤">#REF!,#REF!,#REF!,#REF!,#REF!,#REF!,#REF!,#REF!,#REF!,#REF!,#REF!,#REF!,#REF!,#REF!,#REF!,#REF!,#REF!,#REF!,#REF!</definedName>
    <definedName name="은종원">{"'산출근거'!$B$4:$D$8"}</definedName>
    <definedName name="의" hidden="1">{#N/A,#N/A,FALSE,"운반시간"}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'[134]2공구산출내역'!#REF!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공구품질관리비">#N/A</definedName>
    <definedName name="이동" hidden="1">{#N/A,#N/A,FALSE,"조골재"}</definedName>
    <definedName name="이런">BlankMacro1</definedName>
    <definedName name="이런1">BlankMacro1</definedName>
    <definedName name="이름">#N/A</definedName>
    <definedName name="이름충돌">#N/A</definedName>
    <definedName name="이미">'[178]골막이(야매)'!$A$1</definedName>
    <definedName name="이삼">#N/A</definedName>
    <definedName name="이상">#REF!</definedName>
    <definedName name="이설수량산출">BlankMacro1</definedName>
    <definedName name="이성" hidden="1">{#N/A,#N/A,FALSE,"골재소요량";#N/A,#N/A,FALSE,"골재소요량"}</definedName>
    <definedName name="이성진" hidden="1">{#N/A,#N/A,FALSE,"조골재"}</definedName>
    <definedName name="이이이">#REF!</definedName>
    <definedName name="이잉">[191]XL4Poppy!$C$4</definedName>
    <definedName name="이정" localSheetId="4" hidden="1">{#N/A,#N/A,FALSE,"2~8번"}</definedName>
    <definedName name="이정" hidden="1">{#N/A,#N/A,FALSE,"2~8번"}</definedName>
    <definedName name="이형관">[36]DATE!$B$24:$B$85</definedName>
    <definedName name="이형철근">#REF!</definedName>
    <definedName name="이희선">#REF!,#REF!</definedName>
    <definedName name="이ㅛ사">'[30]#REF'!#REF!</definedName>
    <definedName name="인">[119]직재!#REF!</definedName>
    <definedName name="인건비">#REF!</definedName>
    <definedName name="인력관리">#REF!</definedName>
    <definedName name="인력수">#REF!</definedName>
    <definedName name="인력운반" hidden="1">{#N/A,#N/A,FALSE,"현장 NCR 분석";#N/A,#N/A,FALSE,"현장품질감사";#N/A,#N/A,FALSE,"현장품질감사"}</definedName>
    <definedName name="인부">#REF!</definedName>
    <definedName name="인부1">[38]심사물량!$C$9</definedName>
    <definedName name="인산염">#REF!</definedName>
    <definedName name="인쇄량">#REF!</definedName>
    <definedName name="인쇄비">#REF!</definedName>
    <definedName name="인쇄수량">#REF!</definedName>
    <definedName name="인수">#REF!</definedName>
    <definedName name="인양제내역서">[192]전체!$B$1:$H$248</definedName>
    <definedName name="인용">#REF!,#REF!,#REF!,#REF!,#REF!,#REF!</definedName>
    <definedName name="인자">[119]재집!#REF!</definedName>
    <definedName name="일공구가설비">#N/A</definedName>
    <definedName name="일공구간접노무비">#N/A</definedName>
    <definedName name="일공구기타경비">#N/A</definedName>
    <definedName name="일공구부가가치세">#N/A</definedName>
    <definedName name="일공구산재보험료">#N/A</definedName>
    <definedName name="일공구안전관리비">#N/A</definedName>
    <definedName name="일공구이윤">#N/A</definedName>
    <definedName name="일공구일반관리비">#N/A</definedName>
    <definedName name="일공구직영비">#REF!</definedName>
    <definedName name="일공구품질관리비">#N/A</definedName>
    <definedName name="일반">#N/A</definedName>
    <definedName name="일반부" hidden="1">{#N/A,#N/A,FALSE,"조골재"}</definedName>
    <definedName name="일반부_1" hidden="1">{#N/A,#N/A,FALSE,"조골재"}</definedName>
    <definedName name="일반집계">#N/A</definedName>
    <definedName name="일위">#REF!,#REF!</definedName>
    <definedName name="일위규격매크로">[159]!일위규격매크로</definedName>
    <definedName name="일위대가">[127]일위목록!$A$1:$G$65536</definedName>
    <definedName name="일위대가1">#REF!</definedName>
    <definedName name="일위코드입력매크로">[159]!일위코드입력매크로</definedName>
    <definedName name="일위화면복귀매크로">[159]!일위화면복귀매크로</definedName>
    <definedName name="일의01">[1]직노!#REF!</definedName>
    <definedName name="일출력">#REF!</definedName>
    <definedName name="임">[187]산출내역서집계표!$AB$2:$AR$143</definedName>
    <definedName name="임대면적">#REF!</definedName>
    <definedName name="임대비">#REF!</definedName>
    <definedName name="임상1">OFFSET([91]자료기입!$A$1,0,0,COUNTA([91]자료기입!$A$1:$A$65536),2)</definedName>
    <definedName name="임시" hidden="1">#REF!</definedName>
    <definedName name="임시1">{"'산출근거'!$B$4:$D$8"}</definedName>
    <definedName name="임야_경비">#REF!</definedName>
    <definedName name="임야_노무비">#REF!</definedName>
    <definedName name="임직" hidden="1">[191]갑지!#REF!</definedName>
    <definedName name="입력레이어">#REF!</definedName>
    <definedName name="입력물수">#REF!</definedName>
    <definedName name="입력일수">#REF!</definedName>
    <definedName name="입력작업량">#REF!</definedName>
    <definedName name="입력지형계수">#REF!</definedName>
    <definedName name="잉" hidden="1">#REF!</definedName>
    <definedName name="잉크가격">#REF!</definedName>
    <definedName name="잉크단가">#REF!</definedName>
    <definedName name="ㅈ">#N/A</definedName>
    <definedName name="ㅈㄱ" hidden="1">{#N/A,#N/A,FALSE,"조골재"}</definedName>
    <definedName name="ㅈㄱ_1" hidden="1">{#N/A,#N/A,FALSE,"조골재"}</definedName>
    <definedName name="ㅈㄷ">'[193]기존단가 (2)'!$A$4:$E$487</definedName>
    <definedName name="ㅈㄷㄼㅈㄷㄼㅈㄷㄼㅈㄹ">{"'산출근거'!$B$4:$D$8"}</definedName>
    <definedName name="ㅈㄷㅁㅌㄹ">{"'산출근거'!$B$4:$D$8"}</definedName>
    <definedName name="ㅈㄷㅅ">{"'산출근거'!$B$4:$D$8"}</definedName>
    <definedName name="ㅈㄷㅈㄷㅈ">'[154]#REF'!#REF!</definedName>
    <definedName name="ㅈㄷㅌㄹㅈㅁㄷㅌㄹ">{"'산출근거'!$B$4:$D$8"}</definedName>
    <definedName name="ㅈㅁAAㅍㅍ">'[154]#REF'!#REF!</definedName>
    <definedName name="ㅈㅁㄷㅊㄹ">{"'산출근거'!$B$4:$D$8"}</definedName>
    <definedName name="ㅈㅁㄷㅌㄹ">{"'산출근거'!$B$4:$D$8"}</definedName>
    <definedName name="ㅈㅁㄷㅌㄹㅁㅈ">{"'산출근거'!$B$4:$D$8"}</definedName>
    <definedName name="ㅈㅁㅌㄷㄹ">{"'산출근거'!$B$4:$D$8"}</definedName>
    <definedName name="ㅈㅁㅌㄷㄻㅈ">{"'산출근거'!$B$4:$D$8"}</definedName>
    <definedName name="ㅈㅁㅌㄹㅈ">{"'산출근거'!$B$4:$D$8"}</definedName>
    <definedName name="ㅈㅂ">[119]직재!#REF!</definedName>
    <definedName name="ㅈㅂㄷㄼㅈㄷㅂㅈㄷㅅ">{"'산출근거'!$B$4:$D$8"}</definedName>
    <definedName name="ㅈㅈ" localSheetId="4" hidden="1">{#N/A,#N/A,FALSE,"표지목차"}</definedName>
    <definedName name="ㅈㅈ" hidden="1">{#N/A,#N/A,FALSE,"표지목차"}</definedName>
    <definedName name="ㅈㅈㅈㅈ" hidden="1">{#N/A,#N/A,FALSE,"배수1"}</definedName>
    <definedName name="ㅈㅈㅈㅈㅈ" hidden="1">{#N/A,#N/A,FALSE,"2~8번"}</definedName>
    <definedName name="자">#N/A</definedName>
    <definedName name="자3">BlankMacro1</definedName>
    <definedName name="자4">BlankMacro1</definedName>
    <definedName name="자재">#REF!,#REF!,#REF!</definedName>
    <definedName name="자재2">[194]일위대가목록!$A$1:$IV$2</definedName>
    <definedName name="자재단가">[127]자재단가!$A$1:$E$65536</definedName>
    <definedName name="자재단가근거" hidden="1">#REF!</definedName>
    <definedName name="자재및장비운송" hidden="1">{#N/A,#N/A,FALSE,"현장 NCR 분석";#N/A,#N/A,FALSE,"현장품질감사";#N/A,#N/A,FALSE,"현장품질감사"}</definedName>
    <definedName name="자재운반" hidden="1">{#N/A,#N/A,FALSE,"현장 NCR 분석";#N/A,#N/A,FALSE,"현장품질감사";#N/A,#N/A,FALSE,"현장품질감사"}</definedName>
    <definedName name="자재조서">[195]일위대가목록!$A$1:$IV$2</definedName>
    <definedName name="자재조서2">[131]일위대가목록!$A$1:$IV$2</definedName>
    <definedName name="자재집계1">[165]내역서!#REF!</definedName>
    <definedName name="자재총괄집계2">{"Book1","토공.xls"}</definedName>
    <definedName name="자재총괄집계3">{"Book1","토공.xls"}</definedName>
    <definedName name="작업계수">#REF!</definedName>
    <definedName name="작업량증감계수">#REF!</definedName>
    <definedName name="작업로구분">[91]인자기준_2007!$A$49:$A$50</definedName>
    <definedName name="작업로설치소요인력">[91]인자기준_2007!$A$48:$C$50</definedName>
    <definedName name="작업반장">#REF!</definedName>
    <definedName name="작업소요인력">OFFSET('[91]예정공정표(장기간)'!$AQ$41,0,0,COUNTA('[91]예정공정표(장기간)'!$AQ$41:$AQ$52),COUNTA('[91]예정공정표(장기간)'!$AQ$41:$AV$41))</definedName>
    <definedName name="작업종">[196]수종선택!$I$12:$I$15</definedName>
    <definedName name="잠수부">#REF!</definedName>
    <definedName name="잡석">8305</definedName>
    <definedName name="장산교">#REF!</definedName>
    <definedName name="장애물정도">[91]할인_할증률산정!$B$8:$B$10</definedName>
    <definedName name="재1">#REF!</definedName>
    <definedName name="재2">#REF!</definedName>
    <definedName name="재3">#REF!</definedName>
    <definedName name="재4">#REF!</definedName>
    <definedName name="재5">#REF!</definedName>
    <definedName name="재6">#REF!</definedName>
    <definedName name="재료비">[197]건축내역!#REF!</definedName>
    <definedName name="재료비_도면출력">#REF!</definedName>
    <definedName name="재적표">[198]재적표!$D$3:$E$1300</definedName>
    <definedName name="쟁료비">[125]건축내역!#REF!</definedName>
    <definedName name="저압케이블공">#N/A</definedName>
    <definedName name="저압케이블전공">#REF!</definedName>
    <definedName name="저판두께">'[199]#REF'!$AJ$30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단가1" hidden="1">{#N/A,#N/A,FALSE,"현장 NCR 분석";#N/A,#N/A,FALSE,"현장품질감사";#N/A,#N/A,FALSE,"현장품질감사"}</definedName>
    <definedName name="전기공사원가">BlankMacro1</definedName>
    <definedName name="전기공사원가내역">BlankMacro1</definedName>
    <definedName name="전기산정표">#REF!,#REF!</definedName>
    <definedName name="전력조사연장">#REF!</definedName>
    <definedName name="전문인력">#REF!</definedName>
    <definedName name="전석" hidden="1">{#N/A,#N/A,FALSE,"현장 NCR 분석";#N/A,#N/A,FALSE,"현장품질감사";#N/A,#N/A,FALSE,"현장품질감사"}</definedName>
    <definedName name="전선조장" hidden="1">#REF!</definedName>
    <definedName name="전장">#N/A</definedName>
    <definedName name="전토압도">'[15]DATA 입력란'!$D$33</definedName>
    <definedName name="전토압콘">'[15]DATA 입력란'!$D$28</definedName>
    <definedName name="전회수량">#REF!</definedName>
    <definedName name="절" hidden="1">[107]유림골조!#REF!</definedName>
    <definedName name="절단공">#REF!</definedName>
    <definedName name="점멸기입력">#N/A</definedName>
    <definedName name="접속">#N/A</definedName>
    <definedName name="접속부" hidden="1">{#N/A,#N/A,FALSE,"2~8번"}</definedName>
    <definedName name="접속슬라브길이1">#N/A</definedName>
    <definedName name="접속슬라브길이2">#N/A</definedName>
    <definedName name="접속슬라브폭1">#N/A</definedName>
    <definedName name="접속슬라브폭2">#N/A</definedName>
    <definedName name="접속슬라브폭3">#N/A</definedName>
    <definedName name="접속슬라브폭4">#N/A</definedName>
    <definedName name="접속슬래브">#N/A</definedName>
    <definedName name="접속저판길이1">#N/A</definedName>
    <definedName name="접속저판길이2">#N/A</definedName>
    <definedName name="접속저판폭1">#N/A</definedName>
    <definedName name="접속저판폭2">#N/A</definedName>
    <definedName name="접속저판폭3">#N/A</definedName>
    <definedName name="접속저판폭4">#N/A</definedName>
    <definedName name="정류기">#REF!</definedName>
    <definedName name="정보1급">#REF!</definedName>
    <definedName name="정보처리1급">#REF!</definedName>
    <definedName name="정비공">#REF!</definedName>
    <definedName name="정비비">#REF!</definedName>
    <definedName name="정비사">#REF!</definedName>
    <definedName name="정위치시간당작업량">#REF!</definedName>
    <definedName name="정위치작업계수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정체인간격">[150]자료입력!$C$21</definedName>
    <definedName name="제거대상식생">[91]할인_할증률산정!$B$11:$B$13</definedName>
    <definedName name="제경비율">#REF!</definedName>
    <definedName name="제도사">#REF!</definedName>
    <definedName name="제목">'[15]DATA 입력란'!$C$1</definedName>
    <definedName name="제수문" hidden="1">#REF!</definedName>
    <definedName name="제재공">#REF!</definedName>
    <definedName name="제주추가종합수정안" hidden="1">{#N/A,#N/A,FALSE,"3가";#N/A,#N/A,FALSE,"3나";#N/A,#N/A,FALSE,"3다"}</definedName>
    <definedName name="제철축로공">#REF!</definedName>
    <definedName name="조2">[200]산출근거!$J$17</definedName>
    <definedName name="조경5총괄집계" hidden="1">#REF!</definedName>
    <definedName name="조경공">[100]데이타!$E$658</definedName>
    <definedName name="조경공B10">[87]식재인부!$B$24</definedName>
    <definedName name="조경공B4이하">[87]식재인부!$B$18</definedName>
    <definedName name="조경공B5">[87]식재인부!$B$19</definedName>
    <definedName name="조경공B6">[87]식재인부!$B$20</definedName>
    <definedName name="조경공B8">[87]식재인부!$B$22</definedName>
    <definedName name="조경공R10">[87]식재인부!$B$54</definedName>
    <definedName name="조경공R12">[87]식재인부!$B$56</definedName>
    <definedName name="조경공R15">[87]식재인부!$B$59</definedName>
    <definedName name="조경공R4이하">[87]식재인부!$B$48</definedName>
    <definedName name="조경공R5">[87]식재인부!$B$49</definedName>
    <definedName name="조경공R6">[87]식재인부!$B$50</definedName>
    <definedName name="조경공R7">[87]식재인부!$B$51</definedName>
    <definedName name="조경공R8">[87]식재인부!$B$52</definedName>
    <definedName name="조경내역">#REF!</definedName>
    <definedName name="조경산정표">#REF!,#REF!</definedName>
    <definedName name="조경일위">#REF!</definedName>
    <definedName name="조경자재총괄표" hidden="1">{#N/A,#N/A,FALSE,"골재소요량";#N/A,#N/A,FALSE,"골재소요량"}</definedName>
    <definedName name="조도등주종류">#N/A</definedName>
    <definedName name="조도케이블길이">#N/A</definedName>
    <definedName name="조력공">#REF!</definedName>
    <definedName name="조림인부">#REF!</definedName>
    <definedName name="조명단가">[113]조명일위!$G$1:$M$65536</definedName>
    <definedName name="조명단가1">[113]조명일위!$B$1:$G$65536</definedName>
    <definedName name="조수">#N/A</definedName>
    <definedName name="조원공_1.1_1.5">[87]식재인부!$B$5</definedName>
    <definedName name="조적공">#REF!</definedName>
    <definedName name="조정요율" hidden="1">#REF!</definedName>
    <definedName name="조종사">#REF!</definedName>
    <definedName name="조합페인트">#REF!</definedName>
    <definedName name="조형가이즈까3010">[87]데이타!$E$11</definedName>
    <definedName name="조형가이즈까3012">[87]데이타!$E$12</definedName>
    <definedName name="조형가이즈까3014">[87]데이타!$E$13</definedName>
    <definedName name="조형가이즈까3516">[87]데이타!$E$14</definedName>
    <definedName name="종">BlankMacro1</definedName>
    <definedName name="종구분">[150]자료입력!$A$16</definedName>
    <definedName name="종배수관">{"'산출근거'!$B$4:$D$8"}</definedName>
    <definedName name="종평면도" localSheetId="4" hidden="1">{#N/A,#N/A,FALSE,"배수1"}</definedName>
    <definedName name="종평면도" hidden="1">{#N/A,#N/A,FALSE,"배수1"}</definedName>
    <definedName name="종현">BlankMacro1</definedName>
    <definedName name="좆도">#REF!</definedName>
    <definedName name="주영이">#REF!,#REF!,#REF!</definedName>
    <definedName name="죽전5차" hidden="1">{#N/A,#N/A,FALSE,"이태원철근"}</definedName>
    <definedName name="준공">#N/A</definedName>
    <definedName name="준공입력">#N/A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중급기능">#REF!</definedName>
    <definedName name="중급기능사">#REF!</definedName>
    <definedName name="중급기술">[38]심사물량!$C$6</definedName>
    <definedName name="중급기술자">#REF!</definedName>
    <definedName name="중급도화">[38]심사물량!$C$5</definedName>
    <definedName name="중급엔지니어링">#REF!</definedName>
    <definedName name="중급여비">#REF!</definedName>
    <definedName name="중급지도제작">#REF!</definedName>
    <definedName name="중급측량">#REF!</definedName>
    <definedName name="중급항공사진">#REF!</definedName>
    <definedName name="중기">#REF!</definedName>
    <definedName name="중기기사">#N/A</definedName>
    <definedName name="중기산출서">#REF!</definedName>
    <definedName name="중기운전기사">#REF!</definedName>
    <definedName name="중기운전조수">#REF!</definedName>
    <definedName name="중기조장">#REF!</definedName>
    <definedName name="중능">#REF!</definedName>
    <definedName name="지간장1">'[163]4.2유효폭의 계산'!$B$26</definedName>
    <definedName name="지간장2">'[163]4.2유효폭의 계산'!$F$26</definedName>
    <definedName name="지게운반">'[201]#REF'!#REF!</definedName>
    <definedName name="지고능">#REF!</definedName>
    <definedName name="지도제작고급">#REF!</definedName>
    <definedName name="지도제작중급">#REF!</definedName>
    <definedName name="지도제작초급">#REF!</definedName>
    <definedName name="지리조사지형증감계수">#REF!</definedName>
    <definedName name="지리조사축척계수">#REF!</definedName>
    <definedName name="지붕잇기공">#REF!</definedName>
    <definedName name="지서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지역명">[1]지역명!$A$1:$A$68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지적도입력지형증감계수">#REF!</definedName>
    <definedName name="지적도입력축척계수">#REF!</definedName>
    <definedName name="지중능">#REF!</definedName>
    <definedName name="지질" hidden="1">{#N/A,#N/A,FALSE,"현장 NCR 분석";#N/A,#N/A,FALSE,"현장품질감사";#N/A,#N/A,FALSE,"현장품질감사"}</definedName>
    <definedName name="지초능">#REF!</definedName>
    <definedName name="지형증감계수">#REF!</definedName>
    <definedName name="직경구분">OFFSET([91]수량!$A$4,0,0,8,1)</definedName>
    <definedName name="직영비">'[134]2공구산출내역'!#REF!</definedName>
    <definedName name="직원조직" hidden="1">{#N/A,#N/A,FALSE,"이태원철근"}</definedName>
    <definedName name="직원조직표" hidden="1">{#N/A,#N/A,FALSE,"이태원철근"}</definedName>
    <definedName name="직접재료비합">[202]총괄표!$E$30</definedName>
    <definedName name="직종">#REF!</definedName>
    <definedName name="진석">#REF!,#REF!</definedName>
    <definedName name="진입로단가산출">#REF!</definedName>
    <definedName name="진입로암" hidden="1">{#N/A,#N/A,FALSE,"현장 NCR 분석";#N/A,#N/A,FALSE,"현장품질감사";#N/A,#N/A,FALSE,"현장품질감사"}</definedName>
    <definedName name="진출일위">'[30]#REF'!#REF!</definedName>
    <definedName name="진태">#REF!,#REF!,#REF!,#REF!,#REF!,#REF!,#REF!,#REF!,#REF!,#REF!,#REF!</definedName>
    <definedName name="집계" hidden="1">#REF!</definedName>
    <definedName name="집계표">#REF!</definedName>
    <definedName name="집수정">#REF!</definedName>
    <definedName name="집수정1" hidden="1">#REF!</definedName>
    <definedName name="집수정1최종" hidden="1">{#N/A,#N/A,FALSE,"2~8번"}</definedName>
    <definedName name="집수정공수량집계표" hidden="1">{#N/A,#N/A,FALSE,"이정표"}</definedName>
    <definedName name="집수정터파기">[174]표지!$B$16384</definedName>
    <definedName name="ㅊ">#N/A</definedName>
    <definedName name="ㅊ1">#REF!</definedName>
    <definedName name="ㅊ600">#REF!</definedName>
    <definedName name="ㅊㅇ1">[181]수량산출표!$U$130</definedName>
    <definedName name="ㅊㅊㅍㅌ">BlankMacro1</definedName>
    <definedName name="ㅊㅌ">{"'산출근거'!$B$4:$D$8"}</definedName>
    <definedName name="ㅊㅌㅊㅊㅊ">BlankMacro1</definedName>
    <definedName name="ㅊㅍ튵츄">{"'Sheet1'!$A$4","'Sheet1'!$A$9:$G$28"}</definedName>
    <definedName name="차">#N/A</definedName>
    <definedName name="차수벽높이">#N/A</definedName>
    <definedName name="차수벽두께">#N/A</definedName>
    <definedName name="차수벽토공2">{"'산출근거'!$B$4:$D$8"}</definedName>
    <definedName name="차폐막수량" hidden="1">{#N/A,#N/A,FALSE,"현장 NCR 분석";#N/A,#N/A,FALSE,"현장품질감사";#N/A,#N/A,FALSE,"현장품질감사"}</definedName>
    <definedName name="착암공">#REF!</definedName>
    <definedName name="찰샇기" hidden="1">#REF!</definedName>
    <definedName name="창호목공">#REF!</definedName>
    <definedName name="챈널">#REF!</definedName>
    <definedName name="처얼근">#REF!</definedName>
    <definedName name="철거2" hidden="1">{#N/A,#N/A,FALSE,"현장 NCR 분석";#N/A,#N/A,FALSE,"현장품질감사";#N/A,#N/A,FALSE,"현장품질감사"}</definedName>
    <definedName name="철거기별" hidden="1">[203]내역서!#REF!</definedName>
    <definedName name="철골공">#REF!</definedName>
    <definedName name="철골협의" hidden="1">{#N/A,#N/A,FALSE,"현장 NCR 분석";#N/A,#N/A,FALSE,"현장품질감사";#N/A,#N/A,FALSE,"현장품질감사"}</definedName>
    <definedName name="철공">[89]noyim!$G$9</definedName>
    <definedName name="철근13">[89]unitpric!$S$7</definedName>
    <definedName name="철근공">[89]noyim!$G$10</definedName>
    <definedName name="철근자료" hidden="1">#REF!</definedName>
    <definedName name="철근집계" hidden="1">{#N/A,#N/A,FALSE,"단가표지"}</definedName>
    <definedName name="철근항복응력">'[199]#REF'!$G$144</definedName>
    <definedName name="철도궤도공">#REF!</definedName>
    <definedName name="철도신호공">#REF!</definedName>
    <definedName name="철선">#REF!</definedName>
    <definedName name="철판10">#REF!</definedName>
    <definedName name="철판12">#REF!</definedName>
    <definedName name="철판15">#REF!</definedName>
    <definedName name="철판19">#REF!</definedName>
    <definedName name="철판6">#REF!</definedName>
    <definedName name="철판8">#REF!</definedName>
    <definedName name="철판9">#REF!</definedName>
    <definedName name="철판공">#REF!</definedName>
    <definedName name="청마총괄">[204]직노!#REF!</definedName>
    <definedName name="초급">'[175]7.산근3'!#REF!</definedName>
    <definedName name="초급1">#REF!</definedName>
    <definedName name="초급기능">#REF!</definedName>
    <definedName name="초급기능사">#REF!</definedName>
    <definedName name="초급기술">[38]심사물량!$C$7</definedName>
    <definedName name="초급기술자">#REF!</definedName>
    <definedName name="초급도화">#REF!</definedName>
    <definedName name="초급엔지니어링">#REF!</definedName>
    <definedName name="초급지도제작">#REF!</definedName>
    <definedName name="초급측량">[38]심사물량!$C$8</definedName>
    <definedName name="초급항공사진">#REF!</definedName>
    <definedName name="초기">#REF!</definedName>
    <definedName name="초기예산서보고" hidden="1">{#N/A,#N/A,FALSE,"이태원철근"}</definedName>
    <definedName name="초능">#REF!</definedName>
    <definedName name="총괄">[205]일위대가목록!$A$1:$IV$2</definedName>
    <definedName name="총괄11" hidden="1">{#N/A,#N/A,FALSE,"3가";#N/A,#N/A,FALSE,"3나";#N/A,#N/A,FALSE,"3다"}</definedName>
    <definedName name="총괄순공사">[111]갑지1!#REF!</definedName>
    <definedName name="총괄제출2차" hidden="1">#REF!</definedName>
    <definedName name="총괄집계">'[84]#REF'!#REF!</definedName>
    <definedName name="총괄집계1" hidden="1">#REF!</definedName>
    <definedName name="총괄표">[204]직노!#REF!</definedName>
    <definedName name="총수량">#REF!</definedName>
    <definedName name="총총" hidden="1">#REF!</definedName>
    <definedName name="총폭">#N/A</definedName>
    <definedName name="촬영기계경비">#REF!</definedName>
    <definedName name="촬영사">#REF!</definedName>
    <definedName name="최이갑">[94]간지!$W$25</definedName>
    <definedName name="추가검토">{"Book1","예술의전당.xls"}</definedName>
    <definedName name="추가내역서" hidden="1">{"'견적서(갑지)'!$F$13"}</definedName>
    <definedName name="추가옵션01" hidden="1">#REF!</definedName>
    <definedName name="축척작업량">#REF!</definedName>
    <definedName name="출장지">INDIRECT("데이타!A4:a"&amp;COUNTA(#REF!)+3)</definedName>
    <definedName name="취소">#N/A</definedName>
    <definedName name="측고기">#REF!</definedName>
    <definedName name="측량고급">#REF!</definedName>
    <definedName name="측량중급">#REF!</definedName>
    <definedName name="측량초급">#REF!</definedName>
    <definedName name="측부">#REF!</definedName>
    <definedName name="측중기">#REF!</definedName>
    <definedName name="측초기">#REF!</definedName>
    <definedName name="측특기">#REF!</definedName>
    <definedName name="치장벽돌공">#REF!</definedName>
    <definedName name="치즐">[206]표지!$E$194</definedName>
    <definedName name="칠팔">25800</definedName>
    <definedName name="ㅋ">#REF!</definedName>
    <definedName name="ㅋ_1" hidden="1">{#N/A,#N/A,FALSE,"조골재"}</definedName>
    <definedName name="ㅋ1">#REF!</definedName>
    <definedName name="ㅋㅋ" hidden="1">{#N/A,#N/A,FALSE,"조골재"}</definedName>
    <definedName name="ㅋㅋㅋ">{"'산출근거'!$B$4:$D$8"}</definedName>
    <definedName name="ㅋㅋㅋㅋ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카">#N/A</definedName>
    <definedName name="카믹서별표" hidden="1">#REF!</definedName>
    <definedName name="카바이트">#REF!</definedName>
    <definedName name="캡114.3">#REF!</definedName>
    <definedName name="캡139.8">#REF!</definedName>
    <definedName name="캡165.2">#REF!</definedName>
    <definedName name="캡216.5">#REF!</definedName>
    <definedName name="캡267.4">#REF!</definedName>
    <definedName name="캡318.5">#REF!</definedName>
    <definedName name="캡76.3">#REF!</definedName>
    <definedName name="캡89.1">#REF!</definedName>
    <definedName name="케러" hidden="1">{#N/A,#N/A,FALSE,"2~8번"}</definedName>
    <definedName name="콘">[207]토공사!$B$10</definedName>
    <definedName name="콘크">[208]바닥막이1.5!$AD$281</definedName>
    <definedName name="콘크리트">#N/A</definedName>
    <definedName name="콘크리트1" hidden="1">#REF!</definedName>
    <definedName name="콘크리트2" hidden="1">#REF!</definedName>
    <definedName name="콘크리트공">[89]noyim!$G$13</definedName>
    <definedName name="콘크리트공_광의">#REF!</definedName>
    <definedName name="콘크리트공칭강도">'[199]#REF'!$G$132</definedName>
    <definedName name="크레인가격">#N/A</definedName>
    <definedName name="크립">#REF!</definedName>
    <definedName name="킬퍼">[160]자재단가!$M$14</definedName>
    <definedName name="ㅌ" hidden="1">{#N/A,#N/A,FALSE,"2~8번"}</definedName>
    <definedName name="ㅌ_1" hidden="1">{#N/A,#N/A,FALSE,"2~8번"}</definedName>
    <definedName name="ㅌㄹ" hidden="1">{#N/A,#N/A,FALSE,"현장 NCR 분석";#N/A,#N/A,FALSE,"현장품질감사";#N/A,#N/A,FALSE,"현장품질감사"}</definedName>
    <definedName name="ㅌㅁㄻㅈㄷㅌ">{"'산출근거'!$B$4:$D$8"}</definedName>
    <definedName name="ㅌㅊㅀ" hidden="1">{#N/A,#N/A,FALSE,"운반시간"}</definedName>
    <definedName name="ㅌㅌ" hidden="1">{#N/A,#N/A,FALSE,"2~8번"}</definedName>
    <definedName name="ㅌㅍ츄">{"'산출근거'!$B$4:$D$8"}</definedName>
    <definedName name="타">#N/A</definedName>
    <definedName name="타일공">#REF!</definedName>
    <definedName name="테이프">[186]자재단가!$P$8</definedName>
    <definedName name="템11">BlankMacro1</definedName>
    <definedName name="템111">BlankMacro1</definedName>
    <definedName name="템13">BlankMacro1</definedName>
    <definedName name="템14">BlankMacro1</definedName>
    <definedName name="템15">BlankMacro1</definedName>
    <definedName name="템16">BlankMacro1</definedName>
    <definedName name="템2">BlankMacro1</definedName>
    <definedName name="템222">BlankMacro1</definedName>
    <definedName name="템3">BlankMacro1</definedName>
    <definedName name="템333">BlankMacro1</definedName>
    <definedName name="템4">BlankMacro1</definedName>
    <definedName name="템4444">BlankMacro1</definedName>
    <definedName name="템5">BlankMacro1</definedName>
    <definedName name="템5555">BlankMacro1</definedName>
    <definedName name="템6">BlankMacro1</definedName>
    <definedName name="템66666">BlankMacro1</definedName>
    <definedName name="템이1">BlankMacro1</definedName>
    <definedName name="템플리트모듈1">BlankMacro1</definedName>
    <definedName name="템플리트모듈10">BlankMacro1</definedName>
    <definedName name="템플리트모듈120">BlankMacro1</definedName>
    <definedName name="템플리트모듈2">BlankMacro1</definedName>
    <definedName name="템플리트모듈220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3">BlankMacro1</definedName>
    <definedName name="토3333">BlankMacro1</definedName>
    <definedName name="토공2">'[209]1'!$A$1:$O$51</definedName>
    <definedName name="토공단위" hidden="1">{#N/A,#N/A,FALSE,"배수2"}</definedName>
    <definedName name="토공량계산서57" hidden="1">{#N/A,#N/A,FALSE,"현장 NCR 분석";#N/A,#N/A,FALSE,"현장품질감사";#N/A,#N/A,FALSE,"현장품질감사"}</definedName>
    <definedName name="토공사">[210]정렬!$B$2:$E$1204</definedName>
    <definedName name="토류판">[52]가시설수량!$AE$25</definedName>
    <definedName name="토목공사" hidden="1">{#N/A,#N/A,FALSE,"이태원철근"}</definedName>
    <definedName name="토목공사강릉" hidden="1">#REF!</definedName>
    <definedName name="토목변경요약" hidden="1">#REF!</definedName>
    <definedName name="토목산정표">#REF!,#REF!</definedName>
    <definedName name="토목설계" hidden="1">{#N/A,#N/A,FALSE,"골재소요량";#N/A,#N/A,FALSE,"골재소요량"}</definedName>
    <definedName name="토목실견적" hidden="1">{#N/A,#N/A,FALSE,"이태원철근"}</definedName>
    <definedName name="토목예산서" hidden="1">{#N/A,#N/A,FALSE,"현장 NCR 분석";#N/A,#N/A,FALSE,"현장품질감사";#N/A,#N/A,FALSE,"현장품질감사"}</definedName>
    <definedName name="토목원가계산서">BlankMacro1</definedName>
    <definedName name="토목원가내역">BlankMacro1</definedName>
    <definedName name="토적표">[30]내역서!$F$933</definedName>
    <definedName name="토적표01" hidden="1">#REF!</definedName>
    <definedName name="토적표1" hidden="1">#REF!</definedName>
    <definedName name="토적표1line">{"'산출근거'!$B$4:$D$8"}</definedName>
    <definedName name="토적표2" hidden="1">{"'견적서(갑지)'!$F$13"}</definedName>
    <definedName name="토피고">'[15]DATA 입력란'!$D$6</definedName>
    <definedName name="통계_경비">#REF!</definedName>
    <definedName name="통계_노무비">#REF!</definedName>
    <definedName name="통신구조일수">#REF!</definedName>
    <definedName name="통신내선공">#REF!</definedName>
    <definedName name="통신설비공">#REF!</definedName>
    <definedName name="통신외선공">#REF!</definedName>
    <definedName name="통신정위치작업일수">#REF!</definedName>
    <definedName name="통신조사연장">#REF!</definedName>
    <definedName name="통신케이블공">#REF!</definedName>
    <definedName name="통신탐사연장">#REF!</definedName>
    <definedName name="통합">#N/A</definedName>
    <definedName name="특고압케이블전공">#REF!</definedName>
    <definedName name="특급기술자">#REF!</definedName>
    <definedName name="특급엔지니어링">#REF!</definedName>
    <definedName name="특기">#REF!</definedName>
    <definedName name="특별인부">#REF!</definedName>
    <definedName name="특수별표" hidden="1">#REF!</definedName>
    <definedName name="특수비계공">#REF!</definedName>
    <definedName name="ㅍ" hidden="1">{#N/A,#N/A,FALSE,"2~8번"}</definedName>
    <definedName name="ㅍ_1" hidden="1">{#N/A,#N/A,FALSE,"2~8번"}</definedName>
    <definedName name="ㅍㄹ">BlankMacro1</definedName>
    <definedName name="ㅍㅊㅌㅍㅌ">'[30]#REF'!#REF!</definedName>
    <definedName name="ㅍㅊㅠ">{"'산출근거'!$B$4:$D$8"}</definedName>
    <definedName name="ㅍㅌㅊㅍㅌㅊ">'[30]#REF'!#REF!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{#N/A,#N/A,FALSE,"단가표지"}</definedName>
    <definedName name="ㅍㅍㅍㅍㅍ" hidden="1">{#N/A,#N/A,FALSE,"운반시간"}</definedName>
    <definedName name="ㅍㅍㅍㅍㅍㅍ" hidden="1">{#N/A,#N/A,FALSE,"조골재"}</definedName>
    <definedName name="ㅍㅍㅍㅍㅍㅍㅍㅍ" hidden="1">{#N/A,#N/A,FALSE,"표지목차"}</definedName>
    <definedName name="파">#N/A</definedName>
    <definedName name="파이1">#N/A</definedName>
    <definedName name="파이2">#N/A</definedName>
    <definedName name="파일" hidden="1">#REF!</definedName>
    <definedName name="파일길이">#N/A</definedName>
    <definedName name="파일종갯수">#N/A</definedName>
    <definedName name="파일횡갯수">#N/A</definedName>
    <definedName name="판">[211]수량산출!$R$164</definedName>
    <definedName name="판교">BlankMacro1</definedName>
    <definedName name="팔" hidden="1">#REF!</definedName>
    <definedName name="퍼티">#REF!</definedName>
    <definedName name="편입면적" hidden="1">{#N/A,#N/A,FALSE,"현장 NCR 분석";#N/A,#N/A,FALSE,"현장품질감사";#N/A,#N/A,FALSE,"현장품질감사"}</definedName>
    <definedName name="평당견적" hidden="1">#REF!</definedName>
    <definedName name="평면">#REF!</definedName>
    <definedName name="평면부표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폐">'[30]#REF'!#REF!</definedName>
    <definedName name="폐기물수량산출서" hidden="1">#REF!</definedName>
    <definedName name="폐기물수량집계">#REF!</definedName>
    <definedName name="포">[212]수량산출서!$E$5</definedName>
    <definedName name="포대">[213]자재단가!$P$13</definedName>
    <definedName name="포설공">#REF!</definedName>
    <definedName name="포장" hidden="1">{#N/A,#N/A,FALSE,"구조2"}</definedName>
    <definedName name="포장공">#REF!</definedName>
    <definedName name="포장공집계">{"'산출근거'!$B$4:$D$8"}</definedName>
    <definedName name="포장깨기">{"'산출근거'!$B$4:$D$8"}</definedName>
    <definedName name="포장깨기현황">'[82]ABUT수량-A1'!$T$25</definedName>
    <definedName name="포장층_높이">'[15]DATA 입력란'!$D$7</definedName>
    <definedName name="폭">'[15]DATA 입력란'!$E$5</definedName>
    <definedName name="표고작업량증감계수">#REF!</definedName>
    <definedName name="표고지형증감계수">#REF!</definedName>
    <definedName name="표오고지형증감계수">#REF!</definedName>
    <definedName name="표준지">[214]단재적표!$B$1:$C$311</definedName>
    <definedName name="표준지목록">OFFSET([91]수량!$E$2,0,0,1,COUNTA([91]수량!$A$2:$IV$2))</definedName>
    <definedName name="표지" hidden="1">#REF!</definedName>
    <definedName name="표지1" hidden="1">#REF!</definedName>
    <definedName name="표지2" hidden="1">#REF!</definedName>
    <definedName name="표지판">#REF!</definedName>
    <definedName name="표층">2.32</definedName>
    <definedName name="품셈내역" hidden="1">{#N/A,#N/A,FALSE,"현장 NCR 분석";#N/A,#N/A,FALSE,"현장품질감사";#N/A,#N/A,FALSE,"현장품질감사"}</definedName>
    <definedName name="풍납동" hidden="1">[166]Sheet4!#REF!</definedName>
    <definedName name="풍납동아파트" hidden="1">[166]Sheet4!#REF!</definedName>
    <definedName name="퓨퓨퓨" hidden="1">[45]내역서!#REF!</definedName>
    <definedName name="프라이머">#REF!</definedName>
    <definedName name="프랜트전공">#REF!</definedName>
    <definedName name="프로그램_경비">#REF!</definedName>
    <definedName name="프로그램작성">#REF!</definedName>
    <definedName name="프린터">#REF!</definedName>
    <definedName name="플라타너스B8">[87]데이타!$E$552</definedName>
    <definedName name="플랜지돌출폭">'[163]4.2유효폭의 계산'!$N$28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플로터상각">[38]심사계산!$I$96</definedName>
    <definedName name="플로터정비">[38]심사계산!$I$99</definedName>
    <definedName name="플륨관">{"'산출근거'!$B$4:$D$8"}</definedName>
    <definedName name="피로티" hidden="1">{#N/A,#N/A,FALSE,"이태원철근"}</definedName>
    <definedName name="피로티1" hidden="1">{#N/A,#N/A,FALSE,"이태원철근"}</definedName>
    <definedName name="피복">#REF!</definedName>
    <definedName name="피해2" hidden="1">#REF!</definedName>
    <definedName name="필지별내역_" hidden="1">{#N/A,#N/A,FALSE,"현장 NCR 분석";#N/A,#N/A,FALSE,"현장품질감사";#N/A,#N/A,FALSE,"현장품질감사"}</definedName>
    <definedName name="ㅎ">#N/A</definedName>
    <definedName name="ㅎ2628">#REF!</definedName>
    <definedName name="ㅎ314">#REF!</definedName>
    <definedName name="ㅎ384">#REF!</definedName>
    <definedName name="ㅎ4">[181]세월교산출기초!$J$11</definedName>
    <definedName name="ㅎ5" hidden="1">{#N/A,#N/A,FALSE,"골재소요량";#N/A,#N/A,FALSE,"골재소요량"}</definedName>
    <definedName name="ㅎ5_1" hidden="1">{#N/A,#N/A,FALSE,"골재소요량";#N/A,#N/A,FALSE,"골재소요량"}</definedName>
    <definedName name="ㅎㄹㄴㅇㅎ">{"'산출근거'!$B$4:$D$8"}</definedName>
    <definedName name="ㅎㄹㅠ">{"'산출근거'!$B$4:$D$8"}</definedName>
    <definedName name="ㅎ로">{"'산출근거'!$B$4:$D$8"}</definedName>
    <definedName name="ㅎ롱ㄹ호ㅗ">{"'산출근거'!$B$4:$D$8"}</definedName>
    <definedName name="ㅎㅀㄹ" hidden="1">{#N/A,#N/A,FALSE,"운반시간"}</definedName>
    <definedName name="ㅎㅁㅎ">BlankMacro1</definedName>
    <definedName name="ㅎㅇ로호">[215]내역서!$F$933</definedName>
    <definedName name="ㅎㅇㅀㅇ">[30]성곽내역서!#REF!</definedName>
    <definedName name="ㅎㅎ">#REF!</definedName>
    <definedName name="ㅎㅎㅎ" hidden="1">{#N/A,#N/A,FALSE,"골재소요량";#N/A,#N/A,FALSE,"골재소요량"}</definedName>
    <definedName name="ㅎㅎㅎㅎ">#REF!</definedName>
    <definedName name="ㅎㅎㅎㅎㅎㅎ">#REF!</definedName>
    <definedName name="ㅎㅎㅎㅎㅎㅎㅎ">BlankMacro1</definedName>
    <definedName name="ㅎㅎㅎㅎㅎㅎㅎㅎㅎㅎㅎㅎㅎ">#REF!</definedName>
    <definedName name="ㅎ휴">BlankMacro1</definedName>
    <definedName name="ㅎㅠ">{"'산출근거'!$B$4:$D$8"}</definedName>
    <definedName name="하">#N/A</definedName>
    <definedName name="하도급">[187]산출내역서집계표!$D$6:$L$116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사항">#REF!</definedName>
    <definedName name="하도통">ErrorHandler_1</definedName>
    <definedName name="하부슬라브">#N/A</definedName>
    <definedName name="하상유지공">#N/A</definedName>
    <definedName name="하수">BlankMacro1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진이보">BlankMacro1</definedName>
    <definedName name="하천시스템개발">BlankMacro1</definedName>
    <definedName name="하하">[48]노임단가!$B$2:$B$105</definedName>
    <definedName name="학교" hidden="1">[216]내역서!#REF!</definedName>
    <definedName name="한" hidden="1">{#N/A,#N/A,FALSE,"조골재"}</definedName>
    <definedName name="한동" hidden="1">{#N/A,#N/A,FALSE,"단가표지"}</definedName>
    <definedName name="한ㅇㅇㄹㅇ">[151]단재적표!$B$239:$AY$273</definedName>
    <definedName name="한전공사비">#REF!,#REF!</definedName>
    <definedName name="할석공">#REF!</definedName>
    <definedName name="할인할증표">[91]할인_할증률산정!$B$3:$V$39</definedName>
    <definedName name="함석공">#REF!</definedName>
    <definedName name="합37">#N/A</definedName>
    <definedName name="합372">#N/A</definedName>
    <definedName name="합37a">#N/A</definedName>
    <definedName name="합37함">#N/A</definedName>
    <definedName name="합3함7">#N/A</definedName>
    <definedName name="합판">#REF!</definedName>
    <definedName name="합판3">#N/A</definedName>
    <definedName name="합판317">#N/A</definedName>
    <definedName name="합판371">#N/A</definedName>
    <definedName name="합판6">#N/A</definedName>
    <definedName name="합판731">#N/A</definedName>
    <definedName name="합판거푸집">#REF!</definedName>
    <definedName name="항공사진고급">#REF!</definedName>
    <definedName name="항공사진중급">#REF!</definedName>
    <definedName name="항공사진초급">#REF!</definedName>
    <definedName name="항공장애구" hidden="1">{#N/A,#N/A,FALSE,"현장 NCR 분석";#N/A,#N/A,FALSE,"현장품질감사";#N/A,#N/A,FALSE,"현장품질감사"}</definedName>
    <definedName name="항공정비사">#REF!</definedName>
    <definedName name="항법사">#REF!</definedName>
    <definedName name="항타비2">#N/A</definedName>
    <definedName name="해석">BlankMacro1</definedName>
    <definedName name="해양중점3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해자">#REF!</definedName>
    <definedName name="행">'[83]ABUT수량-A1'!$T$25</definedName>
    <definedName name="허" hidden="1">#REF!</definedName>
    <definedName name="헌치">'[175]#REF'!$I$114</definedName>
    <definedName name="헌치H">#N/A</definedName>
    <definedName name="헌치V">#N/A</definedName>
    <definedName name="현관비">[0]!BlankMacro1</definedName>
    <definedName name="현대내역서">{"'Sheet1'!$A$4","'Sheet1'!$A$9:$G$28"}</definedName>
    <definedName name="현대코아공통비" hidden="1">#REF!</definedName>
    <definedName name="현도사">#REF!</definedName>
    <definedName name="현조" hidden="1">#REF!</definedName>
    <definedName name="협조전" hidden="1">#REF!</definedName>
    <definedName name="형강100">#REF!</definedName>
    <definedName name="형강200">#REF!</definedName>
    <definedName name="형강250">#REF!</definedName>
    <definedName name="형상">[36]DATE!$D$24:$D$85</definedName>
    <definedName name="형태계수">#REF!</definedName>
    <definedName name="형틀목공">#REF!</definedName>
    <definedName name="호">BlankMacro1</definedName>
    <definedName name="호랑이">#REF!</definedName>
    <definedName name="호안방호벽" hidden="1">{"'견적서(갑지)'!$F$13"}</definedName>
    <definedName name="호표목록">BlankMacro1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>[48]노임단가!$B$2:$B$105</definedName>
    <definedName name="호홓">[48]노임단가!$A$2:$A$106</definedName>
    <definedName name="호ㅓ" hidden="1">#REF!</definedName>
    <definedName name="혼합토사관창">8755</definedName>
    <definedName name="홍ㄹㄴㄷㄱ" hidden="1">#REF!</definedName>
    <definedName name="홓" hidden="1">{#N/A,#N/A,FALSE,"조골재"}</definedName>
    <definedName name="홓로">[30]성곽내역서!$E$75</definedName>
    <definedName name="화약취급공">#REF!</definedName>
    <definedName name="환율">[38]심사계산!$D$87</definedName>
    <definedName name="활하중">'[15]1. 설계조건 2.단면가정 3. 하중계산'!$G$73</definedName>
    <definedName name="활하중도">'[15]DATA 입력란'!$D$32</definedName>
    <definedName name="활하중콘">'[15]DATA 입력란'!$D$27</definedName>
    <definedName name="황구" localSheetId="4" hidden="1">{#N/A,#N/A,FALSE,"배수1"}</definedName>
    <definedName name="황구" hidden="1">{#N/A,#N/A,FALSE,"배수1"}</definedName>
    <definedName name="횡면단">[150]적용단위길이!$L$1:$O$65536</definedName>
    <definedName name="횡배단">[150]적용단위길이!$L$1:$V$65536</definedName>
    <definedName name="훈증용타포린1RM">[160]자재단가!$M$12</definedName>
    <definedName name="훈증용타포린2RM">[160]자재단가!$M$13</definedName>
    <definedName name="휀스스스">[217]!수식입력매크로</definedName>
    <definedName name="휘발유">[186]자재단가!$P$9</definedName>
    <definedName name="흄관헐기">{"'산출근거'!$B$4:$D$8"}</definedName>
    <definedName name="흙막이새이름">'[137]5흙막이'!$A$36</definedName>
    <definedName name="희선">#REF!,#REF!,#REF!,#REF!,#REF!,#REF!,#REF!,#REF!,#REF!,#REF!,#REF!,#REF!,#REF!,#REF!,#REF!,#REF!,#REF!,#REF!,#REF!</definedName>
    <definedName name="히">'[30]#REF'!#REF!</definedName>
    <definedName name="ㅏ_1" hidden="1">{#N/A,#N/A,FALSE,"운반시간"}</definedName>
    <definedName name="ㅏ홍ㄹㄴㅇ">'[30]#REF'!#REF!</definedName>
    <definedName name="ㅏㅏ">BlankMacro1</definedName>
    <definedName name="ㅏㅏㅏㅏ">'[218]ABUT수량-A1'!$T$25</definedName>
    <definedName name="ㅏㅓ" hidden="1">{#N/A,#N/A,FALSE,"골재소요량";#N/A,#N/A,FALSE,"골재소요량"}</definedName>
    <definedName name="ㅏㅓㅏ" hidden="1">{#N/A,#N/A,FALSE,"단가표지"}</definedName>
    <definedName name="ㅏㅓㅏㅓ" hidden="1">{#N/A,#N/A,FALSE,"2~8번"}</definedName>
    <definedName name="ㅏㅓㅘㅗㅓ">[30]내역서!$F$933</definedName>
    <definedName name="ㅏㅣ">#N/A</definedName>
    <definedName name="ㅐㅐㅐ">'[55]ABUT수량-A1'!$T$25</definedName>
    <definedName name="ㅐㅐㅐㅐㅐㅐ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ㅐㅓㅐ">{"Book1"}</definedName>
    <definedName name="ㅑ_1" hidden="1">{#N/A,#N/A,FALSE,"조골재"}</definedName>
    <definedName name="ㅓ" hidden="1">{#N/A,#N/A,FALSE,"현장 NCR 분석";#N/A,#N/A,FALSE,"현장품질감사";#N/A,#N/A,FALSE,"현장품질감사"}</definedName>
    <definedName name="ㅓ39">#N/A</definedName>
    <definedName name="ㅓ7" hidden="1">{#N/A,#N/A,FALSE,"단가표지"}</definedName>
    <definedName name="ㅓ7_1" hidden="1">{#N/A,#N/A,FALSE,"단가표지"}</definedName>
    <definedName name="ㅓㄴㅇ러" hidden="1">{#N/A,#N/A,FALSE,"골재소요량";#N/A,#N/A,FALSE,"골재소요량"}</definedName>
    <definedName name="ㅓ허">{"Book1"}</definedName>
    <definedName name="ㅓ호ㅓㅎ">#REF!</definedName>
    <definedName name="ㅓㅏ" hidden="1">{#N/A,#N/A,FALSE,"골재소요량";#N/A,#N/A,FALSE,"골재소요량"}</definedName>
    <definedName name="ㅓㅏㅓ" hidden="1">{#N/A,#N/A,FALSE,"조골재"}</definedName>
    <definedName name="ㅓㅓㅗ" hidden="1">{#N/A,#N/A,FALSE,"조골재"}</definedName>
    <definedName name="ㅓㅕ">[219]단!$A$5:$I$28</definedName>
    <definedName name="ㅓㅗㅓ" hidden="1">{#N/A,#N/A,FALSE,"2~8번"}</definedName>
    <definedName name="ㅓㅗㅛㅓ호ㅓ">#REF!</definedName>
    <definedName name="ㅔ3" hidden="1">{#N/A,#N/A,FALSE,"배수1"}</definedName>
    <definedName name="ㅔ갸ㅜㅅ">#REF!</definedName>
    <definedName name="ㅕ">#REF!</definedName>
    <definedName name="ㅕㅕ">[220]단!$A$5:$I$153</definedName>
    <definedName name="ㅗ">#REF!</definedName>
    <definedName name="ㅗ1">#REF!</definedName>
    <definedName name="ㅗ2">#REF!</definedName>
    <definedName name="ㅗ3">#REF!</definedName>
    <definedName name="ㅗ러">[49]Sheet1!$F$933</definedName>
    <definedName name="ㅗㅅ20">#N/A</definedName>
    <definedName name="ㅗㅎㄹ">#REF!</definedName>
    <definedName name="ㅗ호" hidden="1">{#N/A,#N/A,FALSE,"조골재"}</definedName>
    <definedName name="ㅗㅓ" hidden="1">{#N/A,#N/A,FALSE,"조골재"}</definedName>
    <definedName name="ㅗㅓㅗ" hidden="1">{#N/A,#N/A,FALSE,"골재소요량";#N/A,#N/A,FALSE,"골재소요량"}</definedName>
    <definedName name="ㅗㅗ">BlankMacro1</definedName>
    <definedName name="ㅗㅗㅗ">[221]!일위화면복귀매크로</definedName>
    <definedName name="ㅗㅗㅗㅗ">BlankMacro1</definedName>
    <definedName name="ㅗㅗㅗㅗㅗㅗ">{"'산출근거'!$B$4:$D$8"}</definedName>
    <definedName name="ㅗㅗㅗㅗㅗㅗㅗ">{"'산출근거'!$B$4:$D$8"}</definedName>
    <definedName name="ㅗㅗㅗㅗㅗㅗㅗㅗㅗㅗ">{"'산출근거'!$B$4:$D$8"}</definedName>
    <definedName name="ㅘㅇ">{"Book1"}</definedName>
    <definedName name="ㅘㅓ" hidden="1">{#N/A,#N/A,FALSE,"운반시간"}</definedName>
    <definedName name="ㅛ" hidden="1">{#N/A,#N/A,FALSE,"2~8번"}</definedName>
    <definedName name="ㅛㅜ">{"'산출근거'!$B$4:$D$8"}</definedName>
    <definedName name="ㅜ_1" hidden="1">{#N/A,#N/A,FALSE,"조골재"}</definedName>
    <definedName name="ㅜㅗ">{"'산출근거'!$B$4:$D$8"}</definedName>
    <definedName name="ㅜㅜ">BlankMacro1</definedName>
    <definedName name="ㅠ">#REF!</definedName>
    <definedName name="ㅠ1">#REF!</definedName>
    <definedName name="ㅠ121">#REF!</definedName>
    <definedName name="ㅠ2">#REF!</definedName>
    <definedName name="ㅠ뮤ㅐ" hidden="1">#REF!</definedName>
    <definedName name="ㅠㅊ튜">{"'산출근거'!$B$4:$D$8"}</definedName>
    <definedName name="ㅠㅊ튜ㅌㅊ">{"'산출근거'!$B$4:$D$8"}</definedName>
    <definedName name="ㅠ츄츄츛">[30]내역서!$F$933</definedName>
    <definedName name="ㅠ츛">'[30]#REF'!#REF!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퓨">#REF!</definedName>
    <definedName name="ㅠㅎ류">{"'산출근거'!$B$4:$D$8"}</definedName>
    <definedName name="ㅠㅠㅠ">[30]내역서!$F$933</definedName>
    <definedName name="ㅡ" hidden="1">#REF!</definedName>
    <definedName name="ㅡ_1" hidden="1">{#N/A,#N/A,FALSE,"2~8번"}</definedName>
    <definedName name="ㅢ">{"Book1","부대-(표지판,데리,가드).xls","부대-(낙,차,중분대).xls"}</definedName>
    <definedName name="ㅣ">[222]DATE!$H$24:$H$85</definedName>
    <definedName name="ㅣㅏㅓ" hidden="1">{#N/A,#N/A,FALSE,"운반시간"}</definedName>
    <definedName name="ㅣㅣ" hidden="1">{#N/A,#N/A,FALSE,"골재소요량";#N/A,#N/A,FALSE,"골재소요량"}</definedName>
    <definedName name="ㅣㅣㅣ" hidden="1">[104]조명시설!#REF!</definedName>
    <definedName name="ㅣㅣㅣㅣ">'[223]ABUT수량-A1'!$T$25</definedName>
    <definedName name="ㅣㅣㅣㅣㅣ" hidden="1">[104]조명시설!#REF!</definedName>
    <definedName name="ㅣㅣㅣㅣㅣㅣ" hidden="1">[104]조명시설!#REF!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01" i="19" l="1"/>
  <c r="C192" i="19"/>
  <c r="H193" i="19"/>
  <c r="H194" i="19" s="1"/>
  <c r="I9" i="19"/>
  <c r="E24" i="19"/>
  <c r="G16" i="19" s="1"/>
  <c r="H36" i="19"/>
  <c r="K36" i="19" s="1"/>
  <c r="F75" i="19"/>
  <c r="H74" i="19"/>
  <c r="D73" i="19"/>
  <c r="H73" i="19" s="1"/>
  <c r="D72" i="19"/>
  <c r="H72" i="19" s="1"/>
  <c r="D71" i="19"/>
  <c r="H71" i="19" s="1"/>
  <c r="D70" i="19"/>
  <c r="H70" i="19" s="1"/>
  <c r="D69" i="19"/>
  <c r="H69" i="19" s="1"/>
  <c r="D68" i="19"/>
  <c r="H68" i="19" s="1"/>
  <c r="D67" i="19"/>
  <c r="H67" i="19" s="1"/>
  <c r="D66" i="19"/>
  <c r="H66" i="19" s="1"/>
  <c r="D65" i="19"/>
  <c r="F46" i="19"/>
  <c r="H45" i="19"/>
  <c r="K45" i="19"/>
  <c r="G45" i="19"/>
  <c r="H44" i="19"/>
  <c r="K44" i="19" s="1"/>
  <c r="G44" i="19"/>
  <c r="H43" i="19"/>
  <c r="K43" i="19" s="1"/>
  <c r="G43" i="19"/>
  <c r="J43" i="19" s="1"/>
  <c r="H42" i="19"/>
  <c r="K42" i="19" s="1"/>
  <c r="G42" i="19"/>
  <c r="J42" i="19" s="1"/>
  <c r="H41" i="19"/>
  <c r="K41" i="19" s="1"/>
  <c r="G41" i="19"/>
  <c r="H40" i="19"/>
  <c r="K40" i="19" s="1"/>
  <c r="G40" i="19"/>
  <c r="H39" i="19"/>
  <c r="I39" i="19" s="1"/>
  <c r="G39" i="19"/>
  <c r="J39" i="19" s="1"/>
  <c r="H38" i="19"/>
  <c r="K38" i="19" s="1"/>
  <c r="G38" i="19"/>
  <c r="J38" i="19" s="1"/>
  <c r="H37" i="19"/>
  <c r="K37" i="19" s="1"/>
  <c r="G37" i="19"/>
  <c r="J37" i="19" s="1"/>
  <c r="J36" i="19"/>
  <c r="M21" i="18"/>
  <c r="L20" i="18"/>
  <c r="G21" i="18"/>
  <c r="O21" i="18" s="1"/>
  <c r="F20" i="18"/>
  <c r="I20" i="18"/>
  <c r="J21" i="18"/>
  <c r="I42" i="19"/>
  <c r="J41" i="19"/>
  <c r="J44" i="19"/>
  <c r="I38" i="19"/>
  <c r="J45" i="19"/>
  <c r="K39" i="19" l="1"/>
  <c r="D75" i="19"/>
  <c r="I43" i="19"/>
  <c r="I44" i="19"/>
  <c r="I36" i="19"/>
  <c r="I40" i="19"/>
  <c r="I45" i="19"/>
  <c r="O20" i="18"/>
  <c r="J40" i="19"/>
  <c r="I37" i="19"/>
  <c r="H75" i="19"/>
  <c r="J46" i="19"/>
  <c r="K46" i="19"/>
  <c r="I41" i="19"/>
  <c r="J47" i="19" l="1"/>
  <c r="J48" i="19" s="1"/>
</calcChain>
</file>

<file path=xl/sharedStrings.xml><?xml version="1.0" encoding="utf-8"?>
<sst xmlns="http://schemas.openxmlformats.org/spreadsheetml/2006/main" count="376" uniqueCount="248">
  <si>
    <t>단위</t>
    <phoneticPr fontId="3" type="noConversion"/>
  </si>
  <si>
    <t>수량</t>
    <phoneticPr fontId="3" type="noConversion"/>
  </si>
  <si>
    <t>단 가</t>
    <phoneticPr fontId="3" type="noConversion"/>
  </si>
  <si>
    <t>금 액</t>
    <phoneticPr fontId="3" type="noConversion"/>
  </si>
  <si>
    <t>공  종</t>
    <phoneticPr fontId="3" type="noConversion"/>
  </si>
  <si>
    <t>규  격</t>
    <phoneticPr fontId="3" type="noConversion"/>
  </si>
  <si>
    <t>재  료  비</t>
    <phoneticPr fontId="3" type="noConversion"/>
  </si>
  <si>
    <t>비 고</t>
    <phoneticPr fontId="3" type="noConversion"/>
  </si>
  <si>
    <t>공  종</t>
    <phoneticPr fontId="4" type="noConversion"/>
  </si>
  <si>
    <t>합  계</t>
    <phoneticPr fontId="4" type="noConversion"/>
  </si>
  <si>
    <t>경  비</t>
    <phoneticPr fontId="4" type="noConversion"/>
  </si>
  <si>
    <t>호  표</t>
    <phoneticPr fontId="3" type="noConversion"/>
  </si>
  <si>
    <t>합  계</t>
    <phoneticPr fontId="3" type="noConversion"/>
  </si>
  <si>
    <t>경  비</t>
    <phoneticPr fontId="3" type="noConversion"/>
  </si>
  <si>
    <t>노  무  비</t>
    <phoneticPr fontId="3" type="noConversion"/>
  </si>
  <si>
    <t>수  량</t>
    <phoneticPr fontId="4" type="noConversion"/>
  </si>
  <si>
    <t>재  료  비</t>
    <phoneticPr fontId="4" type="noConversion"/>
  </si>
  <si>
    <t>노  무  비</t>
    <phoneticPr fontId="4" type="noConversion"/>
  </si>
  <si>
    <t>비  고</t>
    <phoneticPr fontId="4" type="noConversion"/>
  </si>
  <si>
    <t>규  격</t>
    <phoneticPr fontId="4" type="noConversion"/>
  </si>
  <si>
    <t>단위</t>
    <phoneticPr fontId="4" type="noConversion"/>
  </si>
  <si>
    <t>단 가</t>
    <phoneticPr fontId="4" type="noConversion"/>
  </si>
  <si>
    <t xml:space="preserve"> 금 액</t>
    <phoneticPr fontId="4" type="noConversion"/>
  </si>
  <si>
    <t>내  역  서</t>
    <phoneticPr fontId="4" type="noConversion"/>
  </si>
  <si>
    <t>기 초 일 위 대 가</t>
    <phoneticPr fontId="3" type="noConversion"/>
  </si>
  <si>
    <t>단위</t>
    <phoneticPr fontId="6" type="noConversion"/>
  </si>
  <si>
    <t>수량</t>
    <phoneticPr fontId="6" type="noConversion"/>
  </si>
  <si>
    <t>호  표</t>
    <phoneticPr fontId="6" type="noConversion"/>
  </si>
  <si>
    <t>공  종</t>
    <phoneticPr fontId="6" type="noConversion"/>
  </si>
  <si>
    <t>규  격</t>
    <phoneticPr fontId="6" type="noConversion"/>
  </si>
  <si>
    <t>재  료  비</t>
    <phoneticPr fontId="6" type="noConversion"/>
  </si>
  <si>
    <t>노  무  비</t>
    <phoneticPr fontId="6" type="noConversion"/>
  </si>
  <si>
    <t>경  비</t>
    <phoneticPr fontId="6" type="noConversion"/>
  </si>
  <si>
    <t>합  계</t>
    <phoneticPr fontId="6" type="noConversion"/>
  </si>
  <si>
    <t>비  고</t>
    <phoneticPr fontId="6" type="noConversion"/>
  </si>
  <si>
    <t>일 위 대 가  목 록 표</t>
    <phoneticPr fontId="6" type="noConversion"/>
  </si>
  <si>
    <t>단 가 산 출  목 록 표</t>
    <phoneticPr fontId="6" type="noConversion"/>
  </si>
  <si>
    <t>합  계</t>
    <phoneticPr fontId="6" type="noConversion"/>
  </si>
  <si>
    <t>재  료  비</t>
    <phoneticPr fontId="6" type="noConversion"/>
  </si>
  <si>
    <t>노  무  비</t>
    <phoneticPr fontId="6" type="noConversion"/>
  </si>
  <si>
    <t>경  비</t>
    <phoneticPr fontId="6" type="noConversion"/>
  </si>
  <si>
    <t>공  종    및    규  격</t>
    <phoneticPr fontId="6" type="noConversion"/>
  </si>
  <si>
    <t>m3</t>
    <phoneticPr fontId="3" type="noConversion"/>
  </si>
  <si>
    <t>ton</t>
    <phoneticPr fontId="3" type="noConversion"/>
  </si>
  <si>
    <t>폐 기 물  집 계 표</t>
    <phoneticPr fontId="3" type="noConversion"/>
  </si>
  <si>
    <t>수량</t>
    <phoneticPr fontId="3" type="noConversion"/>
  </si>
  <si>
    <t>목재 폐기물</t>
    <phoneticPr fontId="3" type="noConversion"/>
  </si>
  <si>
    <t>콘크리트 폐기물</t>
    <phoneticPr fontId="3" type="noConversion"/>
  </si>
  <si>
    <t>혼합건설 폐기물</t>
    <phoneticPr fontId="3" type="noConversion"/>
  </si>
  <si>
    <t>비  고</t>
    <phoneticPr fontId="3" type="noConversion"/>
  </si>
  <si>
    <t>단위수량(m3)</t>
    <phoneticPr fontId="3" type="noConversion"/>
  </si>
  <si>
    <t>총수량(m3)</t>
    <phoneticPr fontId="3" type="noConversion"/>
  </si>
  <si>
    <t>총중량(ton)</t>
    <phoneticPr fontId="3" type="noConversion"/>
  </si>
  <si>
    <t>합계</t>
    <phoneticPr fontId="3" type="noConversion"/>
  </si>
  <si>
    <t>수목 뿌리</t>
    <phoneticPr fontId="10" type="noConversion"/>
  </si>
  <si>
    <t>R50</t>
    <phoneticPr fontId="10" type="noConversion"/>
  </si>
  <si>
    <t>주</t>
    <phoneticPr fontId="10" type="noConversion"/>
  </si>
  <si>
    <t xml:space="preserve"> ◆  임목폐기물 발생량 산출식</t>
    <phoneticPr fontId="5" type="noConversion"/>
  </si>
  <si>
    <t>● 나무전체 중량 = 지상부중량 + (지하부중량*0.3)</t>
    <phoneticPr fontId="5" type="noConversion"/>
  </si>
  <si>
    <t xml:space="preserve">     ◇ 지상부중량</t>
    <phoneticPr fontId="5" type="noConversion"/>
  </si>
  <si>
    <t xml:space="preserve">         W (KG) = K x 3.14x (B/2)² x h x W₁x (1+p)</t>
    <phoneticPr fontId="5" type="noConversion"/>
  </si>
  <si>
    <t>여기서,    k : 수간형상계수 (0.5)</t>
    <phoneticPr fontId="5" type="noConversion"/>
  </si>
  <si>
    <t>B : 흉고직경 (m)</t>
    <phoneticPr fontId="5" type="noConversion"/>
  </si>
  <si>
    <t>h : 수 고 (m)</t>
    <phoneticPr fontId="5" type="noConversion"/>
  </si>
  <si>
    <t>p : 지엽의 과다에 의한 보합률 (0.3)</t>
    <phoneticPr fontId="5" type="noConversion"/>
  </si>
  <si>
    <t>w₁: 수간의 단위체적당 중량(1.2ton/m³)</t>
    <phoneticPr fontId="5" type="noConversion"/>
  </si>
  <si>
    <t xml:space="preserve">     ◇ 지하부중량 = 뿌리분의 체적 x 토양단위중량</t>
    <phoneticPr fontId="5" type="noConversion"/>
  </si>
  <si>
    <t>2) 뿌리분의직경 (cm)  = 24+(Nㅡ3) X d</t>
    <phoneticPr fontId="5" type="noConversion"/>
  </si>
  <si>
    <t xml:space="preserve">  여기서  N : 근원직경 (흉고직경의 1.2배)</t>
    <phoneticPr fontId="5" type="noConversion"/>
  </si>
  <si>
    <t>d : 상수 4</t>
    <phoneticPr fontId="5" type="noConversion"/>
  </si>
  <si>
    <t>3) 토양단위중량 : 뿌리를 포함한 분(盆)의 단위중량 1.3ton/m³</t>
    <phoneticPr fontId="5" type="noConversion"/>
  </si>
  <si>
    <t xml:space="preserve"> ◆  임목폐기물 발생량 산정결과</t>
    <phoneticPr fontId="5" type="noConversion"/>
  </si>
  <si>
    <t>수    종</t>
    <phoneticPr fontId="5" type="noConversion"/>
  </si>
  <si>
    <t>흉고직경</t>
    <phoneticPr fontId="5" type="noConversion"/>
  </si>
  <si>
    <t>수고</t>
    <phoneticPr fontId="5" type="noConversion"/>
  </si>
  <si>
    <t>벌개수량</t>
    <phoneticPr fontId="5" type="noConversion"/>
  </si>
  <si>
    <t>단위중량</t>
    <phoneticPr fontId="5" type="noConversion"/>
  </si>
  <si>
    <t>지상부총중량</t>
    <phoneticPr fontId="5" type="noConversion"/>
  </si>
  <si>
    <t>지하부총중량</t>
    <phoneticPr fontId="5" type="noConversion"/>
  </si>
  <si>
    <t>( cm )</t>
    <phoneticPr fontId="5" type="noConversion"/>
  </si>
  <si>
    <t>( m )</t>
    <phoneticPr fontId="5" type="noConversion"/>
  </si>
  <si>
    <t>㈜</t>
    <phoneticPr fontId="5" type="noConversion"/>
  </si>
  <si>
    <t>지상부중량(ton)</t>
    <phoneticPr fontId="5" type="noConversion"/>
  </si>
  <si>
    <t>지하부중량(ton)</t>
    <phoneticPr fontId="5" type="noConversion"/>
  </si>
  <si>
    <t>총중량(ton)</t>
    <phoneticPr fontId="5" type="noConversion"/>
  </si>
  <si>
    <t>(TON)</t>
    <phoneticPr fontId="5" type="noConversion"/>
  </si>
  <si>
    <t>먼나무</t>
    <phoneticPr fontId="5" type="noConversion"/>
  </si>
  <si>
    <t>밤나무</t>
    <phoneticPr fontId="5" type="noConversion"/>
  </si>
  <si>
    <t>참나무</t>
    <phoneticPr fontId="5" type="noConversion"/>
  </si>
  <si>
    <t>은행나무</t>
    <phoneticPr fontId="5" type="noConversion"/>
  </si>
  <si>
    <t>솔나무</t>
    <phoneticPr fontId="5" type="noConversion"/>
  </si>
  <si>
    <t>편백</t>
    <phoneticPr fontId="5" type="noConversion"/>
  </si>
  <si>
    <t>단풍</t>
    <phoneticPr fontId="5" type="noConversion"/>
  </si>
  <si>
    <t>벚나무</t>
    <phoneticPr fontId="5" type="noConversion"/>
  </si>
  <si>
    <t>소나무</t>
    <phoneticPr fontId="5" type="noConversion"/>
  </si>
  <si>
    <t>오리나무</t>
    <phoneticPr fontId="5" type="noConversion"/>
  </si>
  <si>
    <t>소          계</t>
    <phoneticPr fontId="5" type="noConversion"/>
  </si>
  <si>
    <t>합          계</t>
    <phoneticPr fontId="5" type="noConversion"/>
  </si>
  <si>
    <t>톱밥으로처리</t>
    <phoneticPr fontId="5" type="noConversion"/>
  </si>
  <si>
    <t>상기 수목의 벌개제근에 의한 임목폐기물 발생량 예측은 (조경설계요람, 1998, 문석기)를 참조하여</t>
    <phoneticPr fontId="5" type="noConversion"/>
  </si>
  <si>
    <t xml:space="preserve">수목이식시 나무전체중량을 구하는 계산식중 지하부 중량(뿌리부분 , 흙포함)에서 흙이 차지하는 </t>
    <phoneticPr fontId="5" type="noConversion"/>
  </si>
  <si>
    <t>비율(0.7로가정)을 뺀 양을 지하부 중량으로 하여 벌개제근되는 임목폐기물(뿌리부분포함) 발생량</t>
    <phoneticPr fontId="5" type="noConversion"/>
  </si>
  <si>
    <t>을 산출한 결과 임목폐기물 발생량은 총 675 (TON)이 발생하는 것으로 예측</t>
    <phoneticPr fontId="5" type="noConversion"/>
  </si>
  <si>
    <t xml:space="preserve"> ◆  임목훼손대상 수목 조사서</t>
    <phoneticPr fontId="5" type="noConversion"/>
  </si>
  <si>
    <t>(설계 식생현황참조)</t>
    <phoneticPr fontId="5" type="noConversion"/>
  </si>
  <si>
    <t>수     종</t>
    <phoneticPr fontId="5" type="noConversion"/>
  </si>
  <si>
    <t>훼손대상수목</t>
    <phoneticPr fontId="5" type="noConversion"/>
  </si>
  <si>
    <t>이식대상수목</t>
    <phoneticPr fontId="5" type="noConversion"/>
  </si>
  <si>
    <t>평균수고</t>
    <phoneticPr fontId="5" type="noConversion"/>
  </si>
  <si>
    <t>평균DBH</t>
    <phoneticPr fontId="5" type="noConversion"/>
  </si>
  <si>
    <t>비   고</t>
    <phoneticPr fontId="5" type="noConversion"/>
  </si>
  <si>
    <t>(M)</t>
    <phoneticPr fontId="5" type="noConversion"/>
  </si>
  <si>
    <t>(CM)</t>
    <phoneticPr fontId="5" type="noConversion"/>
  </si>
  <si>
    <t>합        계</t>
    <phoneticPr fontId="5" type="noConversion"/>
  </si>
  <si>
    <t xml:space="preserve"> ◆  임목폐기물 산출근거</t>
    <phoneticPr fontId="5" type="noConversion"/>
  </si>
  <si>
    <t>1. 리기다소나무</t>
    <phoneticPr fontId="5" type="noConversion"/>
  </si>
  <si>
    <t xml:space="preserve">● 나무전체중량 =  0.179 ton/m³  +  (0.873 ton/m³ X 0.3 ) = 0.179 ton/m³ + 0.262 ton/m³  =  0.441 ton/m³  </t>
    <phoneticPr fontId="5" type="noConversion"/>
  </si>
  <si>
    <t xml:space="preserve">     ◇ 지상부중량 = 0.179 ton/m³</t>
    <phoneticPr fontId="5" type="noConversion"/>
  </si>
  <si>
    <t>산식 W(KG) = K x 3.14x (B/2)² xhxW₁x (1 + p)</t>
    <phoneticPr fontId="5" type="noConversion"/>
  </si>
  <si>
    <t>W (KG) = 0.5 X 3.14 X (0.15/2)² X 13 x 1200 x (1+0.3)</t>
    <phoneticPr fontId="5" type="noConversion"/>
  </si>
  <si>
    <t>여기서,     K : 수간형상계수 (0.5)</t>
    <phoneticPr fontId="5" type="noConversion"/>
  </si>
  <si>
    <t xml:space="preserve">           = 179.09 kg</t>
    <phoneticPr fontId="5" type="noConversion"/>
  </si>
  <si>
    <t xml:space="preserve">           =</t>
    <phoneticPr fontId="5" type="noConversion"/>
  </si>
  <si>
    <t>0.179  ton/m³</t>
    <phoneticPr fontId="5" type="noConversion"/>
  </si>
  <si>
    <t xml:space="preserve">                B : 흉고직경(15CM → 0.15M)</t>
    <phoneticPr fontId="5" type="noConversion"/>
  </si>
  <si>
    <t xml:space="preserve">                h : 수고(13 M)</t>
    <phoneticPr fontId="5" type="noConversion"/>
  </si>
  <si>
    <t xml:space="preserve">                P : 지엽의 과다에 의한 보합율 (0.3)</t>
    <phoneticPr fontId="5" type="noConversion"/>
  </si>
  <si>
    <t xml:space="preserve">                W₁: 수간의 단위체적당 중량 (1.2ton/m³)</t>
    <phoneticPr fontId="5" type="noConversion"/>
  </si>
  <si>
    <t>산식 ( KG )   =  뿌리분의체적  + 토양단위중량</t>
    <phoneticPr fontId="5" type="noConversion"/>
  </si>
  <si>
    <t xml:space="preserve">   1)뿌리분의체적(m³) = 3.14(D/2)³ + 1/6 x 3.14D</t>
    <phoneticPr fontId="5" type="noConversion"/>
  </si>
  <si>
    <t xml:space="preserve">     여기서, D : 뿌리분의직경 (m)</t>
    <phoneticPr fontId="5" type="noConversion"/>
  </si>
  <si>
    <t xml:space="preserve">   2) 뿌리분의직경 ( cm )  =  24 + ( N ㅡ 3 ) x d</t>
    <phoneticPr fontId="5" type="noConversion"/>
  </si>
  <si>
    <t>여기서 D : 뿌리분의직경(M)</t>
    <phoneticPr fontId="5" type="noConversion"/>
  </si>
  <si>
    <t xml:space="preserve">          =</t>
    <phoneticPr fontId="5" type="noConversion"/>
  </si>
  <si>
    <t xml:space="preserve">                 d : 상수 4</t>
    <phoneticPr fontId="5" type="noConversion"/>
  </si>
  <si>
    <t xml:space="preserve">   3) 토양단위중량 : 뿌리를 포함한 분(盆)의 단위중량</t>
    <phoneticPr fontId="5" type="noConversion"/>
  </si>
  <si>
    <t>1.3ton/m³</t>
    <phoneticPr fontId="5" type="noConversion"/>
  </si>
  <si>
    <t>2. 일본잎갈나무</t>
    <phoneticPr fontId="5" type="noConversion"/>
  </si>
  <si>
    <t xml:space="preserve">● 나무전체중량 =  0.444 ton/m³  +  (1.629 ton/m³ X 0.3 ) = 0.444 ton/m³ + 0.488 ton/m³  =  0.932 ton/m³  </t>
    <phoneticPr fontId="5" type="noConversion"/>
  </si>
  <si>
    <t xml:space="preserve">     ◇ 지상부중량 = 0.444 ton/m³</t>
    <phoneticPr fontId="5" type="noConversion"/>
  </si>
  <si>
    <t>W (KG) = 0.5 X 3.14 X (0.22/2)² X 15 x1200 x (1+0.3)</t>
    <phoneticPr fontId="5" type="noConversion"/>
  </si>
  <si>
    <t>여기서,     K : 수간형상계수 (0.5)</t>
    <phoneticPr fontId="5" type="noConversion"/>
  </si>
  <si>
    <t xml:space="preserve">           = 444.52 kg</t>
    <phoneticPr fontId="5" type="noConversion"/>
  </si>
  <si>
    <t xml:space="preserve">           =</t>
    <phoneticPr fontId="5" type="noConversion"/>
  </si>
  <si>
    <t>0.444 ton/m³</t>
    <phoneticPr fontId="5" type="noConversion"/>
  </si>
  <si>
    <t xml:space="preserve">                B : 흉고직경(22CM → 0.22M)</t>
    <phoneticPr fontId="5" type="noConversion"/>
  </si>
  <si>
    <t xml:space="preserve">                h : 수고(15 M)</t>
    <phoneticPr fontId="5" type="noConversion"/>
  </si>
  <si>
    <t xml:space="preserve">                P : 지엽의 과다에 의한 보합율 (0.3)</t>
    <phoneticPr fontId="5" type="noConversion"/>
  </si>
  <si>
    <t xml:space="preserve">                W₁: 수간의 단위체적당 중량 (1.2ton/m³)</t>
    <phoneticPr fontId="5" type="noConversion"/>
  </si>
  <si>
    <t xml:space="preserve">     ◇ 지하부중량 =  1.59m³  X 1.3 ton/m³   </t>
    <phoneticPr fontId="5" type="noConversion"/>
  </si>
  <si>
    <t>산식 ( KG )   =  뿌리분의체적  + 토양단위중량</t>
    <phoneticPr fontId="5" type="noConversion"/>
  </si>
  <si>
    <t xml:space="preserve">             =  2.067 ton/m³</t>
    <phoneticPr fontId="5" type="noConversion"/>
  </si>
  <si>
    <t xml:space="preserve">   1)뿌리분의체적(m³) = 3.14(D/2)³ + 1/6 x 3.14D</t>
    <phoneticPr fontId="5" type="noConversion"/>
  </si>
  <si>
    <t>체적(m³)=3.14(1.32/2)³ + 1/6 x (3.14x1.32)</t>
    <phoneticPr fontId="5" type="noConversion"/>
  </si>
  <si>
    <t xml:space="preserve">     여기서, D : 뿌리분의직경 (m)</t>
    <phoneticPr fontId="5" type="noConversion"/>
  </si>
  <si>
    <t xml:space="preserve">            = 1.59 m³</t>
    <phoneticPr fontId="5" type="noConversion"/>
  </si>
  <si>
    <t xml:space="preserve">   2) 뿌리분의직경 ( cm )  =  24 + ( N ㅡ 3 ) x d</t>
    <phoneticPr fontId="5" type="noConversion"/>
  </si>
  <si>
    <t>여기서 D : 뿌리분의직경(M)</t>
    <phoneticPr fontId="5" type="noConversion"/>
  </si>
  <si>
    <t xml:space="preserve">      여기서 N : 근원직경 (흉고직경의 1.2배) =25X1.2 = 30</t>
    <phoneticPr fontId="5" type="noConversion"/>
  </si>
  <si>
    <t xml:space="preserve">          =</t>
    <phoneticPr fontId="5" type="noConversion"/>
  </si>
  <si>
    <t>24 + ( 30 ㅡ 3 ) X 4</t>
    <phoneticPr fontId="5" type="noConversion"/>
  </si>
  <si>
    <t xml:space="preserve">                 d : 상수 4</t>
    <phoneticPr fontId="5" type="noConversion"/>
  </si>
  <si>
    <t>132CM    = 1.32 M</t>
    <phoneticPr fontId="5" type="noConversion"/>
  </si>
  <si>
    <t xml:space="preserve">   3) 토양단위중량 : 뿌리를 포함한 분(盆)의 단위중량</t>
    <phoneticPr fontId="5" type="noConversion"/>
  </si>
  <si>
    <t>1.3ton/m³</t>
    <phoneticPr fontId="5" type="noConversion"/>
  </si>
  <si>
    <t>3. 은사시나무</t>
    <phoneticPr fontId="5" type="noConversion"/>
  </si>
  <si>
    <t xml:space="preserve">● 나무전체중량 =  0.179 ton/m³  +  (0.873 ton/m³ X 0.3 ) = 0.179 ton/m³ + 0.262 ton/m³  =  0.441 ton/m³  </t>
    <phoneticPr fontId="5" type="noConversion"/>
  </si>
  <si>
    <t xml:space="preserve">     ◇ 지상부중량 = 0.179 ton/m³ </t>
    <phoneticPr fontId="5" type="noConversion"/>
  </si>
  <si>
    <t>산식 W(KG) = K x 3.14x (B/2)² xhxW₁x (1 + p)</t>
    <phoneticPr fontId="5" type="noConversion"/>
  </si>
  <si>
    <t>W (KG) = 0.5 X 3.14 X (0.15/2)² X 13 x1200 x (1+0.3)</t>
    <phoneticPr fontId="5" type="noConversion"/>
  </si>
  <si>
    <t xml:space="preserve">           = 179.09 kg</t>
    <phoneticPr fontId="5" type="noConversion"/>
  </si>
  <si>
    <t>0.179 ton/m³</t>
    <phoneticPr fontId="5" type="noConversion"/>
  </si>
  <si>
    <t xml:space="preserve">                B : 흉고직경(15CM → 0.15M)</t>
    <phoneticPr fontId="5" type="noConversion"/>
  </si>
  <si>
    <t xml:space="preserve">                h : 수고(13 M)</t>
    <phoneticPr fontId="5" type="noConversion"/>
  </si>
  <si>
    <t xml:space="preserve">     ◇ 지하부중량 =  0.67223m³  X 1.3 ton/m³   </t>
    <phoneticPr fontId="5" type="noConversion"/>
  </si>
  <si>
    <t xml:space="preserve">             =  0.873 ton/m³</t>
    <phoneticPr fontId="5" type="noConversion"/>
  </si>
  <si>
    <t>체적(m³)=3.14(0.98/2)³ + 1/6 x (3.14x0.98)</t>
    <phoneticPr fontId="5" type="noConversion"/>
  </si>
  <si>
    <t xml:space="preserve">            = 0.67223 m³</t>
    <phoneticPr fontId="5" type="noConversion"/>
  </si>
  <si>
    <t xml:space="preserve">      여기서 N : 근원직경 (흉고직경의 1.2배) =18X1.2 = 21.6</t>
    <phoneticPr fontId="5" type="noConversion"/>
  </si>
  <si>
    <t>24 + ( 21.6 ㅡ 3 ) X 4</t>
    <phoneticPr fontId="5" type="noConversion"/>
  </si>
  <si>
    <t>98CM    = 0.98 M</t>
    <phoneticPr fontId="5" type="noConversion"/>
  </si>
  <si>
    <t>4. 잦나무</t>
    <phoneticPr fontId="5" type="noConversion"/>
  </si>
  <si>
    <t xml:space="preserve">● 나무전체중량 =  0.351 ton/m³  +  (1.499 ton/m³ X 0.3 ) = 0.351 ton/m³ + 0.449 ton/m³  =  0.800 ton/m³  </t>
    <phoneticPr fontId="5" type="noConversion"/>
  </si>
  <si>
    <t xml:space="preserve">     ◇ 지상부중량 = 0.351 ton/m³</t>
    <phoneticPr fontId="5" type="noConversion"/>
  </si>
  <si>
    <t>W (KG) = 0.5 X 3.14 X (0.21/2)² X 13 x1200 x (1+0.3)</t>
    <phoneticPr fontId="5" type="noConversion"/>
  </si>
  <si>
    <t xml:space="preserve">           = 351.03 kg</t>
    <phoneticPr fontId="5" type="noConversion"/>
  </si>
  <si>
    <t>0.351 ton/m³</t>
    <phoneticPr fontId="5" type="noConversion"/>
  </si>
  <si>
    <t xml:space="preserve">                B : 흉고직경(21CM → 0.21M)</t>
    <phoneticPr fontId="5" type="noConversion"/>
  </si>
  <si>
    <t xml:space="preserve">     ◇ 지하부중량 =  1.15365m³  X 1.3 ton/m³   </t>
    <phoneticPr fontId="5" type="noConversion"/>
  </si>
  <si>
    <t xml:space="preserve">             =  1.499 ton/m³</t>
    <phoneticPr fontId="5" type="noConversion"/>
  </si>
  <si>
    <t>체적(m³)=3.14(1.128/2)³ + 1/6 x (3.14x1.128)</t>
    <phoneticPr fontId="5" type="noConversion"/>
  </si>
  <si>
    <t xml:space="preserve">            = 1.15365 m³</t>
    <phoneticPr fontId="5" type="noConversion"/>
  </si>
  <si>
    <t xml:space="preserve">      여기서 N : 근원직경 (흉고직경의 1.2배) =21X1.2 = 25.2</t>
    <phoneticPr fontId="5" type="noConversion"/>
  </si>
  <si>
    <t>24 + ( 25.2 ㅡ 3 ) X 4</t>
    <phoneticPr fontId="5" type="noConversion"/>
  </si>
  <si>
    <t>112.8CM    = 1.128 M</t>
    <phoneticPr fontId="5" type="noConversion"/>
  </si>
  <si>
    <t>5. 상수리나무</t>
    <phoneticPr fontId="5" type="noConversion"/>
  </si>
  <si>
    <t xml:space="preserve">● 나무전체중량 =  0.203 ton/m³  +  (0.961 ton/m³ X 0.3 ) = 0.203 ton/m³ + 0.288 ton/m³  =  0.491 ton/m³  </t>
    <phoneticPr fontId="5" type="noConversion"/>
  </si>
  <si>
    <t xml:space="preserve">     ◇ 지상부중량 = 0.203 ton/m³</t>
    <phoneticPr fontId="5" type="noConversion"/>
  </si>
  <si>
    <t>W (KG) = 0.5 X 3.14 X (0.16/2)² X 13 x1200 x (1+0.3)</t>
    <phoneticPr fontId="5" type="noConversion"/>
  </si>
  <si>
    <t xml:space="preserve">           = 203.77 kg</t>
    <phoneticPr fontId="5" type="noConversion"/>
  </si>
  <si>
    <t>0.203 ton/m³</t>
    <phoneticPr fontId="5" type="noConversion"/>
  </si>
  <si>
    <t xml:space="preserve">                B : 흉고직경(16CM → 0.16M)</t>
    <phoneticPr fontId="5" type="noConversion"/>
  </si>
  <si>
    <t xml:space="preserve">     ◇ 지하부중량 =  0.73955m³  X 1.3 ton/m³   </t>
    <phoneticPr fontId="5" type="noConversion"/>
  </si>
  <si>
    <t xml:space="preserve">             =  0.961 ton/m³</t>
    <phoneticPr fontId="5" type="noConversion"/>
  </si>
  <si>
    <t xml:space="preserve">            = 0.73955 m³</t>
    <phoneticPr fontId="5" type="noConversion"/>
  </si>
  <si>
    <t xml:space="preserve">      여기서 N : 근원직경 (흉고직경의 1.2배) =16X1.2 = 19.2</t>
    <phoneticPr fontId="5" type="noConversion"/>
  </si>
  <si>
    <t>6. 갈참나무</t>
    <phoneticPr fontId="5" type="noConversion"/>
  </si>
  <si>
    <t xml:space="preserve">     ◇ 지상부중량 = 0.179 ton/m³</t>
    <phoneticPr fontId="5" type="noConversion"/>
  </si>
  <si>
    <t>체적(m³)=3.14(0.84/2)³ + 1/6 x (3.14x0.84)</t>
    <phoneticPr fontId="5" type="noConversion"/>
  </si>
  <si>
    <t xml:space="preserve">      여기서 N : 근원직경 (흉고직경의 1.2배) =15X1.2 = 18</t>
    <phoneticPr fontId="5" type="noConversion"/>
  </si>
  <si>
    <t>24 + ( 18 ㅡ 3 ) X 4</t>
    <phoneticPr fontId="5" type="noConversion"/>
  </si>
  <si>
    <t>84CM    = 0.84 M</t>
    <phoneticPr fontId="5" type="noConversion"/>
  </si>
  <si>
    <t>=24+(50-3)*4</t>
    <phoneticPr fontId="16" type="noConversion"/>
  </si>
  <si>
    <t>m</t>
    <phoneticPr fontId="16" type="noConversion"/>
  </si>
  <si>
    <t>1) 뿌리분의 체적(m³) = 3.14r³ + 1/6 X 3.14r³</t>
    <phoneticPr fontId="5" type="noConversion"/>
  </si>
  <si>
    <t xml:space="preserve">  여기서  r : 뿌리분의반경 (m) (4D/2)</t>
    <phoneticPr fontId="5" type="noConversion"/>
  </si>
  <si>
    <t>r=뿌리분의 반경(4D/2)</t>
    <phoneticPr fontId="16" type="noConversion"/>
  </si>
  <si>
    <t>수목의 지하부 중량=2²/4*(2/2+2*0.5/3)*3.14*1600
                       =6698.667kg
                       ≒6.699톤</t>
    <phoneticPr fontId="16" type="noConversion"/>
  </si>
  <si>
    <t>24 + ( 50 ㅡ 3 ) X 4</t>
    <phoneticPr fontId="5" type="noConversion"/>
  </si>
  <si>
    <t>212CM    = 2.12 M</t>
    <phoneticPr fontId="5" type="noConversion"/>
  </si>
  <si>
    <t>체적(m³)=3.14(2.12/2)³ + 1/6 x (3.14x2.12)</t>
    <phoneticPr fontId="5" type="noConversion"/>
  </si>
  <si>
    <t xml:space="preserve">      여기서 N : 근원직경 (흉고직경의 1.2배) =40X1.2 = 50</t>
    <phoneticPr fontId="5" type="noConversion"/>
  </si>
  <si>
    <t>체적(m³)=3.14(2.12/2)³</t>
    <phoneticPr fontId="5" type="noConversion"/>
  </si>
  <si>
    <t xml:space="preserve">            =3.73 m³</t>
    <phoneticPr fontId="5" type="noConversion"/>
  </si>
  <si>
    <t xml:space="preserve">     ◇ 지하부중량 =  3.73 m³  X 1.3 ton/m³  </t>
    <phoneticPr fontId="5" type="noConversion"/>
  </si>
  <si>
    <t xml:space="preserve">             = 4.85 ton/m³</t>
    <phoneticPr fontId="5" type="noConversion"/>
  </si>
  <si>
    <t>1. 전정공</t>
    <phoneticPr fontId="4" type="noConversion"/>
  </si>
  <si>
    <t>가로수 전정</t>
    <phoneticPr fontId="4" type="noConversion"/>
  </si>
  <si>
    <t>B21~31미만(R25~37 미만)</t>
  </si>
  <si>
    <t>B11~21미만(R13~25 미만)</t>
  </si>
  <si>
    <t>B31~41미만(R37~49 미만)</t>
  </si>
  <si>
    <t>B41~51미만(R49~61 미만)</t>
  </si>
  <si>
    <t>신호수</t>
    <phoneticPr fontId="4" type="noConversion"/>
  </si>
  <si>
    <t>인</t>
  </si>
  <si>
    <t>3. 안전관리비</t>
    <phoneticPr fontId="4" type="noConversion"/>
  </si>
  <si>
    <t>합    계</t>
    <phoneticPr fontId="4" type="noConversion"/>
  </si>
  <si>
    <t>2. 운반비</t>
    <phoneticPr fontId="4" type="noConversion"/>
  </si>
  <si>
    <t>ton</t>
  </si>
  <si>
    <t>1톤트럭(사인보드)</t>
    <phoneticPr fontId="4" type="noConversion"/>
  </si>
  <si>
    <t>전정부산물 운반(효돈로)</t>
  </si>
  <si>
    <t>전정부산물 운반(동홍로)</t>
  </si>
  <si>
    <t>전정부산물 운반(일주동로)</t>
  </si>
  <si>
    <t>전정부산물 운반(천제연로)</t>
  </si>
  <si>
    <t>주</t>
  </si>
  <si>
    <t>B51이상</t>
  </si>
  <si>
    <t xml:space="preserve"> </t>
  </si>
  <si>
    <t>임목폐기물</t>
  </si>
  <si>
    <t>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</si>
</sst>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.0_-;\-* #,##0.0_-;_-* &quot;-&quot;_-;_-@_-"/>
    <numFmt numFmtId="178" formatCode="_-* #,##0.000_-;\-* #,##0.000_-;_-* &quot;-&quot;_-;_-@_-"/>
    <numFmt numFmtId="182" formatCode="0.000"/>
    <numFmt numFmtId="185" formatCode="0.0_ "/>
    <numFmt numFmtId="186" formatCode="&quot;제&quot;\ 0&quot;호&quot;&quot;표&quot;"/>
    <numFmt numFmtId="188" formatCode="#,##0_ "/>
    <numFmt numFmtId="189" formatCode="&quot;산근&quot;\ 0&quot;호&quot;&quot;표&quot;"/>
    <numFmt numFmtId="190" formatCode="#,##0.0"/>
    <numFmt numFmtId="191" formatCode="0_ "/>
    <numFmt numFmtId="192" formatCode="#,##0.0_ "/>
    <numFmt numFmtId="195" formatCode="#,##0.000_ "/>
    <numFmt numFmtId="199" formatCode="_(* #,##0_);_(* \(#,##0\);_(* &quot;-&quot;_);_(@_)"/>
    <numFmt numFmtId="200" formatCode="_-* #,##0.000_-;\-* #,##0.000_-;_-* &quot;-&quot;???_-;_-@_-"/>
    <numFmt numFmtId="201" formatCode="0.0&quot; ㎥&quot;"/>
    <numFmt numFmtId="202" formatCode="_ * #,##0_ ;_ * \-#,##0_ ;_ * &quot;-&quot;_ ;_ @_ "/>
    <numFmt numFmtId="203" formatCode="#,##0;&quot;-&quot;#,##0"/>
    <numFmt numFmtId="204" formatCode="#."/>
    <numFmt numFmtId="205" formatCode="#,##0;\(#,##0\)"/>
    <numFmt numFmtId="206" formatCode="_ * #,##0.00_ ;_ * \-#,##0.00_ ;_ * &quot;-&quot;??_ ;_ @_ "/>
    <numFmt numFmtId="207" formatCode="&quot;$&quot;#,##0_);[Red]\(&quot;$&quot;#,##0\)"/>
    <numFmt numFmtId="208" formatCode="d\.mmm\.yy"/>
    <numFmt numFmtId="209" formatCode="_-* #,##0_-;&quot;₩&quot;\!\-* #,##0_-;_-* &quot;-&quot;_-;_-@_-"/>
    <numFmt numFmtId="210" formatCode="_-* #,##0.00_-;&quot;₩&quot;\!\-* #,##0.00_-;_-* &quot;-&quot;??_-;_-@_-"/>
    <numFmt numFmtId="211" formatCode="%#.00"/>
    <numFmt numFmtId="212" formatCode="#,##0&quot;칸&quot;"/>
    <numFmt numFmtId="213" formatCode="_(* #,##0.00_);_(* \(#,##0.00\);_(* &quot;-&quot;_);_(@_)"/>
    <numFmt numFmtId="214" formatCode="#,##0&quot; &quot;;[Red]&quot;△&quot;#,##0&quot; &quot;"/>
    <numFmt numFmtId="215" formatCode="* #,##0&quot; &quot;;[Red]* &quot;△&quot;#,##0&quot; &quot;;* @"/>
    <numFmt numFmtId="216" formatCode="#,##0.####;[Red]&quot;△&quot;#,##0.####"/>
    <numFmt numFmtId="217" formatCode="#,##0.00##;[Red]&quot;△&quot;#,##0.00##"/>
    <numFmt numFmtId="219" formatCode="_-* #,##0.0_-;\-* #,##0.0_-;_-* &quot;-&quot;?_-;_-@_-"/>
    <numFmt numFmtId="220" formatCode="0.00_);[Red]\(0.00\)"/>
  </numFmts>
  <fonts count="7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9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0"/>
      <name val="굴림체"/>
      <family val="3"/>
      <charset val="129"/>
    </font>
    <font>
      <sz val="10"/>
      <name val="Arial"/>
      <family val="2"/>
    </font>
    <font>
      <b/>
      <sz val="14"/>
      <name val="굴림"/>
      <family val="3"/>
      <charset val="129"/>
    </font>
    <font>
      <sz val="12"/>
      <name val="바탕체"/>
      <family val="1"/>
      <charset val="129"/>
    </font>
    <font>
      <b/>
      <sz val="16"/>
      <name val="굴림"/>
      <family val="3"/>
      <charset val="129"/>
    </font>
    <font>
      <sz val="8"/>
      <name val="맑은 고딕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12"/>
      <color indexed="10"/>
      <name val="굴림"/>
      <family val="3"/>
      <charset val="129"/>
    </font>
    <font>
      <b/>
      <sz val="12"/>
      <name val="굴림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1"/>
      <name val="바탕체"/>
      <family val="1"/>
      <charset val="129"/>
    </font>
    <font>
      <sz val="11"/>
      <name val="굴림체"/>
      <family val="3"/>
      <charset val="129"/>
    </font>
    <font>
      <sz val="10"/>
      <name val="Courier New"/>
      <family val="3"/>
    </font>
    <font>
      <sz val="12"/>
      <name val="굴림체"/>
      <family val="3"/>
      <charset val="129"/>
    </font>
    <font>
      <sz val="12"/>
      <name val="견명조"/>
      <family val="1"/>
      <charset val="129"/>
    </font>
    <font>
      <sz val="12"/>
      <name val="Arial"/>
      <family val="2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8"/>
      <name val="¹UAAA¼"/>
      <family val="3"/>
      <charset val="129"/>
    </font>
    <font>
      <b/>
      <sz val="10"/>
      <name val="Helv"/>
      <family val="2"/>
    </font>
    <font>
      <sz val="10"/>
      <color indexed="8"/>
      <name val="Impact"/>
      <family val="2"/>
    </font>
    <font>
      <sz val="1"/>
      <color indexed="16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16"/>
      <name val="Courier"/>
      <family val="3"/>
    </font>
    <font>
      <u/>
      <sz val="8.5"/>
      <color indexed="12"/>
      <name val="바탕체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sz val="1"/>
      <color indexed="8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u/>
      <sz val="11"/>
      <color indexed="36"/>
      <name val="돋움"/>
      <family val="3"/>
      <charset val="129"/>
    </font>
    <font>
      <sz val="11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u/>
      <sz val="15"/>
      <color theme="1"/>
      <name val="돋움"/>
      <family val="3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9"/>
      <color theme="1"/>
      <name val="맑은고딕"/>
      <family val="3"/>
      <charset val="129"/>
    </font>
    <font>
      <sz val="9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95">
    <xf numFmtId="0" fontId="0" fillId="0" borderId="0">
      <alignment vertical="center"/>
    </xf>
    <xf numFmtId="3" fontId="22" fillId="0" borderId="1"/>
    <xf numFmtId="24" fontId="23" fillId="0" borderId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14" fillId="0" borderId="0"/>
    <xf numFmtId="0" fontId="14" fillId="0" borderId="0"/>
    <xf numFmtId="0" fontId="12" fillId="0" borderId="0"/>
    <xf numFmtId="0" fontId="24" fillId="0" borderId="0"/>
    <xf numFmtId="0" fontId="12" fillId="0" borderId="0"/>
    <xf numFmtId="0" fontId="23" fillId="0" borderId="0"/>
    <xf numFmtId="0" fontId="23" fillId="0" borderId="0"/>
    <xf numFmtId="0" fontId="24" fillId="0" borderId="0"/>
    <xf numFmtId="0" fontId="11" fillId="0" borderId="0" applyFont="0" applyFill="0" applyBorder="0" applyAlignment="0" applyProtection="0"/>
    <xf numFmtId="0" fontId="24" fillId="0" borderId="0"/>
    <xf numFmtId="0" fontId="12" fillId="0" borderId="0"/>
    <xf numFmtId="0" fontId="24" fillId="0" borderId="0"/>
    <xf numFmtId="0" fontId="12" fillId="0" borderId="0"/>
    <xf numFmtId="0" fontId="23" fillId="0" borderId="0"/>
    <xf numFmtId="0" fontId="2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2" fillId="0" borderId="0"/>
    <xf numFmtId="0" fontId="11" fillId="0" borderId="0"/>
    <xf numFmtId="0" fontId="24" fillId="0" borderId="0"/>
    <xf numFmtId="0" fontId="24" fillId="0" borderId="0"/>
    <xf numFmtId="0" fontId="24" fillId="0" borderId="0"/>
    <xf numFmtId="0" fontId="12" fillId="0" borderId="0"/>
    <xf numFmtId="0" fontId="11" fillId="0" borderId="0"/>
    <xf numFmtId="0" fontId="11" fillId="0" borderId="0" applyFont="0" applyFill="0" applyBorder="0" applyAlignment="0" applyProtection="0"/>
    <xf numFmtId="0" fontId="24" fillId="0" borderId="0"/>
    <xf numFmtId="0" fontId="12" fillId="0" borderId="0"/>
    <xf numFmtId="0" fontId="11" fillId="0" borderId="0"/>
    <xf numFmtId="0" fontId="12" fillId="0" borderId="0"/>
    <xf numFmtId="0" fontId="24" fillId="0" borderId="0"/>
    <xf numFmtId="0" fontId="24" fillId="0" borderId="0"/>
    <xf numFmtId="0" fontId="23" fillId="0" borderId="0"/>
    <xf numFmtId="0" fontId="12" fillId="0" borderId="0"/>
    <xf numFmtId="0" fontId="12" fillId="0" borderId="0"/>
    <xf numFmtId="0" fontId="12" fillId="0" borderId="0"/>
    <xf numFmtId="0" fontId="24" fillId="0" borderId="0"/>
    <xf numFmtId="0" fontId="24" fillId="0" borderId="0"/>
    <xf numFmtId="0" fontId="12" fillId="0" borderId="0"/>
    <xf numFmtId="0" fontId="12" fillId="0" borderId="0"/>
    <xf numFmtId="0" fontId="11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0"/>
    <xf numFmtId="0" fontId="24" fillId="0" borderId="0"/>
    <xf numFmtId="0" fontId="24" fillId="0" borderId="0"/>
    <xf numFmtId="0" fontId="12" fillId="0" borderId="0"/>
    <xf numFmtId="0" fontId="12" fillId="0" borderId="0"/>
    <xf numFmtId="0" fontId="11" fillId="0" borderId="0" applyFont="0" applyFill="0" applyBorder="0" applyAlignment="0" applyProtection="0"/>
    <xf numFmtId="0" fontId="12" fillId="0" borderId="0"/>
    <xf numFmtId="0" fontId="23" fillId="0" borderId="0"/>
    <xf numFmtId="0" fontId="12" fillId="0" borderId="0"/>
    <xf numFmtId="0" fontId="12" fillId="0" borderId="0"/>
    <xf numFmtId="0" fontId="24" fillId="0" borderId="0"/>
    <xf numFmtId="0" fontId="24" fillId="0" borderId="0"/>
    <xf numFmtId="0" fontId="2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0"/>
    <xf numFmtId="0" fontId="24" fillId="0" borderId="0"/>
    <xf numFmtId="0" fontId="23" fillId="0" borderId="0"/>
    <xf numFmtId="0" fontId="12" fillId="0" borderId="0"/>
    <xf numFmtId="0" fontId="12" fillId="0" borderId="0"/>
    <xf numFmtId="0" fontId="12" fillId="0" borderId="0"/>
    <xf numFmtId="0" fontId="23" fillId="0" borderId="0"/>
    <xf numFmtId="0" fontId="23" fillId="0" borderId="0"/>
    <xf numFmtId="0" fontId="12" fillId="0" borderId="0"/>
    <xf numFmtId="0" fontId="23" fillId="0" borderId="0"/>
    <xf numFmtId="0" fontId="12" fillId="0" borderId="0"/>
    <xf numFmtId="0" fontId="23" fillId="0" borderId="0"/>
    <xf numFmtId="0" fontId="12" fillId="0" borderId="0"/>
    <xf numFmtId="0" fontId="23" fillId="0" borderId="0"/>
    <xf numFmtId="0" fontId="24" fillId="0" borderId="0"/>
    <xf numFmtId="0" fontId="12" fillId="0" borderId="0"/>
    <xf numFmtId="0" fontId="12" fillId="0" borderId="0"/>
    <xf numFmtId="0" fontId="23" fillId="0" borderId="0"/>
    <xf numFmtId="0" fontId="11" fillId="0" borderId="0"/>
    <xf numFmtId="0" fontId="11" fillId="0" borderId="0"/>
    <xf numFmtId="0" fontId="24" fillId="0" borderId="0"/>
    <xf numFmtId="0" fontId="24" fillId="0" borderId="0"/>
    <xf numFmtId="0" fontId="12" fillId="0" borderId="0"/>
    <xf numFmtId="0" fontId="11" fillId="0" borderId="0"/>
    <xf numFmtId="0" fontId="11" fillId="0" borderId="0" applyFont="0" applyFill="0" applyBorder="0" applyAlignment="0" applyProtection="0"/>
    <xf numFmtId="0" fontId="11" fillId="0" borderId="0"/>
    <xf numFmtId="0" fontId="12" fillId="0" borderId="0"/>
    <xf numFmtId="0" fontId="24" fillId="0" borderId="0"/>
    <xf numFmtId="0" fontId="25" fillId="0" borderId="0"/>
    <xf numFmtId="202" fontId="26" fillId="0" borderId="1">
      <alignment vertical="center"/>
    </xf>
    <xf numFmtId="3" fontId="22" fillId="0" borderId="1"/>
    <xf numFmtId="3" fontId="22" fillId="0" borderId="1"/>
    <xf numFmtId="203" fontId="14" fillId="0" borderId="0">
      <alignment vertical="center"/>
    </xf>
    <xf numFmtId="0" fontId="27" fillId="0" borderId="0">
      <alignment horizontal="center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0" fontId="27" fillId="0" borderId="0">
      <alignment horizontal="center" vertical="center"/>
    </xf>
    <xf numFmtId="0" fontId="29" fillId="0" borderId="0"/>
    <xf numFmtId="3" fontId="28" fillId="0" borderId="2">
      <alignment horizontal="right" vertical="center"/>
    </xf>
    <xf numFmtId="3" fontId="28" fillId="0" borderId="2">
      <alignment horizontal="right" vertical="center"/>
    </xf>
    <xf numFmtId="0" fontId="27" fillId="0" borderId="0">
      <alignment horizontal="center" vertical="center"/>
    </xf>
    <xf numFmtId="3" fontId="28" fillId="0" borderId="2">
      <alignment horizontal="right" vertical="center"/>
    </xf>
    <xf numFmtId="0" fontId="27" fillId="0" borderId="0">
      <alignment horizontal="center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0" fontId="27" fillId="0" borderId="0">
      <alignment horizontal="center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9" fillId="0" borderId="0"/>
    <xf numFmtId="3" fontId="28" fillId="0" borderId="2">
      <alignment horizontal="right" vertical="center"/>
    </xf>
    <xf numFmtId="41" fontId="14" fillId="0" borderId="0">
      <alignment horizontal="center" vertical="center"/>
    </xf>
    <xf numFmtId="199" fontId="14" fillId="0" borderId="0">
      <alignment horizontal="center" vertical="center"/>
    </xf>
    <xf numFmtId="182" fontId="30" fillId="0" borderId="0">
      <alignment horizontal="center" vertical="center"/>
    </xf>
    <xf numFmtId="0" fontId="29" fillId="0" borderId="0"/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0" fontId="29" fillId="0" borderId="0"/>
    <xf numFmtId="0" fontId="29" fillId="0" borderId="0"/>
    <xf numFmtId="3" fontId="28" fillId="0" borderId="2">
      <alignment horizontal="right" vertical="center"/>
    </xf>
    <xf numFmtId="3" fontId="28" fillId="0" borderId="2">
      <alignment horizontal="right" vertical="center"/>
    </xf>
    <xf numFmtId="0" fontId="29" fillId="0" borderId="0"/>
    <xf numFmtId="3" fontId="28" fillId="0" borderId="2">
      <alignment horizontal="right" vertical="center"/>
    </xf>
    <xf numFmtId="2" fontId="28" fillId="0" borderId="2">
      <alignment horizontal="right" vertical="center"/>
    </xf>
    <xf numFmtId="9" fontId="14" fillId="0" borderId="0">
      <protection locked="0"/>
    </xf>
    <xf numFmtId="0" fontId="31" fillId="0" borderId="0"/>
    <xf numFmtId="0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3" fillId="0" borderId="0"/>
    <xf numFmtId="0" fontId="33" fillId="0" borderId="0"/>
    <xf numFmtId="0" fontId="3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4" fillId="0" borderId="0"/>
    <xf numFmtId="0" fontId="3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" fillId="0" borderId="0" applyFill="0" applyBorder="0" applyAlignment="0"/>
    <xf numFmtId="0" fontId="35" fillId="0" borderId="0"/>
    <xf numFmtId="0" fontId="36" fillId="2" borderId="3">
      <alignment horizontal="center" wrapText="1"/>
    </xf>
    <xf numFmtId="204" fontId="37" fillId="0" borderId="0">
      <protection locked="0"/>
    </xf>
    <xf numFmtId="38" fontId="23" fillId="0" borderId="0" applyFont="0" applyFill="0" applyBorder="0" applyAlignment="0" applyProtection="0"/>
    <xf numFmtId="205" fontId="24" fillId="0" borderId="0"/>
    <xf numFmtId="206" fontId="14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38" fillId="0" borderId="0" applyNumberFormat="0" applyAlignment="0">
      <alignment horizontal="left"/>
    </xf>
    <xf numFmtId="0" fontId="11" fillId="0" borderId="0" applyFont="0" applyFill="0" applyBorder="0" applyAlignment="0" applyProtection="0"/>
    <xf numFmtId="204" fontId="37" fillId="0" borderId="0">
      <protection locked="0"/>
    </xf>
    <xf numFmtId="207" fontId="23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24" fillId="0" borderId="0"/>
    <xf numFmtId="204" fontId="37" fillId="0" borderId="0">
      <protection locked="0"/>
    </xf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208" fontId="9" fillId="0" borderId="0"/>
    <xf numFmtId="0" fontId="39" fillId="0" borderId="0" applyNumberFormat="0" applyAlignment="0">
      <alignment horizontal="left"/>
    </xf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204" fontId="37" fillId="0" borderId="0"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38" fontId="42" fillId="3" borderId="0" applyNumberFormat="0" applyBorder="0" applyAlignment="0" applyProtection="0"/>
    <xf numFmtId="3" fontId="43" fillId="0" borderId="4">
      <alignment horizontal="right" vertical="center"/>
    </xf>
    <xf numFmtId="4" fontId="43" fillId="0" borderId="4">
      <alignment horizontal="right" vertical="center"/>
    </xf>
    <xf numFmtId="0" fontId="44" fillId="0" borderId="0">
      <alignment horizontal="left"/>
    </xf>
    <xf numFmtId="0" fontId="45" fillId="0" borderId="5" applyNumberFormat="0" applyAlignment="0" applyProtection="0">
      <alignment horizontal="left" vertical="center"/>
    </xf>
    <xf numFmtId="0" fontId="45" fillId="0" borderId="6">
      <alignment horizontal="left" vertical="center"/>
    </xf>
    <xf numFmtId="204" fontId="46" fillId="0" borderId="0">
      <protection locked="0"/>
    </xf>
    <xf numFmtId="204" fontId="46" fillId="0" borderId="0"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10" fontId="42" fillId="2" borderId="1" applyNumberFormat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0" fontId="48" fillId="0" borderId="7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37" fontId="49" fillId="0" borderId="0"/>
    <xf numFmtId="0" fontId="12" fillId="0" borderId="0" applyNumberFormat="0" applyFill="0" applyBorder="0" applyAlignment="0" applyProtection="0"/>
    <xf numFmtId="0" fontId="14" fillId="0" borderId="0"/>
    <xf numFmtId="0" fontId="12" fillId="0" borderId="0"/>
    <xf numFmtId="0" fontId="14" fillId="0" borderId="8"/>
    <xf numFmtId="0" fontId="12" fillId="0" borderId="0"/>
    <xf numFmtId="204" fontId="37" fillId="0" borderId="0">
      <protection locked="0"/>
    </xf>
    <xf numFmtId="10" fontId="12" fillId="0" borderId="0" applyFont="0" applyFill="0" applyBorder="0" applyAlignment="0" applyProtection="0"/>
    <xf numFmtId="211" fontId="50" fillId="0" borderId="0">
      <protection locked="0"/>
    </xf>
    <xf numFmtId="30" fontId="51" fillId="0" borderId="0" applyNumberFormat="0" applyFill="0" applyBorder="0" applyAlignment="0" applyProtection="0">
      <alignment horizontal="left"/>
    </xf>
    <xf numFmtId="0" fontId="12" fillId="4" borderId="0"/>
    <xf numFmtId="0" fontId="48" fillId="0" borderId="0"/>
    <xf numFmtId="40" fontId="52" fillId="0" borderId="0" applyBorder="0">
      <alignment horizontal="right"/>
    </xf>
    <xf numFmtId="0" fontId="53" fillId="0" borderId="0" applyFill="0" applyBorder="0" applyProtection="0">
      <alignment horizontal="centerContinuous" vertical="center"/>
    </xf>
    <xf numFmtId="0" fontId="29" fillId="5" borderId="0" applyFill="0" applyBorder="0" applyProtection="0">
      <alignment horizontal="center" vertical="center"/>
    </xf>
    <xf numFmtId="204" fontId="37" fillId="0" borderId="9">
      <protection locked="0"/>
    </xf>
    <xf numFmtId="0" fontId="54" fillId="0" borderId="10">
      <alignment horizontal="left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6" fillId="0" borderId="0"/>
    <xf numFmtId="0" fontId="50" fillId="0" borderId="0">
      <protection locked="0"/>
    </xf>
    <xf numFmtId="3" fontId="23" fillId="0" borderId="11">
      <alignment horizontal="center"/>
    </xf>
    <xf numFmtId="3" fontId="5" fillId="0" borderId="12" applyNumberFormat="0" applyFill="0" applyBorder="0" applyProtection="0">
      <alignment horizontal="center" vertical="center"/>
    </xf>
    <xf numFmtId="0" fontId="50" fillId="0" borderId="0">
      <protection locked="0"/>
    </xf>
    <xf numFmtId="0" fontId="57" fillId="0" borderId="0" applyNumberFormat="0" applyFill="0" applyBorder="0" applyAlignment="0" applyProtection="0">
      <alignment vertical="top"/>
      <protection locked="0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02" fontId="11" fillId="0" borderId="4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27" fillId="5" borderId="0" applyFill="0" applyBorder="0" applyProtection="0">
      <alignment horizontal="right"/>
    </xf>
    <xf numFmtId="10" fontId="27" fillId="0" borderId="0" applyFill="0" applyBorder="0" applyProtection="0">
      <alignment horizontal="right"/>
    </xf>
    <xf numFmtId="0" fontId="58" fillId="0" borderId="0"/>
    <xf numFmtId="0" fontId="58" fillId="0" borderId="0"/>
    <xf numFmtId="0" fontId="9" fillId="0" borderId="13" applyBorder="0"/>
    <xf numFmtId="38" fontId="26" fillId="0" borderId="0">
      <alignment vertical="center" wrapText="1"/>
    </xf>
    <xf numFmtId="0" fontId="56" fillId="0" borderId="14"/>
    <xf numFmtId="4" fontId="56" fillId="0" borderId="13"/>
    <xf numFmtId="212" fontId="9" fillId="0" borderId="13"/>
    <xf numFmtId="0" fontId="9" fillId="0" borderId="13"/>
    <xf numFmtId="0" fontId="59" fillId="0" borderId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Protection="0"/>
    <xf numFmtId="0" fontId="12" fillId="0" borderId="0"/>
    <xf numFmtId="0" fontId="24" fillId="0" borderId="0"/>
    <xf numFmtId="0" fontId="24" fillId="0" borderId="0"/>
    <xf numFmtId="0" fontId="24" fillId="0" borderId="0"/>
    <xf numFmtId="0" fontId="60" fillId="0" borderId="15"/>
    <xf numFmtId="213" fontId="9" fillId="0" borderId="1" applyBorder="0">
      <alignment vertical="center"/>
    </xf>
    <xf numFmtId="203" fontId="61" fillId="0" borderId="0" applyFont="0" applyFill="0" applyBorder="0" applyAlignment="0" applyProtection="0"/>
    <xf numFmtId="4" fontId="50" fillId="0" borderId="0">
      <protection locked="0"/>
    </xf>
    <xf numFmtId="0" fontId="14" fillId="0" borderId="0">
      <protection locked="0"/>
    </xf>
    <xf numFmtId="0" fontId="14" fillId="0" borderId="0"/>
    <xf numFmtId="41" fontId="9" fillId="0" borderId="0" applyFont="0" applyFill="0" applyBorder="0" applyAlignment="0" applyProtection="0"/>
    <xf numFmtId="202" fontId="14" fillId="0" borderId="0" applyNumberFormat="0" applyFont="0" applyFill="0" applyBorder="0" applyProtection="0">
      <alignment vertical="center"/>
    </xf>
    <xf numFmtId="190" fontId="14" fillId="5" borderId="0" applyFill="0" applyBorder="0" applyProtection="0">
      <alignment horizontal="right"/>
    </xf>
    <xf numFmtId="214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>
      <protection locked="0"/>
    </xf>
    <xf numFmtId="0" fontId="9" fillId="0" borderId="0"/>
    <xf numFmtId="0" fontId="62" fillId="0" borderId="0">
      <alignment vertical="center"/>
    </xf>
    <xf numFmtId="0" fontId="9" fillId="0" borderId="0"/>
    <xf numFmtId="0" fontId="14" fillId="0" borderId="0"/>
    <xf numFmtId="0" fontId="50" fillId="0" borderId="16">
      <protection locked="0"/>
    </xf>
    <xf numFmtId="0" fontId="14" fillId="0" borderId="0">
      <protection locked="0"/>
    </xf>
    <xf numFmtId="0" fontId="14" fillId="0" borderId="0">
      <protection locked="0"/>
    </xf>
    <xf numFmtId="202" fontId="14" fillId="0" borderId="17"/>
    <xf numFmtId="41" fontId="6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</cellStyleXfs>
  <cellXfs count="192">
    <xf numFmtId="0" fontId="0" fillId="0" borderId="0" xfId="0">
      <alignment vertical="center"/>
    </xf>
    <xf numFmtId="0" fontId="63" fillId="0" borderId="0" xfId="0" applyFont="1">
      <alignment vertical="center"/>
    </xf>
    <xf numFmtId="0" fontId="63" fillId="0" borderId="0" xfId="0" applyFont="1" applyAlignment="1">
      <alignment horizontal="center" vertical="center"/>
    </xf>
    <xf numFmtId="0" fontId="63" fillId="0" borderId="1" xfId="0" applyFont="1" applyBorder="1">
      <alignment vertical="center"/>
    </xf>
    <xf numFmtId="0" fontId="63" fillId="0" borderId="13" xfId="0" applyFont="1" applyBorder="1">
      <alignment vertical="center"/>
    </xf>
    <xf numFmtId="0" fontId="63" fillId="0" borderId="12" xfId="0" applyFont="1" applyBorder="1">
      <alignment vertical="center"/>
    </xf>
    <xf numFmtId="0" fontId="63" fillId="0" borderId="18" xfId="0" applyFont="1" applyBorder="1">
      <alignment vertical="center"/>
    </xf>
    <xf numFmtId="0" fontId="63" fillId="0" borderId="19" xfId="0" applyFont="1" applyBorder="1">
      <alignment vertical="center"/>
    </xf>
    <xf numFmtId="0" fontId="63" fillId="0" borderId="20" xfId="0" applyFont="1" applyBorder="1">
      <alignment vertical="center"/>
    </xf>
    <xf numFmtId="0" fontId="63" fillId="0" borderId="13" xfId="0" applyFont="1" applyBorder="1" applyAlignment="1">
      <alignment horizontal="center" vertical="center"/>
    </xf>
    <xf numFmtId="0" fontId="63" fillId="0" borderId="1" xfId="0" applyFont="1" applyBorder="1" applyAlignment="1">
      <alignment horizontal="center" vertical="center"/>
    </xf>
    <xf numFmtId="0" fontId="64" fillId="0" borderId="1" xfId="0" applyFont="1" applyBorder="1">
      <alignment vertical="center"/>
    </xf>
    <xf numFmtId="0" fontId="64" fillId="0" borderId="1" xfId="0" applyFont="1" applyBorder="1" applyAlignment="1">
      <alignment horizontal="center" vertical="center"/>
    </xf>
    <xf numFmtId="0" fontId="64" fillId="0" borderId="0" xfId="0" applyFont="1">
      <alignment vertical="center"/>
    </xf>
    <xf numFmtId="0" fontId="64" fillId="0" borderId="0" xfId="0" applyFont="1" applyAlignment="1">
      <alignment horizontal="center" vertical="center"/>
    </xf>
    <xf numFmtId="0" fontId="64" fillId="7" borderId="21" xfId="0" applyFont="1" applyFill="1" applyBorder="1" applyAlignment="1">
      <alignment horizontal="center" vertical="center"/>
    </xf>
    <xf numFmtId="41" fontId="63" fillId="0" borderId="1" xfId="261" applyFont="1" applyBorder="1">
      <alignment vertical="center"/>
    </xf>
    <xf numFmtId="0" fontId="64" fillId="0" borderId="20" xfId="0" applyFont="1" applyBorder="1">
      <alignment vertical="center"/>
    </xf>
    <xf numFmtId="176" fontId="63" fillId="0" borderId="1" xfId="261" applyNumberFormat="1" applyFont="1" applyBorder="1">
      <alignment vertical="center"/>
    </xf>
    <xf numFmtId="176" fontId="64" fillId="0" borderId="1" xfId="261" applyNumberFormat="1" applyFont="1" applyBorder="1">
      <alignment vertical="center"/>
    </xf>
    <xf numFmtId="186" fontId="63" fillId="0" borderId="19" xfId="0" applyNumberFormat="1" applyFont="1" applyBorder="1" applyAlignment="1">
      <alignment horizontal="center" vertical="center"/>
    </xf>
    <xf numFmtId="0" fontId="64" fillId="7" borderId="23" xfId="0" applyFont="1" applyFill="1" applyBorder="1" applyAlignment="1">
      <alignment horizontal="center" vertical="center"/>
    </xf>
    <xf numFmtId="0" fontId="64" fillId="7" borderId="24" xfId="0" applyFont="1" applyFill="1" applyBorder="1" applyAlignment="1">
      <alignment horizontal="center" vertical="center"/>
    </xf>
    <xf numFmtId="0" fontId="63" fillId="0" borderId="0" xfId="0" applyFont="1" applyAlignment="1">
      <alignment horizontal="center" vertical="center"/>
    </xf>
    <xf numFmtId="0" fontId="63" fillId="0" borderId="0" xfId="0" applyNumberFormat="1" applyFont="1">
      <alignment vertical="center"/>
    </xf>
    <xf numFmtId="189" fontId="63" fillId="0" borderId="19" xfId="0" applyNumberFormat="1" applyFont="1" applyBorder="1" applyAlignment="1">
      <alignment horizontal="center" vertical="center"/>
    </xf>
    <xf numFmtId="0" fontId="63" fillId="0" borderId="1" xfId="0" applyNumberFormat="1" applyFont="1" applyBorder="1" applyAlignment="1">
      <alignment horizontal="center" vertical="center"/>
    </xf>
    <xf numFmtId="0" fontId="63" fillId="0" borderId="20" xfId="0" applyNumberFormat="1" applyFont="1" applyBorder="1">
      <alignment vertical="center"/>
    </xf>
    <xf numFmtId="0" fontId="63" fillId="0" borderId="0" xfId="0" applyFont="1" applyFill="1">
      <alignment vertical="center"/>
    </xf>
    <xf numFmtId="0" fontId="63" fillId="0" borderId="0" xfId="0" applyNumberFormat="1" applyFont="1" applyAlignment="1">
      <alignment horizontal="center" vertical="center"/>
    </xf>
    <xf numFmtId="0" fontId="64" fillId="7" borderId="3" xfId="0" applyNumberFormat="1" applyFont="1" applyFill="1" applyBorder="1" applyAlignment="1">
      <alignment horizontal="center" vertical="center"/>
    </xf>
    <xf numFmtId="0" fontId="63" fillId="0" borderId="0" xfId="0" applyFont="1" applyAlignment="1">
      <alignment horizontal="center" vertical="center"/>
    </xf>
    <xf numFmtId="0" fontId="64" fillId="7" borderId="24" xfId="0" applyFont="1" applyFill="1" applyBorder="1" applyAlignment="1">
      <alignment horizontal="center" vertical="center"/>
    </xf>
    <xf numFmtId="0" fontId="63" fillId="0" borderId="0" xfId="0" applyNumberFormat="1" applyFont="1" applyAlignment="1">
      <alignment vertical="center"/>
    </xf>
    <xf numFmtId="176" fontId="63" fillId="0" borderId="13" xfId="261" applyNumberFormat="1" applyFont="1" applyBorder="1">
      <alignment vertical="center"/>
    </xf>
    <xf numFmtId="0" fontId="64" fillId="7" borderId="3" xfId="0" applyFont="1" applyFill="1" applyBorder="1" applyAlignment="1">
      <alignment horizontal="center" vertical="center"/>
    </xf>
    <xf numFmtId="0" fontId="63" fillId="0" borderId="0" xfId="0" applyFont="1" applyAlignment="1">
      <alignment horizontal="center" vertical="center"/>
    </xf>
    <xf numFmtId="178" fontId="63" fillId="0" borderId="13" xfId="261" applyNumberFormat="1" applyFont="1" applyBorder="1">
      <alignment vertical="center"/>
    </xf>
    <xf numFmtId="178" fontId="63" fillId="0" borderId="18" xfId="261" applyNumberFormat="1" applyFont="1" applyBorder="1">
      <alignment vertical="center"/>
    </xf>
    <xf numFmtId="178" fontId="63" fillId="0" borderId="1" xfId="261" applyNumberFormat="1" applyFont="1" applyBorder="1">
      <alignment vertical="center"/>
    </xf>
    <xf numFmtId="178" fontId="63" fillId="0" borderId="20" xfId="261" applyNumberFormat="1" applyFont="1" applyBorder="1">
      <alignment vertical="center"/>
    </xf>
    <xf numFmtId="178" fontId="64" fillId="0" borderId="1" xfId="261" applyNumberFormat="1" applyFont="1" applyBorder="1">
      <alignment vertical="center"/>
    </xf>
    <xf numFmtId="182" fontId="64" fillId="0" borderId="0" xfId="0" applyNumberFormat="1" applyFont="1">
      <alignment vertical="center"/>
    </xf>
    <xf numFmtId="0" fontId="15" fillId="0" borderId="0" xfId="286" applyFont="1" applyFill="1" applyBorder="1"/>
    <xf numFmtId="0" fontId="17" fillId="0" borderId="0" xfId="286" applyFont="1" applyFill="1" applyBorder="1"/>
    <xf numFmtId="0" fontId="17" fillId="0" borderId="29" xfId="286" applyFont="1" applyFill="1" applyBorder="1"/>
    <xf numFmtId="0" fontId="17" fillId="0" borderId="30" xfId="286" applyFont="1" applyFill="1" applyBorder="1"/>
    <xf numFmtId="0" fontId="17" fillId="0" borderId="31" xfId="286" applyFont="1" applyFill="1" applyBorder="1"/>
    <xf numFmtId="0" fontId="17" fillId="0" borderId="25" xfId="286" applyFont="1" applyFill="1" applyBorder="1"/>
    <xf numFmtId="0" fontId="17" fillId="0" borderId="14" xfId="286" applyFont="1" applyFill="1" applyBorder="1"/>
    <xf numFmtId="0" fontId="17" fillId="0" borderId="18" xfId="286" applyFont="1" applyFill="1" applyBorder="1"/>
    <xf numFmtId="0" fontId="17" fillId="0" borderId="22" xfId="286" applyFont="1" applyFill="1" applyBorder="1"/>
    <xf numFmtId="0" fontId="17" fillId="0" borderId="12" xfId="286" applyFont="1" applyFill="1" applyBorder="1"/>
    <xf numFmtId="0" fontId="8" fillId="0" borderId="32" xfId="286" applyFont="1" applyFill="1" applyBorder="1" applyAlignment="1">
      <alignment horizontal="center"/>
    </xf>
    <xf numFmtId="0" fontId="18" fillId="0" borderId="29" xfId="286" applyFont="1" applyFill="1" applyBorder="1" applyAlignment="1">
      <alignment horizontal="center"/>
    </xf>
    <xf numFmtId="0" fontId="18" fillId="6" borderId="33" xfId="286" applyFont="1" applyFill="1" applyBorder="1" applyAlignment="1">
      <alignment horizontal="center"/>
    </xf>
    <xf numFmtId="0" fontId="17" fillId="0" borderId="13" xfId="286" applyFont="1" applyFill="1" applyBorder="1" applyAlignment="1">
      <alignment horizontal="center"/>
    </xf>
    <xf numFmtId="0" fontId="17" fillId="0" borderId="18" xfId="286" applyFont="1" applyFill="1" applyBorder="1" applyAlignment="1">
      <alignment horizontal="center"/>
    </xf>
    <xf numFmtId="0" fontId="19" fillId="0" borderId="34" xfId="286" applyFont="1" applyFill="1" applyBorder="1" applyAlignment="1">
      <alignment horizontal="center"/>
    </xf>
    <xf numFmtId="0" fontId="19" fillId="0" borderId="19" xfId="286" applyFont="1" applyFill="1" applyBorder="1" applyAlignment="1">
      <alignment horizontal="center"/>
    </xf>
    <xf numFmtId="0" fontId="19" fillId="0" borderId="1" xfId="286" applyFont="1" applyFill="1" applyBorder="1" applyAlignment="1">
      <alignment horizontal="center"/>
    </xf>
    <xf numFmtId="0" fontId="18" fillId="0" borderId="18" xfId="286" applyFont="1" applyFill="1" applyBorder="1" applyAlignment="1">
      <alignment horizontal="center"/>
    </xf>
    <xf numFmtId="0" fontId="18" fillId="6" borderId="35" xfId="286" applyFont="1" applyFill="1" applyBorder="1" applyAlignment="1">
      <alignment horizontal="center"/>
    </xf>
    <xf numFmtId="0" fontId="17" fillId="0" borderId="1" xfId="286" applyFont="1" applyFill="1" applyBorder="1" applyAlignment="1">
      <alignment horizontal="center"/>
    </xf>
    <xf numFmtId="188" fontId="17" fillId="0" borderId="1" xfId="286" applyNumberFormat="1" applyFont="1" applyFill="1" applyBorder="1" applyAlignment="1">
      <alignment horizontal="center"/>
    </xf>
    <xf numFmtId="0" fontId="17" fillId="0" borderId="1" xfId="286" applyFont="1" applyFill="1" applyBorder="1"/>
    <xf numFmtId="0" fontId="13" fillId="0" borderId="0" xfId="286" applyFont="1" applyFill="1" applyBorder="1"/>
    <xf numFmtId="0" fontId="17" fillId="0" borderId="32" xfId="286" applyFont="1" applyFill="1" applyBorder="1" applyAlignment="1">
      <alignment horizontal="center" vertical="center"/>
    </xf>
    <xf numFmtId="0" fontId="17" fillId="0" borderId="13" xfId="286" applyFont="1" applyFill="1" applyBorder="1" applyAlignment="1">
      <alignment horizontal="center" vertical="center"/>
    </xf>
    <xf numFmtId="188" fontId="17" fillId="0" borderId="1" xfId="286" applyNumberFormat="1" applyFont="1" applyFill="1" applyBorder="1"/>
    <xf numFmtId="0" fontId="21" fillId="0" borderId="0" xfId="286" applyFont="1" applyFill="1" applyBorder="1"/>
    <xf numFmtId="0" fontId="21" fillId="0" borderId="29" xfId="286" applyFont="1" applyFill="1" applyBorder="1"/>
    <xf numFmtId="0" fontId="17" fillId="0" borderId="1" xfId="286" applyFont="1" applyFill="1" applyBorder="1" applyAlignment="1">
      <alignment horizontal="center" vertical="center"/>
    </xf>
    <xf numFmtId="188" fontId="17" fillId="0" borderId="1" xfId="286" applyNumberFormat="1" applyFont="1" applyFill="1" applyBorder="1" applyAlignment="1">
      <alignment horizontal="center" vertical="center"/>
    </xf>
    <xf numFmtId="188" fontId="17" fillId="0" borderId="20" xfId="286" applyNumberFormat="1" applyFont="1" applyFill="1" applyBorder="1" applyAlignment="1">
      <alignment horizontal="center" vertical="center"/>
    </xf>
    <xf numFmtId="195" fontId="17" fillId="0" borderId="36" xfId="286" applyNumberFormat="1" applyFont="1" applyFill="1" applyBorder="1" applyAlignment="1">
      <alignment horizontal="center" vertical="center"/>
    </xf>
    <xf numFmtId="195" fontId="17" fillId="0" borderId="19" xfId="286" applyNumberFormat="1" applyFont="1" applyFill="1" applyBorder="1" applyAlignment="1">
      <alignment horizontal="center" vertical="center"/>
    </xf>
    <xf numFmtId="195" fontId="17" fillId="0" borderId="1" xfId="286" applyNumberFormat="1" applyFont="1" applyFill="1" applyBorder="1" applyAlignment="1">
      <alignment horizontal="center" vertical="center"/>
    </xf>
    <xf numFmtId="195" fontId="17" fillId="0" borderId="20" xfId="286" applyNumberFormat="1" applyFont="1" applyFill="1" applyBorder="1" applyAlignment="1">
      <alignment horizontal="center" vertical="center"/>
    </xf>
    <xf numFmtId="195" fontId="20" fillId="6" borderId="36" xfId="286" applyNumberFormat="1" applyFont="1" applyFill="1" applyBorder="1" applyAlignment="1">
      <alignment horizontal="center" vertical="center"/>
    </xf>
    <xf numFmtId="0" fontId="17" fillId="0" borderId="20" xfId="286" applyFont="1" applyFill="1" applyBorder="1" applyAlignment="1">
      <alignment horizontal="center" vertical="center"/>
    </xf>
    <xf numFmtId="0" fontId="17" fillId="0" borderId="1" xfId="286" applyFont="1" applyFill="1" applyBorder="1" applyAlignment="1">
      <alignment vertical="center"/>
    </xf>
    <xf numFmtId="200" fontId="17" fillId="0" borderId="36" xfId="286" applyNumberFormat="1" applyFont="1" applyFill="1" applyBorder="1" applyAlignment="1">
      <alignment horizontal="center" vertical="center"/>
    </xf>
    <xf numFmtId="200" fontId="17" fillId="0" borderId="19" xfId="286" applyNumberFormat="1" applyFont="1" applyFill="1" applyBorder="1" applyAlignment="1">
      <alignment horizontal="center" vertical="center"/>
    </xf>
    <xf numFmtId="200" fontId="17" fillId="0" borderId="1" xfId="286" applyNumberFormat="1" applyFont="1" applyFill="1" applyBorder="1" applyAlignment="1">
      <alignment horizontal="center" vertical="center"/>
    </xf>
    <xf numFmtId="200" fontId="17" fillId="0" borderId="20" xfId="286" applyNumberFormat="1" applyFont="1" applyFill="1" applyBorder="1" applyAlignment="1">
      <alignment horizontal="center" vertical="center"/>
    </xf>
    <xf numFmtId="195" fontId="20" fillId="6" borderId="37" xfId="286" applyNumberFormat="1" applyFont="1" applyFill="1" applyBorder="1" applyAlignment="1">
      <alignment horizontal="center" vertical="center"/>
    </xf>
    <xf numFmtId="0" fontId="17" fillId="0" borderId="20" xfId="286" applyFont="1" applyFill="1" applyBorder="1" applyAlignment="1">
      <alignment vertical="center"/>
    </xf>
    <xf numFmtId="200" fontId="18" fillId="0" borderId="37" xfId="286" applyNumberFormat="1" applyFont="1" applyFill="1" applyBorder="1" applyAlignment="1">
      <alignment horizontal="center" vertical="center"/>
    </xf>
    <xf numFmtId="0" fontId="17" fillId="0" borderId="0" xfId="286" applyFont="1" applyFill="1" applyBorder="1" applyAlignment="1">
      <alignment horizontal="center" vertical="center"/>
    </xf>
    <xf numFmtId="0" fontId="17" fillId="0" borderId="0" xfId="286" applyFont="1" applyFill="1" applyBorder="1" applyAlignment="1">
      <alignment vertical="center"/>
    </xf>
    <xf numFmtId="200" fontId="18" fillId="0" borderId="0" xfId="286" applyNumberFormat="1" applyFont="1" applyFill="1" applyBorder="1" applyAlignment="1">
      <alignment horizontal="center" vertical="center"/>
    </xf>
    <xf numFmtId="200" fontId="17" fillId="0" borderId="0" xfId="286" applyNumberFormat="1" applyFont="1" applyFill="1" applyBorder="1" applyAlignment="1">
      <alignment horizontal="center" vertical="center"/>
    </xf>
    <xf numFmtId="0" fontId="21" fillId="0" borderId="25" xfId="286" applyFont="1" applyFill="1" applyBorder="1"/>
    <xf numFmtId="191" fontId="21" fillId="0" borderId="0" xfId="286" quotePrefix="1" applyNumberFormat="1" applyFont="1" applyFill="1" applyBorder="1"/>
    <xf numFmtId="0" fontId="21" fillId="0" borderId="0" xfId="286" quotePrefix="1" applyFont="1" applyFill="1" applyBorder="1"/>
    <xf numFmtId="41" fontId="63" fillId="0" borderId="1" xfId="261" applyNumberFormat="1" applyFont="1" applyFill="1" applyBorder="1">
      <alignment vertical="center"/>
    </xf>
    <xf numFmtId="41" fontId="64" fillId="0" borderId="1" xfId="261" applyFont="1" applyFill="1" applyBorder="1">
      <alignment vertical="center"/>
    </xf>
    <xf numFmtId="43" fontId="64" fillId="0" borderId="0" xfId="0" applyNumberFormat="1" applyFont="1" applyAlignment="1">
      <alignment horizontal="center" vertical="center"/>
    </xf>
    <xf numFmtId="0" fontId="64" fillId="0" borderId="0" xfId="0" quotePrefix="1" applyFont="1" applyAlignment="1">
      <alignment horizontal="center" vertical="center"/>
    </xf>
    <xf numFmtId="185" fontId="64" fillId="0" borderId="0" xfId="0" applyNumberFormat="1" applyFont="1" applyAlignment="1">
      <alignment horizontal="center" vertical="center"/>
    </xf>
    <xf numFmtId="0" fontId="64" fillId="0" borderId="1" xfId="0" applyFont="1" applyFill="1" applyBorder="1" applyAlignment="1">
      <alignment horizontal="center" vertical="center"/>
    </xf>
    <xf numFmtId="0" fontId="64" fillId="0" borderId="0" xfId="0" applyFont="1" applyFill="1" applyAlignment="1">
      <alignment horizontal="center" vertical="center"/>
    </xf>
    <xf numFmtId="43" fontId="64" fillId="0" borderId="0" xfId="0" applyNumberFormat="1" applyFont="1" applyFill="1" applyAlignment="1">
      <alignment horizontal="center" vertical="center"/>
    </xf>
    <xf numFmtId="185" fontId="64" fillId="0" borderId="0" xfId="0" applyNumberFormat="1" applyFont="1" applyFill="1" applyAlignment="1">
      <alignment horizontal="center" vertical="center"/>
    </xf>
    <xf numFmtId="41" fontId="64" fillId="0" borderId="1" xfId="261" applyNumberFormat="1" applyFont="1" applyFill="1" applyBorder="1">
      <alignment vertical="center"/>
    </xf>
    <xf numFmtId="0" fontId="64" fillId="0" borderId="45" xfId="0" applyFont="1" applyFill="1" applyBorder="1" applyAlignment="1">
      <alignment horizontal="center" vertical="center"/>
    </xf>
    <xf numFmtId="0" fontId="64" fillId="0" borderId="40" xfId="0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63" fillId="0" borderId="3" xfId="0" applyFont="1" applyFill="1" applyBorder="1">
      <alignment vertical="center"/>
    </xf>
    <xf numFmtId="41" fontId="64" fillId="0" borderId="1" xfId="261" applyFont="1" applyFill="1" applyBorder="1" applyAlignment="1">
      <alignment horizontal="center" vertical="center"/>
    </xf>
    <xf numFmtId="0" fontId="64" fillId="7" borderId="1" xfId="0" applyFont="1" applyFill="1" applyBorder="1" applyAlignment="1">
      <alignment horizontal="center" vertical="center"/>
    </xf>
    <xf numFmtId="0" fontId="63" fillId="0" borderId="1" xfId="0" applyFont="1" applyBorder="1" applyAlignment="1">
      <alignment vertical="center" shrinkToFit="1"/>
    </xf>
    <xf numFmtId="41" fontId="63" fillId="0" borderId="1" xfId="261" applyNumberFormat="1" applyFont="1" applyBorder="1">
      <alignment vertical="center"/>
    </xf>
    <xf numFmtId="219" fontId="64" fillId="0" borderId="1" xfId="261" applyNumberFormat="1" applyFont="1" applyFill="1" applyBorder="1">
      <alignment vertical="center"/>
    </xf>
    <xf numFmtId="41" fontId="64" fillId="0" borderId="1" xfId="261" applyFont="1" applyBorder="1">
      <alignment vertical="center"/>
    </xf>
    <xf numFmtId="41" fontId="64" fillId="0" borderId="1" xfId="261" applyNumberFormat="1" applyFont="1" applyBorder="1">
      <alignment vertical="center"/>
    </xf>
    <xf numFmtId="220" fontId="7" fillId="0" borderId="1" xfId="261" applyNumberFormat="1" applyFont="1" applyFill="1" applyBorder="1">
      <alignment vertical="center"/>
    </xf>
    <xf numFmtId="41" fontId="7" fillId="0" borderId="1" xfId="261" applyFont="1" applyBorder="1">
      <alignment vertical="center"/>
    </xf>
    <xf numFmtId="41" fontId="7" fillId="0" borderId="1" xfId="261" applyNumberFormat="1" applyFont="1" applyBorder="1">
      <alignment vertical="center"/>
    </xf>
    <xf numFmtId="220" fontId="63" fillId="0" borderId="1" xfId="261" applyNumberFormat="1" applyFont="1" applyFill="1" applyBorder="1">
      <alignment vertical="center"/>
    </xf>
    <xf numFmtId="192" fontId="64" fillId="0" borderId="1" xfId="261" applyNumberFormat="1" applyFont="1" applyFill="1" applyBorder="1">
      <alignment vertical="center"/>
    </xf>
    <xf numFmtId="0" fontId="68" fillId="0" borderId="1" xfId="0" applyFont="1" applyBorder="1">
      <alignment vertical="center"/>
    </xf>
    <xf numFmtId="0" fontId="68" fillId="0" borderId="1" xfId="0" applyFont="1" applyBorder="1" applyAlignment="1">
      <alignment horizontal="center" vertical="center"/>
    </xf>
    <xf numFmtId="0" fontId="68" fillId="0" borderId="1" xfId="0" applyFont="1" applyFill="1" applyBorder="1">
      <alignment vertical="center"/>
    </xf>
    <xf numFmtId="41" fontId="68" fillId="0" borderId="1" xfId="0" applyNumberFormat="1" applyFont="1" applyBorder="1">
      <alignment vertical="center"/>
    </xf>
    <xf numFmtId="0" fontId="67" fillId="0" borderId="45" xfId="0" applyFont="1" applyBorder="1">
      <alignment vertical="center"/>
    </xf>
    <xf numFmtId="0" fontId="64" fillId="0" borderId="40" xfId="0" applyFont="1" applyBorder="1">
      <alignment vertical="center"/>
    </xf>
    <xf numFmtId="0" fontId="66" fillId="0" borderId="45" xfId="0" applyFont="1" applyBorder="1">
      <alignment vertical="center"/>
    </xf>
    <xf numFmtId="0" fontId="63" fillId="0" borderId="40" xfId="0" applyFont="1" applyBorder="1">
      <alignment vertical="center"/>
    </xf>
    <xf numFmtId="0" fontId="64" fillId="0" borderId="40" xfId="0" applyFont="1" applyBorder="1" applyAlignment="1">
      <alignment horizontal="center" vertical="center"/>
    </xf>
    <xf numFmtId="41" fontId="69" fillId="0" borderId="45" xfId="0" applyNumberFormat="1" applyFont="1" applyBorder="1">
      <alignment vertical="center"/>
    </xf>
    <xf numFmtId="0" fontId="68" fillId="0" borderId="45" xfId="0" applyFont="1" applyBorder="1">
      <alignment vertical="center"/>
    </xf>
    <xf numFmtId="0" fontId="68" fillId="0" borderId="40" xfId="0" applyFont="1" applyBorder="1">
      <alignment vertical="center"/>
    </xf>
    <xf numFmtId="0" fontId="63" fillId="0" borderId="46" xfId="0" applyFont="1" applyBorder="1">
      <alignment vertical="center"/>
    </xf>
    <xf numFmtId="0" fontId="63" fillId="0" borderId="3" xfId="0" applyFont="1" applyBorder="1">
      <alignment vertical="center"/>
    </xf>
    <xf numFmtId="0" fontId="63" fillId="0" borderId="3" xfId="0" applyFont="1" applyBorder="1" applyAlignment="1">
      <alignment horizontal="center" vertical="center"/>
    </xf>
    <xf numFmtId="0" fontId="63" fillId="0" borderId="41" xfId="0" applyFont="1" applyBorder="1">
      <alignment vertical="center"/>
    </xf>
    <xf numFmtId="41" fontId="63" fillId="0" borderId="3" xfId="0" applyNumberFormat="1" applyFont="1" applyBorder="1">
      <alignment vertical="center"/>
    </xf>
    <xf numFmtId="0" fontId="65" fillId="0" borderId="0" xfId="0" applyFont="1" applyAlignment="1">
      <alignment horizontal="center" vertical="center"/>
    </xf>
    <xf numFmtId="0" fontId="64" fillId="7" borderId="27" xfId="0" applyFont="1" applyFill="1" applyBorder="1" applyAlignment="1">
      <alignment horizontal="center" vertical="center"/>
    </xf>
    <xf numFmtId="0" fontId="64" fillId="7" borderId="1" xfId="0" applyFont="1" applyFill="1" applyBorder="1" applyAlignment="1">
      <alignment horizontal="center" vertical="center"/>
    </xf>
    <xf numFmtId="0" fontId="64" fillId="7" borderId="38" xfId="0" applyFont="1" applyFill="1" applyBorder="1" applyAlignment="1">
      <alignment horizontal="center" vertical="center"/>
    </xf>
    <xf numFmtId="0" fontId="64" fillId="7" borderId="45" xfId="0" applyFont="1" applyFill="1" applyBorder="1" applyAlignment="1">
      <alignment horizontal="center" vertical="center"/>
    </xf>
    <xf numFmtId="0" fontId="64" fillId="7" borderId="39" xfId="0" applyFont="1" applyFill="1" applyBorder="1" applyAlignment="1">
      <alignment horizontal="center" vertical="center"/>
    </xf>
    <xf numFmtId="0" fontId="64" fillId="7" borderId="40" xfId="0" applyFont="1" applyFill="1" applyBorder="1" applyAlignment="1">
      <alignment horizontal="center" vertical="center"/>
    </xf>
    <xf numFmtId="0" fontId="64" fillId="8" borderId="27" xfId="0" applyFont="1" applyFill="1" applyBorder="1" applyAlignment="1">
      <alignment horizontal="center" vertical="center"/>
    </xf>
    <xf numFmtId="0" fontId="64" fillId="8" borderId="1" xfId="0" applyFont="1" applyFill="1" applyBorder="1" applyAlignment="1">
      <alignment horizontal="center" vertical="center"/>
    </xf>
    <xf numFmtId="0" fontId="64" fillId="7" borderId="28" xfId="0" applyNumberFormat="1" applyFont="1" applyFill="1" applyBorder="1" applyAlignment="1">
      <alignment horizontal="center" vertical="center"/>
    </xf>
    <xf numFmtId="0" fontId="64" fillId="7" borderId="42" xfId="0" applyNumberFormat="1" applyFont="1" applyFill="1" applyBorder="1" applyAlignment="1">
      <alignment horizontal="center" vertical="center"/>
    </xf>
    <xf numFmtId="0" fontId="64" fillId="7" borderId="43" xfId="0" applyNumberFormat="1" applyFont="1" applyFill="1" applyBorder="1" applyAlignment="1">
      <alignment horizontal="center" vertical="center"/>
    </xf>
    <xf numFmtId="0" fontId="64" fillId="7" borderId="44" xfId="0" applyNumberFormat="1" applyFont="1" applyFill="1" applyBorder="1" applyAlignment="1">
      <alignment horizontal="center" vertical="center"/>
    </xf>
    <xf numFmtId="0" fontId="65" fillId="0" borderId="0" xfId="0" applyNumberFormat="1" applyFont="1" applyAlignment="1">
      <alignment horizontal="center" vertical="center"/>
    </xf>
    <xf numFmtId="0" fontId="64" fillId="7" borderId="27" xfId="0" applyNumberFormat="1" applyFont="1" applyFill="1" applyBorder="1" applyAlignment="1">
      <alignment horizontal="center" vertical="center"/>
    </xf>
    <xf numFmtId="0" fontId="64" fillId="7" borderId="3" xfId="0" applyNumberFormat="1" applyFont="1" applyFill="1" applyBorder="1" applyAlignment="1">
      <alignment horizontal="center" vertical="center"/>
    </xf>
    <xf numFmtId="0" fontId="63" fillId="0" borderId="20" xfId="0" applyNumberFormat="1" applyFont="1" applyBorder="1" applyAlignment="1">
      <alignment vertical="center"/>
    </xf>
    <xf numFmtId="0" fontId="63" fillId="0" borderId="19" xfId="0" applyNumberFormat="1" applyFont="1" applyBorder="1" applyAlignment="1">
      <alignment vertical="center"/>
    </xf>
    <xf numFmtId="0" fontId="64" fillId="7" borderId="21" xfId="0" applyFont="1" applyFill="1" applyBorder="1" applyAlignment="1">
      <alignment horizontal="center" vertical="center"/>
    </xf>
    <xf numFmtId="0" fontId="64" fillId="7" borderId="23" xfId="0" applyFont="1" applyFill="1" applyBorder="1" applyAlignment="1">
      <alignment horizontal="center" vertical="center"/>
    </xf>
    <xf numFmtId="0" fontId="63" fillId="0" borderId="43" xfId="0" applyNumberFormat="1" applyFont="1" applyBorder="1" applyAlignment="1">
      <alignment vertical="center"/>
    </xf>
    <xf numFmtId="0" fontId="63" fillId="0" borderId="28" xfId="0" applyNumberFormat="1" applyFont="1" applyBorder="1" applyAlignment="1">
      <alignment vertical="center"/>
    </xf>
    <xf numFmtId="0" fontId="64" fillId="7" borderId="43" xfId="0" applyFont="1" applyFill="1" applyBorder="1" applyAlignment="1">
      <alignment horizontal="center" vertical="center"/>
    </xf>
    <xf numFmtId="0" fontId="64" fillId="7" borderId="44" xfId="0" applyFont="1" applyFill="1" applyBorder="1" applyAlignment="1">
      <alignment horizontal="center" vertical="center"/>
    </xf>
    <xf numFmtId="0" fontId="64" fillId="7" borderId="28" xfId="0" applyFont="1" applyFill="1" applyBorder="1" applyAlignment="1">
      <alignment horizontal="center" vertical="center"/>
    </xf>
    <xf numFmtId="0" fontId="64" fillId="7" borderId="42" xfId="0" applyFont="1" applyFill="1" applyBorder="1" applyAlignment="1">
      <alignment horizontal="center" vertical="center"/>
    </xf>
    <xf numFmtId="0" fontId="64" fillId="7" borderId="3" xfId="0" applyFont="1" applyFill="1" applyBorder="1" applyAlignment="1">
      <alignment horizontal="center" vertical="center"/>
    </xf>
    <xf numFmtId="0" fontId="17" fillId="0" borderId="1" xfId="286" applyFont="1" applyFill="1" applyBorder="1" applyAlignment="1">
      <alignment horizontal="center" vertical="center"/>
    </xf>
    <xf numFmtId="0" fontId="17" fillId="0" borderId="29" xfId="286" applyFont="1" applyFill="1" applyBorder="1" applyAlignment="1">
      <alignment horizontal="center" vertical="center"/>
    </xf>
    <xf numFmtId="0" fontId="17" fillId="0" borderId="31" xfId="286" applyFont="1" applyFill="1" applyBorder="1" applyAlignment="1">
      <alignment horizontal="center" vertical="center"/>
    </xf>
    <xf numFmtId="0" fontId="17" fillId="0" borderId="18" xfId="286" applyFont="1" applyFill="1" applyBorder="1" applyAlignment="1">
      <alignment horizontal="center" vertical="center"/>
    </xf>
    <xf numFmtId="0" fontId="17" fillId="0" borderId="12" xfId="286" applyFont="1" applyFill="1" applyBorder="1" applyAlignment="1">
      <alignment horizontal="center" vertical="center"/>
    </xf>
    <xf numFmtId="0" fontId="17" fillId="0" borderId="29" xfId="286" applyFont="1" applyFill="1" applyBorder="1" applyAlignment="1">
      <alignment horizontal="center"/>
    </xf>
    <xf numFmtId="0" fontId="17" fillId="0" borderId="6" xfId="286" applyFont="1" applyFill="1" applyBorder="1" applyAlignment="1">
      <alignment horizontal="center"/>
    </xf>
    <xf numFmtId="0" fontId="17" fillId="0" borderId="19" xfId="286" applyFont="1" applyFill="1" applyBorder="1" applyAlignment="1">
      <alignment horizontal="center"/>
    </xf>
    <xf numFmtId="0" fontId="17" fillId="0" borderId="32" xfId="286" applyFont="1" applyFill="1" applyBorder="1" applyAlignment="1">
      <alignment horizontal="center" vertical="center"/>
    </xf>
    <xf numFmtId="0" fontId="17" fillId="0" borderId="13" xfId="286" applyFont="1" applyFill="1" applyBorder="1" applyAlignment="1">
      <alignment horizontal="center" vertical="center"/>
    </xf>
    <xf numFmtId="0" fontId="17" fillId="0" borderId="20" xfId="286" applyFont="1" applyFill="1" applyBorder="1" applyAlignment="1">
      <alignment horizontal="center" vertical="center"/>
    </xf>
    <xf numFmtId="0" fontId="17" fillId="0" borderId="19" xfId="286" applyFont="1" applyFill="1" applyBorder="1" applyAlignment="1">
      <alignment horizontal="center" vertical="center"/>
    </xf>
    <xf numFmtId="195" fontId="17" fillId="0" borderId="1" xfId="286" applyNumberFormat="1" applyFont="1" applyFill="1" applyBorder="1" applyAlignment="1">
      <alignment horizontal="center" vertical="center"/>
    </xf>
    <xf numFmtId="195" fontId="17" fillId="0" borderId="13" xfId="286" applyNumberFormat="1" applyFont="1" applyFill="1" applyBorder="1" applyAlignment="1">
      <alignment horizontal="center" vertical="center"/>
    </xf>
    <xf numFmtId="201" fontId="17" fillId="0" borderId="30" xfId="286" applyNumberFormat="1" applyFont="1" applyFill="1" applyBorder="1" applyAlignment="1">
      <alignment horizontal="center" vertical="center"/>
    </xf>
    <xf numFmtId="0" fontId="17" fillId="0" borderId="22" xfId="286" applyFont="1" applyFill="1" applyBorder="1" applyAlignment="1">
      <alignment horizontal="center"/>
    </xf>
    <xf numFmtId="0" fontId="17" fillId="0" borderId="1" xfId="286" applyFont="1" applyFill="1" applyBorder="1" applyAlignment="1">
      <alignment horizontal="center"/>
    </xf>
    <xf numFmtId="188" fontId="17" fillId="0" borderId="1" xfId="286" applyNumberFormat="1" applyFont="1" applyFill="1" applyBorder="1" applyAlignment="1">
      <alignment horizontal="center"/>
    </xf>
    <xf numFmtId="0" fontId="17" fillId="0" borderId="20" xfId="286" applyFont="1" applyFill="1" applyBorder="1" applyAlignment="1">
      <alignment horizontal="center"/>
    </xf>
    <xf numFmtId="0" fontId="17" fillId="0" borderId="0" xfId="286" applyFont="1" applyFill="1" applyBorder="1" applyAlignment="1">
      <alignment horizontal="center" wrapText="1"/>
    </xf>
    <xf numFmtId="0" fontId="17" fillId="0" borderId="14" xfId="286" applyFont="1" applyFill="1" applyBorder="1" applyAlignment="1">
      <alignment horizontal="center" wrapText="1"/>
    </xf>
    <xf numFmtId="188" fontId="17" fillId="0" borderId="20" xfId="286" applyNumberFormat="1" applyFont="1" applyFill="1" applyBorder="1" applyAlignment="1">
      <alignment horizontal="center"/>
    </xf>
    <xf numFmtId="188" fontId="17" fillId="0" borderId="19" xfId="286" applyNumberFormat="1" applyFont="1" applyFill="1" applyBorder="1" applyAlignment="1">
      <alignment horizontal="center"/>
    </xf>
    <xf numFmtId="0" fontId="64" fillId="0" borderId="19" xfId="0" applyFont="1" applyBorder="1" applyAlignment="1">
      <alignment vertical="center"/>
    </xf>
    <xf numFmtId="0" fontId="64" fillId="7" borderId="26" xfId="0" applyFont="1" applyFill="1" applyBorder="1" applyAlignment="1">
      <alignment horizontal="center" vertical="center"/>
    </xf>
  </cellXfs>
  <cellStyles count="295">
    <cellStyle name="#,##0" xfId="1" xr:uid="{00000000-0005-0000-0000-000000000000}"/>
    <cellStyle name="$" xfId="2" xr:uid="{00000000-0005-0000-0000-000001000000}"/>
    <cellStyle name="$_db진흥" xfId="3" xr:uid="{00000000-0005-0000-0000-000002000000}"/>
    <cellStyle name="$_SE40" xfId="4" xr:uid="{00000000-0005-0000-0000-000003000000}"/>
    <cellStyle name="$_견적2" xfId="5" xr:uid="{00000000-0005-0000-0000-000004000000}"/>
    <cellStyle name="$_기아" xfId="6" xr:uid="{00000000-0005-0000-0000-000005000000}"/>
    <cellStyle name="??&amp;O?&amp;H?_x0008__x000f__x0007_?_x0007__x0001__x0001_" xfId="7" xr:uid="{00000000-0005-0000-0000-000006000000}"/>
    <cellStyle name="??&amp;O?&amp;H?_x0008_??_x0007__x0001__x0001_" xfId="8" xr:uid="{00000000-0005-0000-0000-000007000000}"/>
    <cellStyle name="_02-15작업(건총)" xfId="9" xr:uid="{00000000-0005-0000-0000-000008000000}"/>
    <cellStyle name="_2-4.상반기실적부문별요약" xfId="10" xr:uid="{00000000-0005-0000-0000-000009000000}"/>
    <cellStyle name="_2-4.상반기실적부문별요약(표지및목차포함)" xfId="11" xr:uid="{00000000-0005-0000-0000-00000A000000}"/>
    <cellStyle name="_2-4.상반기실적부문별요약(표지및목차포함)_1" xfId="12" xr:uid="{00000000-0005-0000-0000-00000B000000}"/>
    <cellStyle name="_2-4.상반기실적부문별요약_1" xfId="13" xr:uid="{00000000-0005-0000-0000-00000C000000}"/>
    <cellStyle name="_'99상반기경영개선활동결과(게시용)" xfId="14" xr:uid="{00000000-0005-0000-0000-00000D000000}"/>
    <cellStyle name="_RESULTS" xfId="15" xr:uid="{00000000-0005-0000-0000-00000E000000}"/>
    <cellStyle name="_강릉대학술정보지원센터총괄(월드2낙찰)" xfId="16" xr:uid="{00000000-0005-0000-0000-00000F000000}"/>
    <cellStyle name="_경비" xfId="17" xr:uid="{00000000-0005-0000-0000-000010000000}"/>
    <cellStyle name="_경영개선활동상반기실적(990708)" xfId="18" xr:uid="{00000000-0005-0000-0000-000011000000}"/>
    <cellStyle name="_경영개선활동상반기실적(990708)_1" xfId="19" xr:uid="{00000000-0005-0000-0000-000012000000}"/>
    <cellStyle name="_경영개선활동상반기실적(990708)_2" xfId="20" xr:uid="{00000000-0005-0000-0000-000013000000}"/>
    <cellStyle name="_경영개선활성화방안(990802)" xfId="21" xr:uid="{00000000-0005-0000-0000-000014000000}"/>
    <cellStyle name="_경영개선활성화방안(990802)_1" xfId="22" xr:uid="{00000000-0005-0000-0000-000015000000}"/>
    <cellStyle name="_공문 " xfId="23" xr:uid="{00000000-0005-0000-0000-000016000000}"/>
    <cellStyle name="_공문 _내역서" xfId="24" xr:uid="{00000000-0005-0000-0000-000017000000}"/>
    <cellStyle name="_공문양식" xfId="25" xr:uid="{00000000-0005-0000-0000-000018000000}"/>
    <cellStyle name="_구즉내역서" xfId="26" xr:uid="{00000000-0005-0000-0000-000019000000}"/>
    <cellStyle name="_국도23호선영암연소지구내역서" xfId="27" xr:uid="{00000000-0005-0000-0000-00001A000000}"/>
    <cellStyle name="_국도38호선통리지구내역서" xfId="28" xr:uid="{00000000-0005-0000-0000-00001B000000}"/>
    <cellStyle name="_국도42호선여량지구오르막차로" xfId="29" xr:uid="{00000000-0005-0000-0000-00001C000000}"/>
    <cellStyle name="_금강Ⅱ지구김제2-2공구토목공사(동도)" xfId="30" xr:uid="{00000000-0005-0000-0000-00001D000000}"/>
    <cellStyle name="_금천청소년수련관(토목林)" xfId="31" xr:uid="{00000000-0005-0000-0000-00001E000000}"/>
    <cellStyle name="_기성검사원" xfId="32" xr:uid="{00000000-0005-0000-0000-00001F000000}"/>
    <cellStyle name="_기성검사원_내역서" xfId="33" xr:uid="{00000000-0005-0000-0000-000020000000}"/>
    <cellStyle name="_기흥읍청사신축공사(조원)" xfId="34" xr:uid="{00000000-0005-0000-0000-000021000000}"/>
    <cellStyle name="_김해분성고(동성)" xfId="35" xr:uid="{00000000-0005-0000-0000-000022000000}"/>
    <cellStyle name="_당동(청강)" xfId="36" xr:uid="{00000000-0005-0000-0000-000023000000}"/>
    <cellStyle name="_당동(청강디스켓1)" xfId="37" xr:uid="{00000000-0005-0000-0000-000024000000}"/>
    <cellStyle name="_대전서붕고하도급" xfId="38" xr:uid="{00000000-0005-0000-0000-000025000000}"/>
    <cellStyle name="_대호지~석문간지방도확포장공사(신일)" xfId="39" xr:uid="{00000000-0005-0000-0000-000026000000}"/>
    <cellStyle name="_도로공사대전지사" xfId="40" xr:uid="{00000000-0005-0000-0000-000027000000}"/>
    <cellStyle name="_동대문실내체육관(천마낙찰)" xfId="41" xr:uid="{00000000-0005-0000-0000-000028000000}"/>
    <cellStyle name="_동원꽃농원" xfId="42" xr:uid="{00000000-0005-0000-0000-000029000000}"/>
    <cellStyle name="_두계변전소하도급" xfId="43" xr:uid="{00000000-0005-0000-0000-00002A000000}"/>
    <cellStyle name="_등촌고등총괄(동현하도급)" xfId="44" xr:uid="{00000000-0005-0000-0000-00002B000000}"/>
    <cellStyle name="_마현~생창국도건설공사" xfId="45" xr:uid="{00000000-0005-0000-0000-00002C000000}"/>
    <cellStyle name="_명암지-산성간" xfId="46" xr:uid="{00000000-0005-0000-0000-00002D000000}"/>
    <cellStyle name="_별첨(계획서및실적서양식)" xfId="47" xr:uid="{00000000-0005-0000-0000-00002E000000}"/>
    <cellStyle name="_별첨(계획서및실적서양식)_1" xfId="48" xr:uid="{00000000-0005-0000-0000-00002F000000}"/>
    <cellStyle name="_봉곡중내역서(대지건설)" xfId="49" xr:uid="{00000000-0005-0000-0000-000030000000}"/>
    <cellStyle name="_봉곡중총괄(대지완결)" xfId="50" xr:uid="{00000000-0005-0000-0000-000031000000}"/>
    <cellStyle name="_부대입찰확약서" xfId="51" xr:uid="{00000000-0005-0000-0000-000032000000}"/>
    <cellStyle name="_부림제(혁성종합)" xfId="52" xr:uid="{00000000-0005-0000-0000-000033000000}"/>
    <cellStyle name="_사유서" xfId="53" xr:uid="{00000000-0005-0000-0000-000034000000}"/>
    <cellStyle name="_사유서_내역서" xfId="54" xr:uid="{00000000-0005-0000-0000-000035000000}"/>
    <cellStyle name="_상리~사천간국도4차로공사내역" xfId="55" xr:uid="{00000000-0005-0000-0000-000036000000}"/>
    <cellStyle name="_새들초등학교(동성)" xfId="56" xr:uid="{00000000-0005-0000-0000-000037000000}"/>
    <cellStyle name="_서울대학교사범대교육정보관(에스와이비작업완료)" xfId="57" xr:uid="{00000000-0005-0000-0000-000038000000}"/>
    <cellStyle name="_서울화일초(덕동)" xfId="58" xr:uid="{00000000-0005-0000-0000-000039000000}"/>
    <cellStyle name="_석수고" xfId="59" xr:uid="{00000000-0005-0000-0000-00003A000000}"/>
    <cellStyle name="_성덕초,명진초,신길(토목)" xfId="60" xr:uid="{00000000-0005-0000-0000-00003B000000}"/>
    <cellStyle name="_성산배수지건설공사(덕동)" xfId="61" xr:uid="{00000000-0005-0000-0000-00003C000000}"/>
    <cellStyle name="_송산고(백산하도급포함)" xfId="62" xr:uid="{00000000-0005-0000-0000-00003D000000}"/>
    <cellStyle name="_수도권매립지" xfId="63" xr:uid="{00000000-0005-0000-0000-00003E000000}"/>
    <cellStyle name="_수도권매립지하도급(명도)" xfId="64" xr:uid="{00000000-0005-0000-0000-00003F000000}"/>
    <cellStyle name="_수량제목" xfId="65" xr:uid="{00000000-0005-0000-0000-000040000000}"/>
    <cellStyle name="_수량제목_내역서" xfId="66" xr:uid="{00000000-0005-0000-0000-000041000000}"/>
    <cellStyle name="_수정갑지" xfId="67" xr:uid="{00000000-0005-0000-0000-000042000000}"/>
    <cellStyle name="_양식" xfId="68" xr:uid="{00000000-0005-0000-0000-000043000000}"/>
    <cellStyle name="_양식_1" xfId="69" xr:uid="{00000000-0005-0000-0000-000044000000}"/>
    <cellStyle name="_양식_2" xfId="70" xr:uid="{00000000-0005-0000-0000-000045000000}"/>
    <cellStyle name="_옥련고총괄(100%)" xfId="71" xr:uid="{00000000-0005-0000-0000-000046000000}"/>
    <cellStyle name="_왕가봉정비공사" xfId="72" xr:uid="{00000000-0005-0000-0000-000047000000}"/>
    <cellStyle name="_용화고등학교하도급(명신)" xfId="73" xr:uid="{00000000-0005-0000-0000-000048000000}"/>
    <cellStyle name="_울진군폐기물처리시설" xfId="74" xr:uid="{00000000-0005-0000-0000-000049000000}"/>
    <cellStyle name="_유첨3(서식)" xfId="75" xr:uid="{00000000-0005-0000-0000-00004A000000}"/>
    <cellStyle name="_유첨3(서식)_1" xfId="76" xr:uid="{00000000-0005-0000-0000-00004B000000}"/>
    <cellStyle name="_은평공원테니스장정비공사" xfId="77" xr:uid="{00000000-0005-0000-0000-00004C000000}"/>
    <cellStyle name="_인천북항관공선부두(수정내역)" xfId="78" xr:uid="{00000000-0005-0000-0000-00004D000000}"/>
    <cellStyle name="_장산중학교내역(혁성)" xfId="79" xr:uid="{00000000-0005-0000-0000-00004E000000}"/>
    <cellStyle name="_장산중학교내역(혁성업체)" xfId="80" xr:uid="{00000000-0005-0000-0000-00004F000000}"/>
    <cellStyle name="_장산중학교내역하도급(혁성)" xfId="81" xr:uid="{00000000-0005-0000-0000-000050000000}"/>
    <cellStyle name="_전주시관내(이서~용정)건설공사(신화)" xfId="82" xr:uid="{00000000-0005-0000-0000-000051000000}"/>
    <cellStyle name="_제목" xfId="83" xr:uid="{00000000-0005-0000-0000-000052000000}"/>
    <cellStyle name="_제목_내역서" xfId="84" xr:uid="{00000000-0005-0000-0000-000053000000}"/>
    <cellStyle name="_중림내역표지" xfId="85" xr:uid="{00000000-0005-0000-0000-000054000000}"/>
    <cellStyle name="_지정과제1분기실적(확정990408)" xfId="86" xr:uid="{00000000-0005-0000-0000-000055000000}"/>
    <cellStyle name="_지정과제1분기실적(확정990408)_1" xfId="87" xr:uid="{00000000-0005-0000-0000-000056000000}"/>
    <cellStyle name="_지정과제2차심의list" xfId="88" xr:uid="{00000000-0005-0000-0000-000057000000}"/>
    <cellStyle name="_지정과제2차심의list_1" xfId="89" xr:uid="{00000000-0005-0000-0000-000058000000}"/>
    <cellStyle name="_지정과제2차심의list_2" xfId="90" xr:uid="{00000000-0005-0000-0000-000059000000}"/>
    <cellStyle name="_지정과제2차심의결과" xfId="91" xr:uid="{00000000-0005-0000-0000-00005A000000}"/>
    <cellStyle name="_지정과제2차심의결과(금액조정후최종)" xfId="92" xr:uid="{00000000-0005-0000-0000-00005B000000}"/>
    <cellStyle name="_지정과제2차심의결과(금액조정후최종)_1" xfId="93" xr:uid="{00000000-0005-0000-0000-00005C000000}"/>
    <cellStyle name="_지정과제2차심의결과(금액조정후최종)_1_경영개선실적보고(전주공장)" xfId="94" xr:uid="{00000000-0005-0000-0000-00005D000000}"/>
    <cellStyle name="_지정과제2차심의결과(금액조정후최종)_1_별첨1_2" xfId="95" xr:uid="{00000000-0005-0000-0000-00005E000000}"/>
    <cellStyle name="_지정과제2차심의결과(금액조정후최종)_1_제안과제집계표(공장전체)" xfId="96" xr:uid="{00000000-0005-0000-0000-00005F000000}"/>
    <cellStyle name="_지정과제2차심의결과(금액조정후최종)_경영개선실적보고(전주공장)" xfId="97" xr:uid="{00000000-0005-0000-0000-000060000000}"/>
    <cellStyle name="_지정과제2차심의결과(금액조정후최종)_별첨1_2" xfId="98" xr:uid="{00000000-0005-0000-0000-000061000000}"/>
    <cellStyle name="_지정과제2차심의결과(금액조정후최종)_제안과제집계표(공장전체)" xfId="99" xr:uid="{00000000-0005-0000-0000-000062000000}"/>
    <cellStyle name="_지정과제2차심의결과_1" xfId="100" xr:uid="{00000000-0005-0000-0000-000063000000}"/>
    <cellStyle name="_집중관리(981231)" xfId="101" xr:uid="{00000000-0005-0000-0000-000064000000}"/>
    <cellStyle name="_집중관리(981231)_1" xfId="102" xr:uid="{00000000-0005-0000-0000-000065000000}"/>
    <cellStyle name="_집중관리(지정과제및 양식)" xfId="103" xr:uid="{00000000-0005-0000-0000-000066000000}"/>
    <cellStyle name="_집중관리(지정과제및 양식)_1" xfId="104" xr:uid="{00000000-0005-0000-0000-000067000000}"/>
    <cellStyle name="_축령산야영수련장조성및기타공사(동일)" xfId="105" xr:uid="{00000000-0005-0000-0000-000068000000}"/>
    <cellStyle name="_토목공내역서" xfId="106" xr:uid="{00000000-0005-0000-0000-000069000000}"/>
    <cellStyle name="_포항교도소(대동)" xfId="107" xr:uid="{00000000-0005-0000-0000-00006A000000}"/>
    <cellStyle name="_포항교도소(원본)" xfId="108" xr:uid="{00000000-0005-0000-0000-00006B000000}"/>
    <cellStyle name="_하도급양식" xfId="109" xr:uid="{00000000-0005-0000-0000-00006C000000}"/>
    <cellStyle name="_하도발주" xfId="110" xr:uid="{00000000-0005-0000-0000-00006D000000}"/>
    <cellStyle name="_한전연구견적" xfId="111" xr:uid="{00000000-0005-0000-0000-00006E000000}"/>
    <cellStyle name="_호남선두계역외2개소연결통로" xfId="112" xr:uid="{00000000-0005-0000-0000-00006F000000}"/>
    <cellStyle name="_홍제초등학교(강산)" xfId="113" xr:uid="{00000000-0005-0000-0000-000070000000}"/>
    <cellStyle name="_홍천중(강임계약내역)" xfId="114" xr:uid="{00000000-0005-0000-0000-000071000000}"/>
    <cellStyle name="¤@?e_TEST-1 " xfId="115" xr:uid="{00000000-0005-0000-0000-000072000000}"/>
    <cellStyle name="0" xfId="116" xr:uid="{00000000-0005-0000-0000-000073000000}"/>
    <cellStyle name="0.0" xfId="117" xr:uid="{00000000-0005-0000-0000-000074000000}"/>
    <cellStyle name="0.00" xfId="118" xr:uid="{00000000-0005-0000-0000-000075000000}"/>
    <cellStyle name="00" xfId="119" xr:uid="{00000000-0005-0000-0000-000076000000}"/>
    <cellStyle name="1" xfId="120" xr:uid="{00000000-0005-0000-0000-000077000000}"/>
    <cellStyle name="1_345kv신안산변전토건공사(해동완료)" xfId="121" xr:uid="{00000000-0005-0000-0000-000078000000}"/>
    <cellStyle name="1_강릉대학술정보지원센터총괄(월드2낙찰)" xfId="122" xr:uid="{00000000-0005-0000-0000-000079000000}"/>
    <cellStyle name="1_금강Ⅱ지구김제2-2공구토목공사(동도)" xfId="123" xr:uid="{00000000-0005-0000-0000-00007A000000}"/>
    <cellStyle name="1_논공초외1개교(강산)" xfId="124" xr:uid="{00000000-0005-0000-0000-00007B000000}"/>
    <cellStyle name="1_당동(청강)" xfId="125" xr:uid="{00000000-0005-0000-0000-00007C000000}"/>
    <cellStyle name="1_당동(청강디스켓1)" xfId="126" xr:uid="{00000000-0005-0000-0000-00007D000000}"/>
    <cellStyle name="1_대전목양초" xfId="127" xr:uid="{00000000-0005-0000-0000-00007E000000}"/>
    <cellStyle name="1_대전서붕고하도급" xfId="128" xr:uid="{00000000-0005-0000-0000-00007F000000}"/>
    <cellStyle name="1_대호지~석문간지방도확포장공사(신일)" xfId="129" xr:uid="{00000000-0005-0000-0000-000080000000}"/>
    <cellStyle name="1_등촌고등총괄(동현하도급)" xfId="130" xr:uid="{00000000-0005-0000-0000-000081000000}"/>
    <cellStyle name="1_마현~생창국도건설공사" xfId="131" xr:uid="{00000000-0005-0000-0000-000082000000}"/>
    <cellStyle name="1_명암지-산성간" xfId="132" xr:uid="{00000000-0005-0000-0000-000083000000}"/>
    <cellStyle name="1_병목안배수지건설(100%)" xfId="133" xr:uid="{00000000-0005-0000-0000-000084000000}"/>
    <cellStyle name="1_봉곡중총괄(대지완결)" xfId="134" xr:uid="{00000000-0005-0000-0000-000085000000}"/>
    <cellStyle name="1_부대입찰확약서" xfId="135" xr:uid="{00000000-0005-0000-0000-000086000000}"/>
    <cellStyle name="1_새들초등학교(동성)" xfId="136" xr:uid="{00000000-0005-0000-0000-000087000000}"/>
    <cellStyle name="1_서울대학교사범대교육정보관(에스와이비작업완료)" xfId="137" xr:uid="{00000000-0005-0000-0000-000088000000}"/>
    <cellStyle name="1_서울화일초(덕동)" xfId="138" xr:uid="{00000000-0005-0000-0000-000089000000}"/>
    <cellStyle name="1_성산배수지건설공사(덕동)" xfId="139" xr:uid="{00000000-0005-0000-0000-00008A000000}"/>
    <cellStyle name="1_수도권매립지하도급(명도)" xfId="140" xr:uid="{00000000-0005-0000-0000-00008B000000}"/>
    <cellStyle name="1_수정갑지" xfId="141" xr:uid="{00000000-0005-0000-0000-00008C000000}"/>
    <cellStyle name="1_시민계략공사" xfId="142" xr:uid="{00000000-0005-0000-0000-00008D000000}"/>
    <cellStyle name="1_시민계략공사_전기공내역서" xfId="143" xr:uid="{00000000-0005-0000-0000-00008E000000}"/>
    <cellStyle name="1_시민계략공사_전기-한남" xfId="144" xr:uid="{00000000-0005-0000-0000-00008F000000}"/>
    <cellStyle name="1_인천북항관공선부두(수정내역)" xfId="145" xr:uid="{00000000-0005-0000-0000-000090000000}"/>
    <cellStyle name="1_장산중학교내역(혁성)" xfId="146" xr:uid="{00000000-0005-0000-0000-000091000000}"/>
    <cellStyle name="1_장산중학교내역(혁성업체)" xfId="147" xr:uid="{00000000-0005-0000-0000-000092000000}"/>
    <cellStyle name="1_장산중학교내역하도급(혁성)" xfId="148" xr:uid="{00000000-0005-0000-0000-000093000000}"/>
    <cellStyle name="1_전주시관내(이서~용정)건설공사(신화)" xfId="149" xr:uid="{00000000-0005-0000-0000-000094000000}"/>
    <cellStyle name="1_천천고고등학교교사신축공사(산출내역집계표)" xfId="150" xr:uid="{00000000-0005-0000-0000-000095000000}"/>
    <cellStyle name="1_포항교도소(대동)" xfId="151" xr:uid="{00000000-0005-0000-0000-000096000000}"/>
    <cellStyle name="1_포항교도소(원본)" xfId="152" xr:uid="{00000000-0005-0000-0000-000097000000}"/>
    <cellStyle name="1_하도급관리계획서" xfId="153" xr:uid="{00000000-0005-0000-0000-000098000000}"/>
    <cellStyle name="1_하도급양식" xfId="154" xr:uid="{00000000-0005-0000-0000-000099000000}"/>
    <cellStyle name="2" xfId="155" xr:uid="{00000000-0005-0000-0000-00009A000000}"/>
    <cellStyle name="60" xfId="156" xr:uid="{00000000-0005-0000-0000-00009B000000}"/>
    <cellStyle name="Ā _x0010_က랐_xdc01_땯_x0001_" xfId="157" xr:uid="{00000000-0005-0000-0000-00009C000000}"/>
    <cellStyle name="ÅëÈ­ [0]_»óºÎ¼ö·®Áý°è " xfId="158" xr:uid="{00000000-0005-0000-0000-00009D000000}"/>
    <cellStyle name="AeE­ [0]_¼oAI¼º " xfId="159" xr:uid="{00000000-0005-0000-0000-00009E000000}"/>
    <cellStyle name="ÅëÈ­_»óºÎ¼ö·®Áý°è " xfId="160" xr:uid="{00000000-0005-0000-0000-00009F000000}"/>
    <cellStyle name="AeE­_¼oAI¼º " xfId="161" xr:uid="{00000000-0005-0000-0000-0000A0000000}"/>
    <cellStyle name="ALIGNMENT" xfId="162" xr:uid="{00000000-0005-0000-0000-0000A1000000}"/>
    <cellStyle name="AoA¤μCAo ¾EA½" xfId="163" xr:uid="{00000000-0005-0000-0000-0000A2000000}"/>
    <cellStyle name="ÄÞ¸¶ [0]_»óºÎ¼ö·®Áý°è " xfId="164" xr:uid="{00000000-0005-0000-0000-0000A3000000}"/>
    <cellStyle name="AÞ¸¶ [0]_¼oAI¼º " xfId="165" xr:uid="{00000000-0005-0000-0000-0000A4000000}"/>
    <cellStyle name="ÄÞ¸¶_»óºÎ¼ö·®Áý°è " xfId="166" xr:uid="{00000000-0005-0000-0000-0000A5000000}"/>
    <cellStyle name="AÞ¸¶_¼oAI¼º " xfId="167" xr:uid="{00000000-0005-0000-0000-0000A6000000}"/>
    <cellStyle name="C￥AØ_  FAB AIA¤  " xfId="168" xr:uid="{00000000-0005-0000-0000-0000A7000000}"/>
    <cellStyle name="Ç¥ÁØ_»óºÎ¼ö·®Áý°è " xfId="169" xr:uid="{00000000-0005-0000-0000-0000A8000000}"/>
    <cellStyle name="C￥AØ_³eAO´U°¡ " xfId="170" xr:uid="{00000000-0005-0000-0000-0000A9000000}"/>
    <cellStyle name="Ç¥ÁØ_³ëÀÓ´Ü°¡ " xfId="171" xr:uid="{00000000-0005-0000-0000-0000AA000000}"/>
    <cellStyle name="C￥AØ_C°¼A(AoAO) " xfId="172" xr:uid="{00000000-0005-0000-0000-0000AB000000}"/>
    <cellStyle name="Ç¥ÁØ_Ç°¼À(ÁöÀÔ) " xfId="173" xr:uid="{00000000-0005-0000-0000-0000AC000000}"/>
    <cellStyle name="Calc Currency (0)" xfId="174" xr:uid="{00000000-0005-0000-0000-0000AD000000}"/>
    <cellStyle name="category" xfId="175" xr:uid="{00000000-0005-0000-0000-0000AE000000}"/>
    <cellStyle name="Column Heading" xfId="176" xr:uid="{00000000-0005-0000-0000-0000AF000000}"/>
    <cellStyle name="Comma" xfId="177" xr:uid="{00000000-0005-0000-0000-0000B0000000}"/>
    <cellStyle name="Comma [0]" xfId="178" xr:uid="{00000000-0005-0000-0000-0000B1000000}"/>
    <cellStyle name="comma zerodec" xfId="179" xr:uid="{00000000-0005-0000-0000-0000B2000000}"/>
    <cellStyle name="Comma_ SG&amp;A Bridge " xfId="180" xr:uid="{00000000-0005-0000-0000-0000B3000000}"/>
    <cellStyle name="Comm뼬_E&amp;ONW2" xfId="181" xr:uid="{00000000-0005-0000-0000-0000B4000000}"/>
    <cellStyle name="Copied" xfId="182" xr:uid="{00000000-0005-0000-0000-0000B5000000}"/>
    <cellStyle name="Curren?_x0012_퐀_x0017_?" xfId="183" xr:uid="{00000000-0005-0000-0000-0000B6000000}"/>
    <cellStyle name="Currency" xfId="184" xr:uid="{00000000-0005-0000-0000-0000B7000000}"/>
    <cellStyle name="Currency [0]" xfId="185" xr:uid="{00000000-0005-0000-0000-0000B8000000}"/>
    <cellStyle name="Currency_ SG&amp;A Bridge " xfId="186" xr:uid="{00000000-0005-0000-0000-0000B9000000}"/>
    <cellStyle name="Currency1" xfId="187" xr:uid="{00000000-0005-0000-0000-0000BA000000}"/>
    <cellStyle name="Date" xfId="188" xr:uid="{00000000-0005-0000-0000-0000BB000000}"/>
    <cellStyle name="Dezimal [0]_Compiling Utility Macros" xfId="189" xr:uid="{00000000-0005-0000-0000-0000BC000000}"/>
    <cellStyle name="Dezimal_Compiling Utility Macros" xfId="190" xr:uid="{00000000-0005-0000-0000-0000BD000000}"/>
    <cellStyle name="Dollar (zero dec)" xfId="191" xr:uid="{00000000-0005-0000-0000-0000BE000000}"/>
    <cellStyle name="Entered" xfId="192" xr:uid="{00000000-0005-0000-0000-0000BF000000}"/>
    <cellStyle name="F2" xfId="193" xr:uid="{00000000-0005-0000-0000-0000C0000000}"/>
    <cellStyle name="F3" xfId="194" xr:uid="{00000000-0005-0000-0000-0000C1000000}"/>
    <cellStyle name="F4" xfId="195" xr:uid="{00000000-0005-0000-0000-0000C2000000}"/>
    <cellStyle name="F5" xfId="196" xr:uid="{00000000-0005-0000-0000-0000C3000000}"/>
    <cellStyle name="F6" xfId="197" xr:uid="{00000000-0005-0000-0000-0000C4000000}"/>
    <cellStyle name="F7" xfId="198" xr:uid="{00000000-0005-0000-0000-0000C5000000}"/>
    <cellStyle name="F8" xfId="199" xr:uid="{00000000-0005-0000-0000-0000C6000000}"/>
    <cellStyle name="Fixed" xfId="200" xr:uid="{00000000-0005-0000-0000-0000C7000000}"/>
    <cellStyle name="Followed Hyperlink" xfId="201" xr:uid="{00000000-0005-0000-0000-0000C8000000}"/>
    <cellStyle name="Grey" xfId="202" xr:uid="{00000000-0005-0000-0000-0000C9000000}"/>
    <cellStyle name="H1" xfId="203" xr:uid="{00000000-0005-0000-0000-0000CA000000}"/>
    <cellStyle name="H2" xfId="204" xr:uid="{00000000-0005-0000-0000-0000CB000000}"/>
    <cellStyle name="HEADER" xfId="205" xr:uid="{00000000-0005-0000-0000-0000CC000000}"/>
    <cellStyle name="Header1" xfId="206" xr:uid="{00000000-0005-0000-0000-0000CD000000}"/>
    <cellStyle name="Header2" xfId="207" xr:uid="{00000000-0005-0000-0000-0000CE000000}"/>
    <cellStyle name="Heading1" xfId="208" xr:uid="{00000000-0005-0000-0000-0000CF000000}"/>
    <cellStyle name="Heading2" xfId="209" xr:uid="{00000000-0005-0000-0000-0000D0000000}"/>
    <cellStyle name="Hyperlink" xfId="210" xr:uid="{00000000-0005-0000-0000-0000D1000000}"/>
    <cellStyle name="Input [yellow]" xfId="211" xr:uid="{00000000-0005-0000-0000-0000D2000000}"/>
    <cellStyle name="Milliers [0]_Arabian Spec" xfId="212" xr:uid="{00000000-0005-0000-0000-0000D3000000}"/>
    <cellStyle name="Milliers_Arabian Spec" xfId="213" xr:uid="{00000000-0005-0000-0000-0000D4000000}"/>
    <cellStyle name="Model" xfId="214" xr:uid="{00000000-0005-0000-0000-0000D5000000}"/>
    <cellStyle name="Mon?aire [0]_Arabian Spec" xfId="215" xr:uid="{00000000-0005-0000-0000-0000D6000000}"/>
    <cellStyle name="Mon?aire_Arabian Spec" xfId="216" xr:uid="{00000000-0005-0000-0000-0000D7000000}"/>
    <cellStyle name="no dec" xfId="217" xr:uid="{00000000-0005-0000-0000-0000D8000000}"/>
    <cellStyle name="normal" xfId="218" xr:uid="{00000000-0005-0000-0000-0000D9000000}"/>
    <cellStyle name="Normal - Style1" xfId="219" xr:uid="{00000000-0005-0000-0000-0000DA000000}"/>
    <cellStyle name="Normal_ SG&amp;A Bridge " xfId="220" xr:uid="{00000000-0005-0000-0000-0000DB000000}"/>
    <cellStyle name="oft Excel]_x000d__x000a_Comment=The open=/f lines load custom functions into the Paste Function list._x000d__x000a_Maximized=1_x000d__x000a_AutoFormat=" xfId="221" xr:uid="{00000000-0005-0000-0000-0000DC000000}"/>
    <cellStyle name="oft Excel]_x000d__x000a_Comment=The open=/f lines load custom functions into the Paste Function list._x000d__x000a_Maximized=3_x000d__x000a_AutoFormat=" xfId="222" xr:uid="{00000000-0005-0000-0000-0000DD000000}"/>
    <cellStyle name="Percent" xfId="223" xr:uid="{00000000-0005-0000-0000-0000DE000000}"/>
    <cellStyle name="Percent [2]" xfId="224" xr:uid="{00000000-0005-0000-0000-0000DF000000}"/>
    <cellStyle name="Percent_간접비계산" xfId="225" xr:uid="{00000000-0005-0000-0000-0000E0000000}"/>
    <cellStyle name="RevList" xfId="226" xr:uid="{00000000-0005-0000-0000-0000E1000000}"/>
    <cellStyle name="Standard_Anpassen der Amortisation" xfId="227" xr:uid="{00000000-0005-0000-0000-0000E2000000}"/>
    <cellStyle name="subhead" xfId="228" xr:uid="{00000000-0005-0000-0000-0000E3000000}"/>
    <cellStyle name="Subtotal" xfId="229" xr:uid="{00000000-0005-0000-0000-0000E4000000}"/>
    <cellStyle name="title [1]" xfId="230" xr:uid="{00000000-0005-0000-0000-0000E5000000}"/>
    <cellStyle name="title [2]" xfId="231" xr:uid="{00000000-0005-0000-0000-0000E6000000}"/>
    <cellStyle name="Total" xfId="232" xr:uid="{00000000-0005-0000-0000-0000E7000000}"/>
    <cellStyle name="UM" xfId="233" xr:uid="{00000000-0005-0000-0000-0000E8000000}"/>
    <cellStyle name="W?rung [0]_Compiling Utility Macros" xfId="234" xr:uid="{00000000-0005-0000-0000-0000E9000000}"/>
    <cellStyle name="W?rung_Compiling Utility Macros" xfId="235" xr:uid="{00000000-0005-0000-0000-0000EA000000}"/>
    <cellStyle name="고정소숫점" xfId="236" xr:uid="{00000000-0005-0000-0000-0000EB000000}"/>
    <cellStyle name="고정출력1" xfId="237" xr:uid="{00000000-0005-0000-0000-0000EC000000}"/>
    <cellStyle name="고정출력2" xfId="238" xr:uid="{00000000-0005-0000-0000-0000ED000000}"/>
    <cellStyle name="공사원가계산서(조경)" xfId="239" xr:uid="{00000000-0005-0000-0000-0000EE000000}"/>
    <cellStyle name="날짜" xfId="240" xr:uid="{00000000-0005-0000-0000-0000EF000000}"/>
    <cellStyle name="내역서" xfId="241" xr:uid="{00000000-0005-0000-0000-0000F0000000}"/>
    <cellStyle name="단위" xfId="242" xr:uid="{00000000-0005-0000-0000-0000F1000000}"/>
    <cellStyle name="달러" xfId="243" xr:uid="{00000000-0005-0000-0000-0000F2000000}"/>
    <cellStyle name="뒤에 오는 하이퍼링크_0512" xfId="244" xr:uid="{00000000-0005-0000-0000-0000F3000000}"/>
    <cellStyle name="똿뗦먛귟 [0.00]_laroux" xfId="245" xr:uid="{00000000-0005-0000-0000-0000F4000000}"/>
    <cellStyle name="똿뗦먛귟_laroux" xfId="246" xr:uid="{00000000-0005-0000-0000-0000F5000000}"/>
    <cellStyle name="마이너스키" xfId="247" xr:uid="{00000000-0005-0000-0000-0000F6000000}"/>
    <cellStyle name="믅됞 [0.00]_laroux" xfId="248" xr:uid="{00000000-0005-0000-0000-0000F7000000}"/>
    <cellStyle name="믅됞_laroux" xfId="249" xr:uid="{00000000-0005-0000-0000-0000F8000000}"/>
    <cellStyle name="백분율 [0]" xfId="250" xr:uid="{00000000-0005-0000-0000-0000F9000000}"/>
    <cellStyle name="백분율 [2]" xfId="251" xr:uid="{00000000-0005-0000-0000-0000FA000000}"/>
    <cellStyle name="벭?_Q1 PRODUCT ACTUAL_4월 (2)" xfId="252" xr:uid="{00000000-0005-0000-0000-0000FB000000}"/>
    <cellStyle name="뷭?_?긚??_1" xfId="253" xr:uid="{00000000-0005-0000-0000-0000FC000000}"/>
    <cellStyle name="빨강" xfId="254" xr:uid="{00000000-0005-0000-0000-0000FD000000}"/>
    <cellStyle name="설계서" xfId="255" xr:uid="{00000000-0005-0000-0000-0000FE000000}"/>
    <cellStyle name="소수" xfId="256" xr:uid="{00000000-0005-0000-0000-0000FF000000}"/>
    <cellStyle name="소수3" xfId="257" xr:uid="{00000000-0005-0000-0000-000000010000}"/>
    <cellStyle name="소수4" xfId="258" xr:uid="{00000000-0005-0000-0000-000001010000}"/>
    <cellStyle name="소수점" xfId="259" xr:uid="{00000000-0005-0000-0000-000002010000}"/>
    <cellStyle name="숫자(R)" xfId="260" xr:uid="{00000000-0005-0000-0000-000003010000}"/>
    <cellStyle name="쉼표 [0]" xfId="261" builtinId="6"/>
    <cellStyle name="쉼표 [0] 2" xfId="262" xr:uid="{00000000-0005-0000-0000-000005010000}"/>
    <cellStyle name="쉼표 [0] 2 2" xfId="291" xr:uid="{00000000-0005-0000-0000-000006010000}"/>
    <cellStyle name="쉼표 [0] 6" xfId="263" xr:uid="{00000000-0005-0000-0000-000007010000}"/>
    <cellStyle name="스타일 1" xfId="264" xr:uid="{00000000-0005-0000-0000-000009010000}"/>
    <cellStyle name="스타일 2" xfId="265" xr:uid="{00000000-0005-0000-0000-00000A010000}"/>
    <cellStyle name="스타일 3" xfId="266" xr:uid="{00000000-0005-0000-0000-00000B010000}"/>
    <cellStyle name="스타일 4" xfId="267" xr:uid="{00000000-0005-0000-0000-00000C010000}"/>
    <cellStyle name="안건회계법인" xfId="268" xr:uid="{00000000-0005-0000-0000-00000D010000}"/>
    <cellStyle name="왼쪽2" xfId="269" xr:uid="{00000000-0005-0000-0000-00000E010000}"/>
    <cellStyle name="원" xfId="270" xr:uid="{00000000-0005-0000-0000-00000F010000}"/>
    <cellStyle name="자리수" xfId="271" xr:uid="{00000000-0005-0000-0000-000010010000}"/>
    <cellStyle name="자리수0" xfId="272" xr:uid="{00000000-0005-0000-0000-000011010000}"/>
    <cellStyle name="지정되지 않음" xfId="273" xr:uid="{00000000-0005-0000-0000-000012010000}"/>
    <cellStyle name="콤마 [0]" xfId="274" xr:uid="{00000000-0005-0000-0000-000013010000}"/>
    <cellStyle name="콤마 [0]기기자재비" xfId="275" xr:uid="{00000000-0005-0000-0000-000014010000}"/>
    <cellStyle name="콤마 [2]" xfId="276" xr:uid="{00000000-0005-0000-0000-000015010000}"/>
    <cellStyle name="콤마[ ]" xfId="277" xr:uid="{00000000-0005-0000-0000-000016010000}"/>
    <cellStyle name="콤마[*]" xfId="278" xr:uid="{00000000-0005-0000-0000-000017010000}"/>
    <cellStyle name="콤마[.]" xfId="279" xr:uid="{00000000-0005-0000-0000-000018010000}"/>
    <cellStyle name="콤마[0]" xfId="280" xr:uid="{00000000-0005-0000-0000-000019010000}"/>
    <cellStyle name="콤마_  종  합  " xfId="281" xr:uid="{00000000-0005-0000-0000-00001A010000}"/>
    <cellStyle name="퍼센트" xfId="282" xr:uid="{00000000-0005-0000-0000-00001B010000}"/>
    <cellStyle name="표" xfId="283" xr:uid="{00000000-0005-0000-0000-00001C010000}"/>
    <cellStyle name="표준" xfId="0" builtinId="0"/>
    <cellStyle name="표준 2" xfId="284" xr:uid="{00000000-0005-0000-0000-00001E010000}"/>
    <cellStyle name="표준 28" xfId="292" xr:uid="{00000000-0005-0000-0000-00001F010000}"/>
    <cellStyle name="표준 3" xfId="294" xr:uid="{B073F1CD-44CD-4B9D-AF20-9E47125CED2B}"/>
    <cellStyle name="표준 7" xfId="293" xr:uid="{00000000-0005-0000-0000-000020010000}"/>
    <cellStyle name="標準_Akia(F）-8" xfId="285" xr:uid="{00000000-0005-0000-0000-000022010000}"/>
    <cellStyle name="표준_토적표" xfId="286" xr:uid="{00000000-0005-0000-0000-000027010000}"/>
    <cellStyle name="합산" xfId="287" xr:uid="{00000000-0005-0000-0000-000028010000}"/>
    <cellStyle name="화폐기호" xfId="288" xr:uid="{00000000-0005-0000-0000-000029010000}"/>
    <cellStyle name="화폐기호0" xfId="289" xr:uid="{00000000-0005-0000-0000-00002A010000}"/>
    <cellStyle name="ㅣ" xfId="290" xr:uid="{00000000-0005-0000-0000-00002B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63" Type="http://schemas.openxmlformats.org/officeDocument/2006/relationships/externalLink" Target="externalLinks/externalLink57.xml"/><Relationship Id="rId84" Type="http://schemas.openxmlformats.org/officeDocument/2006/relationships/externalLink" Target="externalLinks/externalLink78.xml"/><Relationship Id="rId138" Type="http://schemas.openxmlformats.org/officeDocument/2006/relationships/externalLink" Target="externalLinks/externalLink132.xml"/><Relationship Id="rId159" Type="http://schemas.openxmlformats.org/officeDocument/2006/relationships/externalLink" Target="externalLinks/externalLink153.xml"/><Relationship Id="rId170" Type="http://schemas.openxmlformats.org/officeDocument/2006/relationships/externalLink" Target="externalLinks/externalLink164.xml"/><Relationship Id="rId191" Type="http://schemas.openxmlformats.org/officeDocument/2006/relationships/externalLink" Target="externalLinks/externalLink185.xml"/><Relationship Id="rId205" Type="http://schemas.openxmlformats.org/officeDocument/2006/relationships/externalLink" Target="externalLinks/externalLink199.xml"/><Relationship Id="rId226" Type="http://schemas.openxmlformats.org/officeDocument/2006/relationships/externalLink" Target="externalLinks/externalLink220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53" Type="http://schemas.openxmlformats.org/officeDocument/2006/relationships/externalLink" Target="externalLinks/externalLink47.xml"/><Relationship Id="rId74" Type="http://schemas.openxmlformats.org/officeDocument/2006/relationships/externalLink" Target="externalLinks/externalLink68.xml"/><Relationship Id="rId128" Type="http://schemas.openxmlformats.org/officeDocument/2006/relationships/externalLink" Target="externalLinks/externalLink122.xml"/><Relationship Id="rId149" Type="http://schemas.openxmlformats.org/officeDocument/2006/relationships/externalLink" Target="externalLinks/externalLink143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9.xml"/><Relationship Id="rId160" Type="http://schemas.openxmlformats.org/officeDocument/2006/relationships/externalLink" Target="externalLinks/externalLink154.xml"/><Relationship Id="rId181" Type="http://schemas.openxmlformats.org/officeDocument/2006/relationships/externalLink" Target="externalLinks/externalLink175.xml"/><Relationship Id="rId216" Type="http://schemas.openxmlformats.org/officeDocument/2006/relationships/externalLink" Target="externalLinks/externalLink210.xml"/><Relationship Id="rId22" Type="http://schemas.openxmlformats.org/officeDocument/2006/relationships/externalLink" Target="externalLinks/externalLink16.xml"/><Relationship Id="rId43" Type="http://schemas.openxmlformats.org/officeDocument/2006/relationships/externalLink" Target="externalLinks/externalLink37.xml"/><Relationship Id="rId64" Type="http://schemas.openxmlformats.org/officeDocument/2006/relationships/externalLink" Target="externalLinks/externalLink58.xml"/><Relationship Id="rId118" Type="http://schemas.openxmlformats.org/officeDocument/2006/relationships/externalLink" Target="externalLinks/externalLink112.xml"/><Relationship Id="rId139" Type="http://schemas.openxmlformats.org/officeDocument/2006/relationships/externalLink" Target="externalLinks/externalLink133.xml"/><Relationship Id="rId85" Type="http://schemas.openxmlformats.org/officeDocument/2006/relationships/externalLink" Target="externalLinks/externalLink79.xml"/><Relationship Id="rId150" Type="http://schemas.openxmlformats.org/officeDocument/2006/relationships/externalLink" Target="externalLinks/externalLink144.xml"/><Relationship Id="rId171" Type="http://schemas.openxmlformats.org/officeDocument/2006/relationships/externalLink" Target="externalLinks/externalLink165.xml"/><Relationship Id="rId192" Type="http://schemas.openxmlformats.org/officeDocument/2006/relationships/externalLink" Target="externalLinks/externalLink186.xml"/><Relationship Id="rId206" Type="http://schemas.openxmlformats.org/officeDocument/2006/relationships/externalLink" Target="externalLinks/externalLink200.xml"/><Relationship Id="rId227" Type="http://schemas.openxmlformats.org/officeDocument/2006/relationships/externalLink" Target="externalLinks/externalLink221.xml"/><Relationship Id="rId12" Type="http://schemas.openxmlformats.org/officeDocument/2006/relationships/externalLink" Target="externalLinks/externalLink6.xml"/><Relationship Id="rId33" Type="http://schemas.openxmlformats.org/officeDocument/2006/relationships/externalLink" Target="externalLinks/externalLink27.xml"/><Relationship Id="rId108" Type="http://schemas.openxmlformats.org/officeDocument/2006/relationships/externalLink" Target="externalLinks/externalLink102.xml"/><Relationship Id="rId129" Type="http://schemas.openxmlformats.org/officeDocument/2006/relationships/externalLink" Target="externalLinks/externalLink123.xml"/><Relationship Id="rId54" Type="http://schemas.openxmlformats.org/officeDocument/2006/relationships/externalLink" Target="externalLinks/externalLink48.xml"/><Relationship Id="rId75" Type="http://schemas.openxmlformats.org/officeDocument/2006/relationships/externalLink" Target="externalLinks/externalLink69.xml"/><Relationship Id="rId96" Type="http://schemas.openxmlformats.org/officeDocument/2006/relationships/externalLink" Target="externalLinks/externalLink90.xml"/><Relationship Id="rId140" Type="http://schemas.openxmlformats.org/officeDocument/2006/relationships/externalLink" Target="externalLinks/externalLink134.xml"/><Relationship Id="rId161" Type="http://schemas.openxmlformats.org/officeDocument/2006/relationships/externalLink" Target="externalLinks/externalLink155.xml"/><Relationship Id="rId182" Type="http://schemas.openxmlformats.org/officeDocument/2006/relationships/externalLink" Target="externalLinks/externalLink176.xml"/><Relationship Id="rId217" Type="http://schemas.openxmlformats.org/officeDocument/2006/relationships/externalLink" Target="externalLinks/externalLink21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7.xml"/><Relationship Id="rId119" Type="http://schemas.openxmlformats.org/officeDocument/2006/relationships/externalLink" Target="externalLinks/externalLink113.xml"/><Relationship Id="rId44" Type="http://schemas.openxmlformats.org/officeDocument/2006/relationships/externalLink" Target="externalLinks/externalLink38.xml"/><Relationship Id="rId65" Type="http://schemas.openxmlformats.org/officeDocument/2006/relationships/externalLink" Target="externalLinks/externalLink59.xml"/><Relationship Id="rId86" Type="http://schemas.openxmlformats.org/officeDocument/2006/relationships/externalLink" Target="externalLinks/externalLink80.xml"/><Relationship Id="rId130" Type="http://schemas.openxmlformats.org/officeDocument/2006/relationships/externalLink" Target="externalLinks/externalLink124.xml"/><Relationship Id="rId151" Type="http://schemas.openxmlformats.org/officeDocument/2006/relationships/externalLink" Target="externalLinks/externalLink145.xml"/><Relationship Id="rId172" Type="http://schemas.openxmlformats.org/officeDocument/2006/relationships/externalLink" Target="externalLinks/externalLink166.xml"/><Relationship Id="rId193" Type="http://schemas.openxmlformats.org/officeDocument/2006/relationships/externalLink" Target="externalLinks/externalLink187.xml"/><Relationship Id="rId207" Type="http://schemas.openxmlformats.org/officeDocument/2006/relationships/externalLink" Target="externalLinks/externalLink201.xml"/><Relationship Id="rId228" Type="http://schemas.openxmlformats.org/officeDocument/2006/relationships/externalLink" Target="externalLinks/externalLink222.xml"/><Relationship Id="rId13" Type="http://schemas.openxmlformats.org/officeDocument/2006/relationships/externalLink" Target="externalLinks/externalLink7.xml"/><Relationship Id="rId109" Type="http://schemas.openxmlformats.org/officeDocument/2006/relationships/externalLink" Target="externalLinks/externalLink103.xml"/><Relationship Id="rId34" Type="http://schemas.openxmlformats.org/officeDocument/2006/relationships/externalLink" Target="externalLinks/externalLink28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20" Type="http://schemas.openxmlformats.org/officeDocument/2006/relationships/externalLink" Target="externalLinks/externalLink114.xml"/><Relationship Id="rId141" Type="http://schemas.openxmlformats.org/officeDocument/2006/relationships/externalLink" Target="externalLinks/externalLink135.xml"/><Relationship Id="rId7" Type="http://schemas.openxmlformats.org/officeDocument/2006/relationships/externalLink" Target="externalLinks/externalLink1.xml"/><Relationship Id="rId162" Type="http://schemas.openxmlformats.org/officeDocument/2006/relationships/externalLink" Target="externalLinks/externalLink156.xml"/><Relationship Id="rId183" Type="http://schemas.openxmlformats.org/officeDocument/2006/relationships/externalLink" Target="externalLinks/externalLink177.xml"/><Relationship Id="rId218" Type="http://schemas.openxmlformats.org/officeDocument/2006/relationships/externalLink" Target="externalLinks/externalLink212.xml"/><Relationship Id="rId24" Type="http://schemas.openxmlformats.org/officeDocument/2006/relationships/externalLink" Target="externalLinks/externalLink18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31" Type="http://schemas.openxmlformats.org/officeDocument/2006/relationships/externalLink" Target="externalLinks/externalLink125.xml"/><Relationship Id="rId152" Type="http://schemas.openxmlformats.org/officeDocument/2006/relationships/externalLink" Target="externalLinks/externalLink146.xml"/><Relationship Id="rId173" Type="http://schemas.openxmlformats.org/officeDocument/2006/relationships/externalLink" Target="externalLinks/externalLink167.xml"/><Relationship Id="rId194" Type="http://schemas.openxmlformats.org/officeDocument/2006/relationships/externalLink" Target="externalLinks/externalLink188.xml"/><Relationship Id="rId208" Type="http://schemas.openxmlformats.org/officeDocument/2006/relationships/externalLink" Target="externalLinks/externalLink202.xml"/><Relationship Id="rId229" Type="http://schemas.openxmlformats.org/officeDocument/2006/relationships/externalLink" Target="externalLinks/externalLink223.xml"/><Relationship Id="rId14" Type="http://schemas.openxmlformats.org/officeDocument/2006/relationships/externalLink" Target="externalLinks/externalLink8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8" Type="http://schemas.openxmlformats.org/officeDocument/2006/relationships/externalLink" Target="externalLinks/externalLink2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142" Type="http://schemas.openxmlformats.org/officeDocument/2006/relationships/externalLink" Target="externalLinks/externalLink136.xml"/><Relationship Id="rId163" Type="http://schemas.openxmlformats.org/officeDocument/2006/relationships/externalLink" Target="externalLinks/externalLink157.xml"/><Relationship Id="rId184" Type="http://schemas.openxmlformats.org/officeDocument/2006/relationships/externalLink" Target="externalLinks/externalLink178.xml"/><Relationship Id="rId219" Type="http://schemas.openxmlformats.org/officeDocument/2006/relationships/externalLink" Target="externalLinks/externalLink213.xml"/><Relationship Id="rId230" Type="http://schemas.openxmlformats.org/officeDocument/2006/relationships/theme" Target="theme/theme1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32" Type="http://schemas.openxmlformats.org/officeDocument/2006/relationships/externalLink" Target="externalLinks/externalLink126.xml"/><Relationship Id="rId153" Type="http://schemas.openxmlformats.org/officeDocument/2006/relationships/externalLink" Target="externalLinks/externalLink147.xml"/><Relationship Id="rId174" Type="http://schemas.openxmlformats.org/officeDocument/2006/relationships/externalLink" Target="externalLinks/externalLink168.xml"/><Relationship Id="rId179" Type="http://schemas.openxmlformats.org/officeDocument/2006/relationships/externalLink" Target="externalLinks/externalLink173.xml"/><Relationship Id="rId195" Type="http://schemas.openxmlformats.org/officeDocument/2006/relationships/externalLink" Target="externalLinks/externalLink189.xml"/><Relationship Id="rId209" Type="http://schemas.openxmlformats.org/officeDocument/2006/relationships/externalLink" Target="externalLinks/externalLink203.xml"/><Relationship Id="rId190" Type="http://schemas.openxmlformats.org/officeDocument/2006/relationships/externalLink" Target="externalLinks/externalLink184.xml"/><Relationship Id="rId204" Type="http://schemas.openxmlformats.org/officeDocument/2006/relationships/externalLink" Target="externalLinks/externalLink198.xml"/><Relationship Id="rId220" Type="http://schemas.openxmlformats.org/officeDocument/2006/relationships/externalLink" Target="externalLinks/externalLink214.xml"/><Relationship Id="rId225" Type="http://schemas.openxmlformats.org/officeDocument/2006/relationships/externalLink" Target="externalLinks/externalLink219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27" Type="http://schemas.openxmlformats.org/officeDocument/2006/relationships/externalLink" Target="externalLinks/externalLink121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143" Type="http://schemas.openxmlformats.org/officeDocument/2006/relationships/externalLink" Target="externalLinks/externalLink137.xml"/><Relationship Id="rId148" Type="http://schemas.openxmlformats.org/officeDocument/2006/relationships/externalLink" Target="externalLinks/externalLink142.xml"/><Relationship Id="rId164" Type="http://schemas.openxmlformats.org/officeDocument/2006/relationships/externalLink" Target="externalLinks/externalLink158.xml"/><Relationship Id="rId169" Type="http://schemas.openxmlformats.org/officeDocument/2006/relationships/externalLink" Target="externalLinks/externalLink163.xml"/><Relationship Id="rId185" Type="http://schemas.openxmlformats.org/officeDocument/2006/relationships/externalLink" Target="externalLinks/externalLink179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80" Type="http://schemas.openxmlformats.org/officeDocument/2006/relationships/externalLink" Target="externalLinks/externalLink174.xml"/><Relationship Id="rId210" Type="http://schemas.openxmlformats.org/officeDocument/2006/relationships/externalLink" Target="externalLinks/externalLink204.xml"/><Relationship Id="rId215" Type="http://schemas.openxmlformats.org/officeDocument/2006/relationships/externalLink" Target="externalLinks/externalLink209.xml"/><Relationship Id="rId26" Type="http://schemas.openxmlformats.org/officeDocument/2006/relationships/externalLink" Target="externalLinks/externalLink20.xml"/><Relationship Id="rId231" Type="http://schemas.openxmlformats.org/officeDocument/2006/relationships/styles" Target="styles.xml"/><Relationship Id="rId47" Type="http://schemas.openxmlformats.org/officeDocument/2006/relationships/externalLink" Target="externalLinks/externalLink41.xml"/><Relationship Id="rId68" Type="http://schemas.openxmlformats.org/officeDocument/2006/relationships/externalLink" Target="externalLinks/externalLink62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33" Type="http://schemas.openxmlformats.org/officeDocument/2006/relationships/externalLink" Target="externalLinks/externalLink127.xml"/><Relationship Id="rId154" Type="http://schemas.openxmlformats.org/officeDocument/2006/relationships/externalLink" Target="externalLinks/externalLink148.xml"/><Relationship Id="rId175" Type="http://schemas.openxmlformats.org/officeDocument/2006/relationships/externalLink" Target="externalLinks/externalLink169.xml"/><Relationship Id="rId196" Type="http://schemas.openxmlformats.org/officeDocument/2006/relationships/externalLink" Target="externalLinks/externalLink190.xml"/><Relationship Id="rId200" Type="http://schemas.openxmlformats.org/officeDocument/2006/relationships/externalLink" Target="externalLinks/externalLink194.xml"/><Relationship Id="rId16" Type="http://schemas.openxmlformats.org/officeDocument/2006/relationships/externalLink" Target="externalLinks/externalLink10.xml"/><Relationship Id="rId221" Type="http://schemas.openxmlformats.org/officeDocument/2006/relationships/externalLink" Target="externalLinks/externalLink215.xml"/><Relationship Id="rId37" Type="http://schemas.openxmlformats.org/officeDocument/2006/relationships/externalLink" Target="externalLinks/externalLink31.xml"/><Relationship Id="rId58" Type="http://schemas.openxmlformats.org/officeDocument/2006/relationships/externalLink" Target="externalLinks/externalLink52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144" Type="http://schemas.openxmlformats.org/officeDocument/2006/relationships/externalLink" Target="externalLinks/externalLink138.xml"/><Relationship Id="rId90" Type="http://schemas.openxmlformats.org/officeDocument/2006/relationships/externalLink" Target="externalLinks/externalLink84.xml"/><Relationship Id="rId165" Type="http://schemas.openxmlformats.org/officeDocument/2006/relationships/externalLink" Target="externalLinks/externalLink159.xml"/><Relationship Id="rId186" Type="http://schemas.openxmlformats.org/officeDocument/2006/relationships/externalLink" Target="externalLinks/externalLink180.xml"/><Relationship Id="rId211" Type="http://schemas.openxmlformats.org/officeDocument/2006/relationships/externalLink" Target="externalLinks/externalLink205.xml"/><Relationship Id="rId232" Type="http://schemas.openxmlformats.org/officeDocument/2006/relationships/sharedStrings" Target="sharedStrings.xml"/><Relationship Id="rId27" Type="http://schemas.openxmlformats.org/officeDocument/2006/relationships/externalLink" Target="externalLinks/externalLink21.xml"/><Relationship Id="rId48" Type="http://schemas.openxmlformats.org/officeDocument/2006/relationships/externalLink" Target="externalLinks/externalLink42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34" Type="http://schemas.openxmlformats.org/officeDocument/2006/relationships/externalLink" Target="externalLinks/externalLink128.xml"/><Relationship Id="rId80" Type="http://schemas.openxmlformats.org/officeDocument/2006/relationships/externalLink" Target="externalLinks/externalLink74.xml"/><Relationship Id="rId155" Type="http://schemas.openxmlformats.org/officeDocument/2006/relationships/externalLink" Target="externalLinks/externalLink149.xml"/><Relationship Id="rId176" Type="http://schemas.openxmlformats.org/officeDocument/2006/relationships/externalLink" Target="externalLinks/externalLink170.xml"/><Relationship Id="rId197" Type="http://schemas.openxmlformats.org/officeDocument/2006/relationships/externalLink" Target="externalLinks/externalLink191.xml"/><Relationship Id="rId201" Type="http://schemas.openxmlformats.org/officeDocument/2006/relationships/externalLink" Target="externalLinks/externalLink195.xml"/><Relationship Id="rId222" Type="http://schemas.openxmlformats.org/officeDocument/2006/relationships/externalLink" Target="externalLinks/externalLink216.xml"/><Relationship Id="rId17" Type="http://schemas.openxmlformats.org/officeDocument/2006/relationships/externalLink" Target="externalLinks/externalLink11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24" Type="http://schemas.openxmlformats.org/officeDocument/2006/relationships/externalLink" Target="externalLinks/externalLink118.xml"/><Relationship Id="rId70" Type="http://schemas.openxmlformats.org/officeDocument/2006/relationships/externalLink" Target="externalLinks/externalLink64.xml"/><Relationship Id="rId91" Type="http://schemas.openxmlformats.org/officeDocument/2006/relationships/externalLink" Target="externalLinks/externalLink85.xml"/><Relationship Id="rId145" Type="http://schemas.openxmlformats.org/officeDocument/2006/relationships/externalLink" Target="externalLinks/externalLink139.xml"/><Relationship Id="rId166" Type="http://schemas.openxmlformats.org/officeDocument/2006/relationships/externalLink" Target="externalLinks/externalLink160.xml"/><Relationship Id="rId187" Type="http://schemas.openxmlformats.org/officeDocument/2006/relationships/externalLink" Target="externalLinks/externalLink181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6.xml"/><Relationship Id="rId233" Type="http://schemas.openxmlformats.org/officeDocument/2006/relationships/calcChain" Target="calcChain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60" Type="http://schemas.openxmlformats.org/officeDocument/2006/relationships/externalLink" Target="externalLinks/externalLink54.xml"/><Relationship Id="rId81" Type="http://schemas.openxmlformats.org/officeDocument/2006/relationships/externalLink" Target="externalLinks/externalLink75.xml"/><Relationship Id="rId135" Type="http://schemas.openxmlformats.org/officeDocument/2006/relationships/externalLink" Target="externalLinks/externalLink129.xml"/><Relationship Id="rId156" Type="http://schemas.openxmlformats.org/officeDocument/2006/relationships/externalLink" Target="externalLinks/externalLink150.xml"/><Relationship Id="rId177" Type="http://schemas.openxmlformats.org/officeDocument/2006/relationships/externalLink" Target="externalLinks/externalLink171.xml"/><Relationship Id="rId198" Type="http://schemas.openxmlformats.org/officeDocument/2006/relationships/externalLink" Target="externalLinks/externalLink192.xml"/><Relationship Id="rId202" Type="http://schemas.openxmlformats.org/officeDocument/2006/relationships/externalLink" Target="externalLinks/externalLink196.xml"/><Relationship Id="rId223" Type="http://schemas.openxmlformats.org/officeDocument/2006/relationships/externalLink" Target="externalLinks/externalLink21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4.xml"/><Relationship Id="rId104" Type="http://schemas.openxmlformats.org/officeDocument/2006/relationships/externalLink" Target="externalLinks/externalLink98.xml"/><Relationship Id="rId125" Type="http://schemas.openxmlformats.org/officeDocument/2006/relationships/externalLink" Target="externalLinks/externalLink119.xml"/><Relationship Id="rId146" Type="http://schemas.openxmlformats.org/officeDocument/2006/relationships/externalLink" Target="externalLinks/externalLink140.xml"/><Relationship Id="rId167" Type="http://schemas.openxmlformats.org/officeDocument/2006/relationships/externalLink" Target="externalLinks/externalLink161.xml"/><Relationship Id="rId188" Type="http://schemas.openxmlformats.org/officeDocument/2006/relationships/externalLink" Target="externalLinks/externalLink182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13" Type="http://schemas.openxmlformats.org/officeDocument/2006/relationships/externalLink" Target="externalLinks/externalLink20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4.xml"/><Relationship Id="rId115" Type="http://schemas.openxmlformats.org/officeDocument/2006/relationships/externalLink" Target="externalLinks/externalLink109.xml"/><Relationship Id="rId136" Type="http://schemas.openxmlformats.org/officeDocument/2006/relationships/externalLink" Target="externalLinks/externalLink130.xml"/><Relationship Id="rId157" Type="http://schemas.openxmlformats.org/officeDocument/2006/relationships/externalLink" Target="externalLinks/externalLink151.xml"/><Relationship Id="rId178" Type="http://schemas.openxmlformats.org/officeDocument/2006/relationships/externalLink" Target="externalLinks/externalLink172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9" Type="http://schemas.openxmlformats.org/officeDocument/2006/relationships/externalLink" Target="externalLinks/externalLink193.xml"/><Relationship Id="rId203" Type="http://schemas.openxmlformats.org/officeDocument/2006/relationships/externalLink" Target="externalLinks/externalLink197.xml"/><Relationship Id="rId19" Type="http://schemas.openxmlformats.org/officeDocument/2006/relationships/externalLink" Target="externalLinks/externalLink13.xml"/><Relationship Id="rId224" Type="http://schemas.openxmlformats.org/officeDocument/2006/relationships/externalLink" Target="externalLinks/externalLink218.xml"/><Relationship Id="rId30" Type="http://schemas.openxmlformats.org/officeDocument/2006/relationships/externalLink" Target="externalLinks/externalLink24.xml"/><Relationship Id="rId105" Type="http://schemas.openxmlformats.org/officeDocument/2006/relationships/externalLink" Target="externalLinks/externalLink99.xml"/><Relationship Id="rId126" Type="http://schemas.openxmlformats.org/officeDocument/2006/relationships/externalLink" Target="externalLinks/externalLink120.xml"/><Relationship Id="rId147" Type="http://schemas.openxmlformats.org/officeDocument/2006/relationships/externalLink" Target="externalLinks/externalLink141.xml"/><Relationship Id="rId168" Type="http://schemas.openxmlformats.org/officeDocument/2006/relationships/externalLink" Target="externalLinks/externalLink16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189" Type="http://schemas.openxmlformats.org/officeDocument/2006/relationships/externalLink" Target="externalLinks/externalLink183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8.xml"/><Relationship Id="rId116" Type="http://schemas.openxmlformats.org/officeDocument/2006/relationships/externalLink" Target="externalLinks/externalLink110.xml"/><Relationship Id="rId137" Type="http://schemas.openxmlformats.org/officeDocument/2006/relationships/externalLink" Target="externalLinks/externalLink131.xml"/><Relationship Id="rId158" Type="http://schemas.openxmlformats.org/officeDocument/2006/relationships/externalLink" Target="externalLinks/externalLink15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XCEL\GOOMI\DOHWA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EZO&#44396;&#51116;&#55148;\2001%2001%20&#48376;&#48512;\&#45236;&#49436;&#47448;&#44032;&#48169;\9901&#44277;&#49324;&#54788;&#54889;\leejmn9904\REPORT0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b\&#49340;&#49328;1&#51648;&#44396;(&#49892;&#49884;)\&#51452;&#44277;&#49688;&#47049;\&#51068;&#50948;&#45824;&#44032;98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0-DWG\&#52404;&#50977;\XLS\ALL-XLS\ULSAN\PRIC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976;&#47548;&#44264;&#51312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8\&#44536;&#47336;eng%20&#44277;&#50857;%20&#54260;&#45908;2\&#44204;&#51201;&#49892;\&#44592;&#53440;\&#44060;&#51064;\4.&#45824;&#47532;\&#51060;&#49457;&#54616;\FILE\&#44277;&#53685;&#48708;F\&#45432;&#50516;&#44277;&#53685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WINDOWS\Temporary%20Internet%20Files\Content.IE5\WFUDU92F\&#49888;&#53468;&#48177;\&#54788;&#51109;&#49444;&#47749;&#4943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NEW&#51228;&#51452;&#45432;&#54805;\hb\&#49340;&#49328;1&#51648;&#44396;(&#49892;&#49884;)\&#51452;&#44277;&#49688;&#47049;\&#51068;&#50948;&#45824;&#44032;98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49453;\&#49352;%20&#48380;&#47464;%20(E)\&#50885;&#52380;&#51221;&#47532;&#54028;&#51068;\&#49688;&#47049;&#49328;&#52636;\02&#44288;&#47196;&#49688;&#47049;\2&#45800;&#44228;\14-2&#45800;&#44228;&#50976;&#47049;&#44228;&#49892;&#49688;&#4704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c\EXCEL\DATAPCS\DDD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&#47928;&#54868;&#45236;&#50669;\&#49436;&#50872;\&#44221;&#48373;&#44417;&#55141;&#47168;&#47928;&#49444;&#44228;\6-22-&#55141;&#47168;&#47928;&#44428;&#50669;&#48373;&#50896;&#44277;&#49324;(&#49444;&#44228;&#48320;&#44221;&#45236;&#50669;&#49436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5224;\&#48148;&#53461;%20&#54868;&#47732;\&#45224;&#49324;,&#48169;&#47532;&#51648;&#44396;\&#45224;&#49324;1&#51648;&#44396;\02-&#49688;&#47049;\04-&#48512;&#45824;&#44277;(&#45224;&#49324;&#51648;&#44396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578ae7fa431477\&#47196;&#52972;%20&#46356;&#49828;&#53356;%20(d)\&#48149;&#49464;&#54620;\&#44592;&#53440;\&#44048;&#54252;&#49444;&#44228;\&#45824;&#44396;&#51204;&#47141;&#44288;&#47532;&#52376;\&#52397;&#53685;\&#51648;&#48152;&#51312;&#49324;\&#50896;&#48376;\&#50556;&#45796;&#49884;&#45796;&#51096;&#4522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L\DATA\TOTB4_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O\EXCEL\M-1-7\ch\work-form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mwon\0.0%20&#65312;SMILE&#65312;\My%20Documents\&#49884;-&#50577;-&#44160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WINDOWS\TEMP\windows\TEMP\&#45800;&#44032;&#51312;&#51221;&#50640;&#12288;&#46384;&#47480;&#12288;&#65317;&#65295;&#65331;&#12288;&#44032;&#4404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3&#54016;\&#50672;&#51068;&#51228;&#48156;&#51452;&#49444;&#44228;\ETC\&#50689;&#49328;&#46020;&#47196;\LEE\SGBG\siljung\&#46020;&#49884;(box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&#46020;%20&#52628;&#51652;&#44284;&#50629;\&#45224;&#51228;&#51452;&#44400;\&#46020;&#47196;&#44228;\&#50728;&#54217;-&#49688;&#49328;\&#50728;&#54217;(&#48376;&#49440;)\&#49688;&#47049;\&#48176;&#49688;&#44277;\KHJ\XLS\RC%20RAHMEN\&#54620;&#44221;\&#54620;&#44397;\&#51473;&#49328;&#4436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57;&#45824;\D\TEST\&#51473;&#49328;&#4436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592;&#54788;\&#47196;&#52972;%20&#46356;&#49828;&#53356;%20(d)\&#52397;&#50577;&#44400;\&#54620;&#54000;&#52380;&#47784;&#46304;&#44163;\&#54620;&#54000;&#52380;&#49688;&#47049;&#49328;&#52636;&#494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&#46020;%20&#52628;&#51652;&#44284;&#50629;\&#45224;&#51228;&#51452;&#44400;\&#46020;&#47196;&#44228;\&#50728;&#54217;-&#49688;&#49328;\&#50728;&#54217;(&#48376;&#49440;)\&#49688;&#47049;\&#48176;&#49688;&#44277;\&#51089;&#50629;\&#49688;&#47049;\RC&#49836;&#46972;&#48652;\&#54620;&#44221;\&#51473;&#49328;&#4436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51456;\&#44277;&#50976;&#54260;&#45908;\D&#46300;&#46972;&#51060;&#48652;\JOB\&#49552;&#44592;&#49457;\bilmate\&#50557;&#50516;\&#49688;&#47049;&#49328;&#52636;&#49436;\&#44396;&#51312;&#47932;&#4427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8264;&#50689;&#47196;&#44288;&#44228;\2013&#45380;%20&#48156;&#51452;\&#48264;&#50689;&#47196;%20&#44228;&#50557;&#49900;&#49324;.%20&#49444;&#44228;&#49436;\&#49444;&#44228;&#46020;&#49436;\2.&#45236;&#50669;&#49436;\&#50857;&#45812;&#46041;&#54028;&#44256;&#46972;\&#49444;&#44228;\&#51088;&#47308;\&#44221;&#51648;&#51221;&#47532;&#47932;&#47049;&#49328;&#52636;\&#49688;&#47196;&#4436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57;&#45824;\D\KHJ\XLS\RC%20RAHMEN\&#54620;&#44221;\&#54620;&#44397;\&#51473;&#49328;&#4436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&#48264;\e\caddata\1&#47928;&#54868;\04&#52649;&#48513;\&#45800;&#50577;&#44396;&#51064;&#49324;\&#45236;&#50669;&#49436;(03.3.25)\&#50424;&#45936;&#50630;&#51008;&#44144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project\&#49688;&#47049;&#49328;&#52636;&#494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8393;&#49437;\&#51204;&#47928;&#45824;&#54637;&#44400;\My%20Documents\&#44592;&#53440;\projct\ANSAN\EXL\GONG181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384;&#44428;\&#54532;&#47196;&#51117;&#53944;\My%20Documents\&#44592;&#53440;\projct\ANSAN\EXL\GONG181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0689;&#55148;\&#49688;&#47049;&#49328;&#52636;&#49436;\TEST\&#51473;&#49328;&#4436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19.10.2:8880/servlet/&#51648;&#45432;/SmartFlow2000ForOffice/Tmp/WINDOWS/TEMP/&#47928;&#49436;&#51221;&#47532;/&#44148;&#49444;&#44368;&#53685;&#48512;/&#44148;&#44368;&#48512;&#51221;&#47532;&#5120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SANDATA\3&#52264;&#48320;&#44221;\3&#52264;&#48516;\&#53664;&#47785;\&#44148;&#52629;\&#44148;&#52629;&#45236;&#50669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08;&#51221;\2005%20&#54532;&#47196;&#51229;&#53944;\1998\&#51648;&#50669;&#49444;&#44228;\&#49688;&#50896;&#51312;&#50896;1_2BL(97&#54217;&#47732;_cd_sp)\&#49688;&#50896;&#51312;&#50896;\&#44228;&#49328;&#49436;\&#50724;&#49328;&#50868;&#50516;\DATA\ELEC2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788;\&#47196;&#52972;%20&#46356;&#49828;&#53356;%20(c)\My%20Documents\&#45800;%20BOX%20&#44396;&#51312;&#44228;&#49328;&#49436;%20VER%203_0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RC&#49836;&#46972;&#48652;/&#54620;&#44221;/&#51473;&#49328;&#4436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kim\c\&#51221;&#49440;&#51060;&#52980;&#54504;&#53552;\slab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orary%20Internet%20Files\IJHI183V\2000&#45380;\1999&#45380;\EXCEL\&#51064;&#52380;&#54644;&#4932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Startup" Target="TEST/&#51473;&#49328;&#4436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8513;&#44400;&#52397;\&#48148;&#53461;%20&#54868;&#47732;\&#44608;&#51652;&#49688;\&#44033;&#51333;%20&#44277;&#49324;%20&#44288;&#47144;\2004&#45380;%20&#49444;&#44228;\&#53664;&#44277;,&#48373;&#44396;&#44277;,&#48512;&#45824;&#44277;%20&#45800;&#44032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44608;&#51652;&#49688;!\&#49444;&#44228;\&#49444;&#44228;&#50641;&#49472;\&#45800;&#44032;&#44228;&#49328;&#49436;\&#53664;&#44277;,&#48373;&#44396;&#44277;,&#48512;&#45824;&#44277;%20&#45800;&#44032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addata\2&#49457;&#44285;\07&#44221;&#45224;\2002.10&#48516;&#49328;&#49457;(3&#52264;&#49444;&#44228;&#48320;&#44221;)\&#49444;&#44228;&#48320;&#44221;(02.12.11)\&#45236;&#50669;&#49436;\Book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532;&#47536;&#53552;\D\1999\GUNIL&#45824;&#44396;\PROJECT\QUANT\gasul\JB-A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project\&#54217;&#53469;\&#53685;&#48373;&#49688;&#47049;\&#47592;&#54848;%20&#49688;&#47049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1_WORK\9811&#51060;&#54980;\DAE-GU\EXCEL\HAN_KUK\&#44288;&#47196;&#44032;&#49884;&#49444;&#49688;&#47049;&#49328;&#52636;&#4943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&#46020;%20&#52628;&#51652;&#44284;&#50629;\&#45224;&#51228;&#51452;&#44400;\&#46020;&#47196;&#44228;\&#50728;&#54217;-&#49688;&#49328;\&#50728;&#54217;(&#48376;&#49440;)\&#49688;&#47049;\&#48176;&#49688;&#44277;\TEST\&#51473;&#49328;&#4436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888;&#54788;&#55148;\DATABANK\2000\&#52509;&#49888;&#45824;\&#44277;&#45236;&#50669;\MSOffice\Excel\9706F\OUT\Y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OUT\Y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\WORK\&#49345;&#48512;\steel\quantity\&#54665;&#52492;1&#44368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&#46020;%20&#52628;&#51652;&#44284;&#50629;\&#45224;&#51228;&#51452;&#44400;\&#46020;&#47196;&#44228;\&#50728;&#54217;-&#49688;&#49328;\&#50728;&#54217;(&#48376;&#49440;)\&#49688;&#47049;\&#48176;&#49688;&#44277;\KHJ\XLS\RC&#49836;&#46972;&#48652;\&#54620;&#44221;\&#51473;&#49328;&#44368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7v1d3\C\My%20Documents\&#52629;&#47161;&#49328;&#55092;&#50577;&#47548;&#44277;&#51221;&#5436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60;&#51316;&#54872;\'99&#49688;&#54644;&#48373;&#44396;\&#54028;&#51452;&#49884;\&#49548;&#44508;&#47784;&#49884;&#49444;\EXL\&#47560;&#49328;1&#4753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60;&#51316;&#54872;\'99&#49688;&#54644;&#48373;&#44396;\&#54028;&#51452;&#49884;\&#49548;&#44508;&#47784;&#49884;&#49444;\EXL\&#47560;&#49328;1&#47532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44;&#44228;&#50689;&#50629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1116;\C\EXCEL\&#45236;&#50669;&#4943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RC%20RAHMEN/&#54620;&#44397;/&#51473;&#49328;&#4436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&#46020;%20&#52628;&#51652;&#44284;&#50629;\&#45224;&#51228;&#51452;&#44400;\&#46020;&#47196;&#44228;\&#50728;&#54217;-&#49688;&#49328;\&#50728;&#54217;(&#48376;&#49440;)\&#49688;&#47049;\&#48176;&#49688;&#44277;\KHJ\XLS\RC%20RAHMEN\&#54620;&#44397;\&#51473;&#49328;&#4436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&#46020;%20&#52628;&#51652;&#44284;&#50629;\&#45224;&#51228;&#51452;&#44400;\&#46020;&#47196;&#44228;\&#50728;&#54217;-&#49688;&#49328;\&#50728;&#54217;(&#48376;&#49440;)\&#49688;&#47049;\&#48176;&#49688;&#44277;\KHJ\XLS\DATA\&#51473;&#49328;&#44368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&#48148;&#53461;%20&#54868;&#47732;\&#44608;&#51652;&#49688;!\&#49444;&#44228;\&#49444;&#44228;&#50641;&#49472;\&#45800;&#44032;&#44228;&#49328;&#49436;\&#53664;&#44277;,&#48373;&#44396;&#44277;,&#48512;&#45824;&#44277;%20&#45800;&#44032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592;&#53440;\&#45236;&#47928;&#49436;\&#53664;&#47785;&#44288;&#47144;&#51088;&#47308;\&#44592;&#51316;&#49444;&#44228;&#51088;&#47308;\&#51060;&#46020;2&#51648;&#44396;\&#51060;&#46020;2&#51648;&#44396;\3.&#49688;&#47049;&#49328;&#52636;&#49436;\3_&#50864;&#49688;&#44277;(&#52397;&#48372;)\My%20Documents\&#44592;&#53440;\projct\ANSAN\EXL\GONG1818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orary%20Internet%20Files\IJHI183V\1999&#45380;\EXCEL\&#44288;&#44305;&#48149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4\&#48148;&#53461;%20&#54868;&#47732;\&#51109;&#48124;&#52384;\&#51109;&#48124;&#52384;(&#52280;&#44256;)\&#51109;&#48124;&#52384;&#51088;&#47308;\&#51109;&#48124;&#52384;(&#48393;&#44060;&#46041;)\&#44148;&#49444;&#49324;&#50629;\2007&#44148;&#49444;&#49324;&#50629;\(3&#53685;)&#50892;&#53552;&#54028;&#53356;%20&#45224;&#52769;&#51452;&#48320;%20&#45453;&#47196;&#51221;&#48708;\&#49688;&#47049;(&#52572;&#51333;)\&#48372;&#44288;&#54632;-&#44305;&#49688;&#44732;\&#45824;&#46041;jc2&#44368;\&#44228;&#49328;&#49436;\&#45236;&#51652;\&#44228;&#49328;&#49436;\&#45236;&#51652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7196;&#52972;%20&#46356;&#49828;&#53356;%20(d)\&#51089;&#50629;\&#49688;&#47049;\RC&#49836;&#46972;&#48652;\&#54620;&#44221;\&#51473;&#49328;&#4436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WINDOWS\Personal\&#44396;&#50516;&#51473;&#54617;&#44368;\&#49688;&#47049;&#51665;&#44228;&#54364;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ST\&#51473;&#49328;&#44368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51312;&#47932;&#44648;&#44592;(&#51109;&#49688;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gqi6ixu7mtusqy\&#47196;&#52972;%20&#46356;&#49828;&#53356;%20(E)\My%20Documents\765KV.MUL\TOTAL\&#45817;1&#5478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7196;&#52972;%20&#46356;&#49828;&#53356;%20(d)\TEST\&#51473;&#49328;&#4436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&#48264;\WORK\Work\aa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ork\2001&#45380;%20&#49324;&#50629;\&#51204;&#45224;\&#49692;&#52380;\&#54693;&#47548;&#49324;\&#54693;&#47548;&#49324;&#49328;&#52636;&#48512;&#54364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YK\&#44277;&#50976;\&#50896;&#44032;&#44228;&#49328;\&#50857;&#50669;&#50896;&#44032;\2000&#45380;\1999&#45380;\EXCEL\&#51064;&#52380;&#54644;&#49324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C\My%20Documents\&#51648;&#48152;&#49440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My%20Documents/&#51649;&#48149;&#44396;&#47532;/&#49328;&#47548;&#51312;&#54633;/2013/&#44397;&#50976;&#51076;&#46020;/2013&#45380;%20&#44397;&#50976;&#51076;&#46020;%20&#49884;&#49444;&#49324;&#50629;/&#44397;&#50976;&#51076;&#46020;(&#49888;&#49444;)-&#45817;&#52488;&#49444;&#44228;/&#48393;&#49457;&#44397;&#50976;&#51076;&#46020;&#49888;&#49444;(&#45225;&#54408;0703)/&#48393;&#49457;&#51648;&#44396;&#51076;&#46020;&#49888;&#49444;(&#45225;&#54408;0703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1116;\C\ALWAYS\&#51089;&#50629;&#51652;&#54665;&#51473;\991012%20&#51064;&#52380;&#54637;%20&#52852;&#54168;&#47532;\&#53804;&#52272;&#45236;&#50669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24;&#51452;\&#52397;&#54616;&#47785;&#50696;\&#52397;&#54616;&#47785;&#50696;\2.%20&#49444;%20%20&#44228;\2011\&#44053;&#49436;&#44396;-&#50756;&#51204;&#48169;&#51228;\&#49444;&#44228;&#49436;\&#49714;&#44032;&#44984;&#44592;&#49444;&#44228;\2009\&#51032;&#47161;&#51088;&#44404;&#49328;\ha&#45817;&#45800;&#44032;&#49328;&#52636;&#49436;(&#50864;&#49328;1)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ADISE\&#51201;&#44201;\&#54620;&#44397;&#50528;&#45768;\&#51089;&#50629;\&#49436;&#47928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9;\C\My%20Documents\&#51453;&#51204;&#51648;&#44396;\&#44032;&#50517;&#51109;\&#44032;&#50517;&#51109;%20&#49688;&#47049;&#49328;&#52636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788;\&#49352;%20&#48380;&#47464;%20(d)\&#50612;&#52824;\&#52572;&#50689;&#54872;\&#51088;&#47308;\&#45453;&#50612;&#52492;&#46020;&#47196;209&#54840;\&#49688;&#47049;\&#50864;&#49688;&#44277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3\&#44277;&#50976;%20&#47928;&#49436;\&#50529;&#49472;\My%20Documents\&#45800;&#44032;&#49328;&#52636;\&#48176;&#49688;&#44277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116;&#50857;\&#45320;&#50612;&#51452;&#49492;&#50836;\My%20Documents\&#44592;&#53440;\projct\ANSAN\EXL\GONG1818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7928;&#49437;\&#54532;&#47196;&#51229;&#53944;\&#51060;&#51333;&#50896;data\excel-data\&#45909;&#50976;&#49328;\&#48176;&#49688;&#44277;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5824;&#45909;\&#49444;&#44228;&#45236;&#50669;&#49436;(&#46028;,&#45824;&#49437;,&#51460;&#46524;)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328;&#49324;&#53468;\&#49444;&#44228;&#45236;&#50669;&#49436;(&#46028;,&#45824;&#49437;,&#51460;&#46524;)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32;&#46988;&#51076;&#50629;1\&#47196;&#52972;%20&#46356;&#49828;&#53356;%20(f)\&#48373;&#44396;&#49444;&#44228;\&#44032;&#46988;(&#49444;&#44228;&#50896;&#48376;)\EXCEL\EXCEL\&#44277;&#51333;&#45800;&#44032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&#48264;\E\exceldata\2&#49457;&#44285;\10&#51204;&#45224;\&#51204;&#46972;&#50864;&#49688;&#50689;&#49457;&#51648;&#51221;&#48708;\&#50864;&#49688;&#50689;&#49457;&#51648;(01.11)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b.dr\d\1&#52397;&#49328;&#47732;\&#49688;&#47049;\CIVIL\EXCLE\DAT\&#44256;&#50577;&#44288;&#51116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7v1d3\C\My%20Documents\EXCEL\EXCEL\&#44277;&#51333;&#45800;&#44032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m\My%20Documents\&#51060;&#49884;&#54805;\&#51648;&#48169;&#52397;\&#50629;&#47924;&#47588;&#45684;&#50620;\&#51088;&#50896;\&#51312;&#47548;&#49324;&#50629;%20&#51208;&#52264;\&#51312;&#47548;&#49324;&#50629;%20&#50641;&#49472;&#49436;&#49885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24;&#51452;\&#52397;&#54616;&#47785;&#50696;\Documents%20and%20Settings\&#48149;&#51109;&#54788;\&#48148;&#53461;%20&#54868;&#47732;\08%20&#54644;&#50504;&#48169;&#51116;&#47548;%20&#49444;&#44228;\&#49888;&#50504;%20&#48708;&#44552;%20&#51648;&#45817;\08%20&#49444;&#44228;&#49436;\Documents%20and%20Settings\&#44608;&#49457;&#52384;\Local%20Settings\Temp\ENALATEMP\&#50689;&#44305;&#50556;&#44228;(05&#54616;&#48152;&#44592;)&#52572;&#51333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SANDATA\94&#49444;&#44228;\1&#52264;&#48516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57;&#45824;\D\KHJ\XLS\DATA\&#51473;&#49328;&#44368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UB1-02\ES3\&#50672;&#48512;97-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YK\&#44277;&#50976;\&#50896;&#44032;&#44228;&#49328;\&#50857;&#50669;&#50896;&#44032;\2000&#45380;\2000&#45380;\&#49888;&#46041;&#49444;&#48708;\&#49888;&#46041;&#51204;&#44592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microsoft.com/office/2006/relationships/xlExternalLinkPath/xlStartup" Target="Documents/&#53945;&#49688;/&#45224;&#49436;&#50872;&#50669;&#49324;/&#49892;&#54665;&#50696;&#49328;/WINDOWS/TEMP/GONG992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f\TEST\&#51473;&#49328;&#44368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654561\&#51204;&#52404;&#47928;&#49436;\Documents%20and%20Settings\t\My%20Documents\2006&#45380;%20&#47928;&#49436;\&#51204;&#52268;&#51652;\&#50864;&#47049;&#49548;&#45208;&#47924;&#47548;&#51312;&#49457;&#49324;&#50629;\02.%202002&#45380;&#46020;%20&#49444;&#44228;&#53952;\&#45800;&#48708;&#54364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&#49328;&#49324;&#53468;\&#49324;&#48169;&#45840;\2004\&#48376;&#49548;\&#49345;&#48152;&#44592;\&#44221;&#51452;&#50577;&#48513;&#50857;&#46041;-&#48320;&#44221;\&#49444;&#44228;&#45236;&#50669;&#49436;(&#46028;,&#45824;&#49437;,&#51460;&#46524;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bc\c\temp\2000&#45380;\&#50504;&#51204;&#44277;&#45800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temp\2000&#45380;\&#50504;&#51204;&#44277;&#45800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temp\2000&#45380;\1999&#45380;\EXCEL\&#51064;&#52380;&#54644;&#49324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ne2\d\&#45224;&#51008;&#55148;\&#51025;&#48393;&#49892;&#49884;\&#49444;&#44228;&#49436;\&#51060;&#49885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652;&#50504;\work\&#47928;&#54868;&#44592;&#49696;&#45800;\2003&#45380;&#44277;&#49324;\&#49884;&#44277;&#50629;&#51088;\&#51060;&#51652;&#49457;&#51648;\&#48320;&#44221;&#45236;&#50669;&#49436;\&#51060;&#51652;&#49457;&#51648;&#48320;&#44221;&#45236;&#50669;&#49436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433;&#49373;&#53664;(t=5&#48320;&#44221;)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lim_ksy\&#44277;&#50976;%20&#47928;&#49436;\2007%20&#49328;&#47548;&#53664;&#47785;\&#50577;&#49328;&#49884;\&#52397;&#54616;&#47785;&#50696;_&#46321;&#49328;&#47196;\&#46020;&#48372;&#44368;14m\&#50577;&#49328;&#46321;&#49328;&#47196;&#49444;&#44228;&#4943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ne3\f\200pr\&#51109;&#49457;&#49328;&#47548;&#50837;\&#49444;&#44228;&#45236;&#50669;&#49436;(&#51109;&#49457;)1213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888;\&#48148;&#53461;%20&#54868;&#47732;\&#48320;&#49892;&#54217;&#44512;&#53664;&#44277;&#49688;&#47049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bc\c\2&#48264;&#48169;\2000excel\&#49457;&#51452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bc\c\2&#48264;&#48169;\2000excel\&#45817;&#51652;(&#47932;&#44032;)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YK\&#44277;&#50976;\&#50896;&#44032;&#44228;&#49328;\&#50857;&#50669;&#50896;&#44032;\1999&#45380;\EXCEL\&#44288;&#44305;&#48149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2\volume1_public\&#50684;&#49440;&#51652;\2008%20&#49714;&#44032;&#44984;&#44592;\&#54364;&#51456;&#54868;%20&#49436;&#49885;\&#49688;&#51061;&#44036;&#48268;%20&#51204;&#52404;%20&#51116;&#51201;&#51312;&#49436;(219-&#47560;)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orary%20Internet%20Files\IJHI183V\2000&#45380;\&#50504;&#51204;&#44277;&#45800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d\999\98&#49888;&#46028;&#49437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ung-pc\WORK\&#44277;&#49324;&#44288;&#44228;&#52384;\&#51116;&#54644;&#50864;&#47140;&#51648;&#50669;&#51221;&#48708;&#44277;&#49324;\&#46020;&#44553;&#45236;&#50669;&#49436;&#51116;&#54644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\&#45236;&#50669;&#44288;&#47532;\&#49328;&#51648;\&#49444;&#44228;&#45236;&#50669;&#49436;(&#49328;&#51648;)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51008;&#51221;\&#45224;&#51228;&#51452;\My%20Documents\&#51228;&#51452;&#50724;&#46972;\&#49345;&#49688;\&#44277;&#44592;&#48320;&#49892;&#49688;&#47049;&#49328;&#52636;-&#48176;&#49688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7;&#48264;\C\WIN\WINJOB\&#47928;&#54868;&#45236;&#50669;\98&#49888;&#46028;&#49437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bc\c\temp\2000&#45380;\1999&#45380;\EXCEL\&#51064;&#52380;&#54644;&#49324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40;&#51068;\&#49688;&#47049;REV2\My%20Documents\&#51228;&#51452;&#50724;&#46972;\&#49345;&#49688;\&#44277;&#44592;&#48320;&#49892;&#49688;&#47049;&#49328;&#52636;-&#48176;&#49688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9324;&#50857;&#51088;\My%20Documents\&#49444;&#44228;\07-1%20&#49888;&#50612;&#49328;%20&#44228;&#47448;%20&#51221;&#48708;&#44277;&#49324;\&#49328;&#47548;&#50837;&#51109;%20&#44228;&#47448;%20&#51221;&#48708;&#49324;&#50629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24;&#51452;\&#52397;&#54616;&#47785;&#50696;\Documents%20and%20Settings\&#48149;&#51109;&#54788;\&#48148;&#53461;%20&#54868;&#47732;\08%20&#54644;&#50504;&#48169;&#51116;&#47548;%20&#49444;&#44228;\&#49888;&#50504;%20&#48708;&#44552;%20&#51648;&#45817;\08%20&#49444;&#44228;&#49436;\Documents%20and%20Settings\&#44608;&#49457;&#52384;\Local%20Settings\Temp\ENALATEMP\&#49692;&#52380;&#50696;&#48169;&#49324;&#48169;0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g\d\&#51077;&#52272;\&#48372;&#50896;&#52488;\DATABANK\2000\&#52509;&#49888;&#45824;\&#44277;&#45236;&#50669;\MSOffice\Excel\9706F\OUT\YES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9457;&#51456;\&#45224;&#51228;&#51452;\My%20Documents\&#51453;&#51204;&#51648;&#44396;\&#44032;&#50517;&#51109;\&#44032;&#50517;&#51109;%20&#49688;&#47049;&#49328;&#52636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44508;\C\imsi\&#51116;&#54805;&#51060;%20&#44732;\&#49688;&#47049;&#49328;&#52636;\&#47592;&#54848;&#44277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40;&#51068;\&#49688;&#47049;REV2\My%20Documents\&#51453;&#51204;&#51648;&#44396;\&#44032;&#50517;&#51109;\&#44032;&#50517;&#51109;%20&#49688;&#47049;&#49328;&#52636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9457;&#51456;\&#45224;&#51228;&#51452;\My%20Documents\&#51228;&#51452;&#50724;&#46972;\&#49345;&#49688;\&#44277;&#44592;&#48320;&#49892;&#49688;&#47049;&#49328;&#52636;-&#48176;&#49688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0864;&#51200;&#51312;\D\&#51473;&#50836;&#47928;&#49436;&#51076;&#49884;&#48372;&#44288;\&#45236;&#47928;&#49436;\&#44144;&#47928;01&#49884;&#54665;\&#48176;&#49688;&#44277;~2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4.&#49324;&#48169;(&#51204;&#49437;)&#50896;&#48376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\&#54532;&#47196;&#51229;&#53944;\CIVIL\EXCLE\DAT\&#44256;&#50577;&#44288;&#51116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ork\Book1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51109;\XLS\01&#53664;&#44277;\&#44396;&#51312;&#47932;&#44648;&#44592;\Matrial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24;&#51452;\&#52397;&#54616;&#47785;&#50696;\Documents%20and%20Settings\&#48149;&#51109;&#54788;\&#48148;&#53461;%20&#54868;&#47732;\08%20&#54644;&#50504;&#48169;&#51116;&#47548;%20&#49444;&#44228;\&#49888;&#50504;%20&#48708;&#44552;%20&#51648;&#45817;\08%20&#49444;&#44228;&#49436;\Documents%20and%20Settings\pjw\My%20Documents\&#49324;&#48169;&#49444;&#44228;\&#50556;&#44228;\&#54868;&#49692;&#50556;&#44228;(04&#52628;&#44592;)&#52572;&#44400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116;&#54788;\C\WORK\&#46020;&#47196;\&#51076;&#49892;&#48177;&#50868;&#44036;%20&#46020;&#47196;%20&#54869;&#54252;&#51109;&#44277;&#49324;\&#49444;&#44228;&#54028;&#51068;&#47784;&#51020;\&#49444;&#44228;&#54532;&#47196;&#44536;&#47016;\&#51068;&#50948;&#45824;&#44032;&#54364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ohyun\&#44277;&#50976;&#54260;&#45908;\&#44277;&#50976;&#54260;&#45908;\2008&#45380;%20&#49444;&#44228;\2008&#45380;%20&#54644;&#50868;&#45824;%20&#49324;&#48169;&#49324;&#50629;%20&#49444;&#44228;\IDF&#44257;&#49440;-&#44228;&#54925;&#54861;&#49688;&#47049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CC_CAD1\FILE%20SERVER\CADD\HJ\ODAL\EXCEL\DOWOO\BT\BT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ll%20Users\Documents\2008&#45380;%20&#49444;&#44228;_&#44048;&#47532;\&#50977;&#47548;%20&#49444;&#44228;\&#49324;&#52380;&#49884;%20-%20&#51116;&#49440;&#52649;&#48169;&#51228;&#49444;&#44228;\&#45225;&#54408;(2008-03-21)\&#51116;&#49440;&#52649;&#49444;&#44228;(&#49324;&#52380;&#51221;&#46041;&#49324;&#45224;&#50857;&#54788;&#51648;&#44396;)2008-03-21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064;&#51088;&#44592;&#51456;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ll%20Users\Documents\2011&#45380;&#49444;&#44228;&#48143;&#44048;&#47532;\&#49714;&#44032;&#44984;&#44592;&#49444;&#44228;(&#50756;&#47308;)\2.&#49324;&#54616;&#44396;-&#49714;&#44032;&#44984;&#44592;&#49444;&#44228;(&#50756;&#47308;)\&#49324;&#54616;&#44396;&#49714;&#44032;&#44984;&#44592;&#49444;&#44228;0217_&#52572;&#51333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SOFFICE\EXCEL\ASANDATA\&#49444;&#44228;&#49436;\&#53664;&#47785;\&#44148;&#52629;\&#44148;&#52629;&#45236;&#50669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microsoft.com/office/2006/relationships/xlExternalLinkPath/xlPathMissing" Target="98%20&#44552;&#52264;%20&#45236;&#50669;&#49436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689;&#49688;\C\DATA\&#44277;&#49324;&#44288;&#47532;\&#49688;&#49328;&#51228;&#44033;\&#51652;&#44256;&#49444;&#44228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892;\&#44592;&#53440;\&#44060;&#51064;\4.&#45824;&#47532;\&#51060;&#49457;&#54616;\FILE\&#50696;&#49328;F\&#50500;&#54028;&#53944;F\&#50504;&#50577;2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8\&#44536;&#47336;eng%20&#44277;&#50857;%20&#54260;&#45908;2\Documents%20and%20Settings\&#48149;%20&#49849;&#44592;\My%20Documents\&#51068;&#44144;&#47532;\2004&#45380;&#46020;\&#44277;&#50896;&#44288;&#47532;\&#44053;&#49888;&#54805;\2001.%20&#49444;%20%20%20%20%20&#44228;\01-05%20&#44053;&#50896;%20&#54217;&#52285;&#44400;%20&#48372;&#54840;&#49688;\&#54217;&#52285;&#48372;&#54840;&#49688;&#45236;&#50669;&#49436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W\&#44277;&#50976;&#44277;&#44036;\&#54620;&#44397;&#50528;&#45768;\&#51089;&#50629;\&#49436;&#47928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32;&#49688;&#50672;&#49845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48;&#44592;&#47932;&#47049;-&#46041;&#54868;&#52380;1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116;&#54788;\C\WORK\&#54868;&#48393;&#44368;&#44032;&#49444;&#44277;&#49324;\&#49444;&#44228;&#54028;&#51068;&#47784;&#51020;\&#49444;&#44228;&#54532;&#47196;&#44536;&#47016;\&#51068;&#50948;&#45824;&#44032;&#54364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1076;\&#47196;&#52972;%20&#46356;&#49828;&#53356;%20(c)\&#51060;&#51008;&#50864;\&#49324;&#50629;&#44228;&#54925;\&#44036;&#48268;&#49324;&#50629;\&#49688;&#44036;&#51116;&#51201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4400;&#54252;\DATA\XLS\DONGA3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305;&#49689;\C\2002&#45380;%20&#44305;&#49688;&#44592;&#48169;%20!!~\&#49444;&#44228;&#48169;\02-02-&#51228;&#52380;&#48372;&#54840;&#49688;\07%20&#51228;&#52380;&#48372;&#54840;&#49688;%20&#49444;&#44228;&#45236;&#50669;&#49436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&#49888;&#51221;&#46041;&#51456;&#44277;\&#45236;&#50669;&#49436;\&#48320;&#44221;&#45236;&#50669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&#45236;&#51068;&#53552;\Documents%20and%20Settings\&#49328;&#47548;&#51312;&#54633;\&#48148;&#53461;%20&#54868;&#47732;\&#49444;&#44228;&#45236;&#50669;&#49436;(&#46028;,&#45824;&#49437;,&#51460;&#46524;)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99\&#45936;&#51060;&#53552;&#52285;&#44256;%20(h)\04.&#49324;&#48169;(&#51204;&#49437;)&#50896;&#48376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2000excel\&#44608;&#54252;(&#47932;&#44032;&#51221;&#48372;)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8169;&#51456;\&#52628;&#51652;&#50857;&#50669;%20(f)\TEST\&#51473;&#49328;&#44368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1&#51089;&#50629;\2001&#51077;&#52272;\2001&#51312;&#45804;&#52397;\10-29&#44397;&#46020;38&#54840;&#49440;&#53685;&#47532;&#51648;&#44396;&#50724;&#47476;&#47561;&#52264;&#47196;&#49444;&#52824;&#44277;&#49324;\&#45236;&#50669;&#49436;\&#54620;&#44397;&#50528;&#45768;\&#51089;&#50629;\&#49436;&#47928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12;&#50864;&#44221;\&#47196;&#52972;%20&#46356;&#49828;&#53356;%20(d)\SUB1-02\ES3\&#50672;&#48512;97-1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2\work\Work\Book1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ll%20Users\Documents\2011&#45380;&#49444;&#44228;&#48143;&#44048;&#47532;\&#49714;&#44032;&#44984;&#44592;&#49444;&#44228;(&#50756;&#47308;)\1.&#52285;&#50896;-&#49714;&#44032;&#44984;&#44592;&#49444;&#44228;(&#50756;&#47308;)\&#49444;&#44228;&#49436;&#48143;&#49444;&#44228;&#48372;&#44256;&#49436;\&#49714;&#44032;&#44984;&#44592;&#49444;&#44228;&#49436;1203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ohyun\&#44277;&#50976;&#54260;&#45908;\&#44277;&#50976;&#54260;&#45908;\2007&#45380;%20&#49444;&#44228;\&#51032;&#47161;&#44400;%20&#49688;&#54644;&#54588;&#54644;-&#50672;&#44396;&#50896;\&#45236;&#50669;-&#52572;&#51333;(&#44277;&#44396;&#48324;%20&#49444;&#47749;,&#45236;&#50669;,&#49688;&#47049;&#54028;&#51068;%20&#52636;&#47141;)\&#50868;&#44228;&#51648;&#44396;\Documents%20and%20Settings\User\My%20Documents\&#51649;&#50896;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YK\&#44277;&#50976;\&#50896;&#44032;&#44228;&#49328;\&#50857;&#50669;&#50896;&#44032;\2000&#45380;\&#50504;&#51204;&#44277;&#45800;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2000\&#51077;&#52272;2000\&#44060;&#49688;&#51221;&#47148;\&#44060;&#49688;&#51221;&#47148;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24;&#51452;\&#52397;&#54616;&#47785;&#50696;\Documents%20and%20Settings\aaa\&#48148;&#53461;%20&#54868;&#47732;\&#53080;&#53356;&#47532;&#49688;&#47196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4053;&#49888;&#54805;\2001.%20&#49444;%20%20%20%20%20&#44228;\01-05%20&#50577;&#54217;&#44400;%20&#48372;&#54840;&#49688;\&#50577;&#54217;&#48372;&#54840;&#49688;&#45236;&#50669;&#49436;2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592;&#53440;\&#45236;&#47928;&#49436;\&#53664;&#47785;&#44288;&#47144;&#51088;&#47308;\&#44592;&#51316;&#49444;&#44228;&#51088;&#47308;\&#51060;&#46020;2&#51648;&#44396;\&#51060;&#46020;2&#51648;&#44396;\3.&#49688;&#47049;&#49328;&#52636;&#49436;\3_&#50864;&#49688;&#44277;(&#52397;&#48372;)\BANDAL\EXCEL\RAHMEN\RAHMEN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bc\c\temp\2000&#45380;\2000&#45380;\&#49888;&#46041;&#49444;&#48708;\&#49888;&#46041;&#51204;&#44592;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88;&#54805;\C\WINDOWS\&#48148;&#53461;%20&#54868;&#47732;\&#44053;&#49888;&#54805;\&#45432;&#50896;&#49345;&#48152;&#44592;\2001-02-&#45432;&#50896;&#49345;&#48152;&#44592;\2001-02-&#45432;&#50896;%20&#48372;&#54840;&#49688;(&#49345;&#48152;&#44592;)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51008;&#54872;\&#44277;&#50976;&#54260;&#45908;\xls\2005&#45380;&#46020;\&#52632;&#52380;\&#52632;&#52380;&#45840;(2&#52264;)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473;&#54260;&#45908;\&#49328;&#47548;&#44221;&#50689;\003%2004.%202016&#45380;%20&#49714;&#44032;&#44984;&#44592;&#49324;&#50629;%20&#49892;&#49884;&#49444;&#44228;&#50857;&#50669;(&#49714;&#49444;&#44228;7)%20-%20&#50689;&#45909;&#44397;&#50976;&#47548;&#44288;&#47532;&#49548;\20160209%20&#51089;&#50629;%20&#51473;%20&#48177;&#50629;\002.%2057-0-3-0.xlsx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&#53468;&#50577;t\&#47196;&#52972;%20&#46356;&#49828;&#53356;%20(c)\&#51656;&#44396;&#51648;&#48320;&#44221;\&#44396;&#46993;&#47560;&#51012;%20&#50504;&#44600;&#51221;&#48708;%20&#44277;&#49324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4868;&#51648;&#44396;%20&#44396;&#51312;&#47932;&#44760;&#44592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W\&#44277;&#50976;&#44277;&#44036;\2002&#51089;&#50629;\2002&#51077;&#52272;\06-24&#51652;&#51217;-&#45824;&#49457;\TUNKEY\DATA1\&#44592;&#44228;\&#51204;&#44592;\&#51473;&#48512;&#45236;~1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652;&#50504;\work\Work\2-&#47928;&#54868;&#49884;&#44277;\&#52285;&#45397;&#49696;&#51221;&#47532;%20&#49436;3&#52789;&#49437;&#53457;\&#45236;&#50669;&#49436;\aaa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04-05%20&#47532;&#50724;&#54840;&#53588;\05_2&#44277;&#44396;\&#49688;&#47049;\1125\5.&#54252;&#51109;&#44277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2\volume1_public\Documents%20and%20Settings\Administrator\Local%20Settings\Temp\ENALATEMP\&#48149;&#54812;&#48124;\&#49714;&#44032;&#44984;&#44592;%20&#49324;&#50629;\&#49324;&#50629;&#44228;&#54925;&#49436;%20&#49368;&#54540;\&#49688;&#51061;&#44036;&#48268;-&#51076;&#52488;&#47532;\&#51312;&#51116;&#50984;%20&#48143;%20&#44404;&#49325;&#44592;%20&#51665;&#51201;(&#51076;&#52488;%201,9&#49548;&#48152;)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44053;&#44397;(&#44396;)\&#44396;&#51312;&#47932;~1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grou-xuce1a\&#47196;&#52972;%20&#46356;&#49828;&#53356;%20(d)\&#44608;&#54788;&#54840;\&#49444;&#44228;\&#49324;&#48169;&#45840;(2002%20&#48512;&#50668;)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456;\&#47196;&#52972;%20&#46356;&#49828;&#53356;%20(e)\&#44608;&#54788;&#54840;\&#49444;&#44228;\&#49324;&#48169;&#45840;(2002%20&#48512;&#50668;)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1&#51089;&#50629;\2001&#51077;&#52272;\2001&#51312;&#45804;&#52397;\10-29&#44397;&#46020;38&#54840;&#49440;&#53685;&#47532;&#51648;&#44396;&#50724;&#47476;&#47561;&#52264;&#47196;&#49444;&#52824;&#44277;&#49324;\&#45236;&#50669;&#49436;\My%20Documents\&#50689;&#51452;&#49884;&#44288;&#45236;%20&#50864;&#54924;&#46020;&#47196;\&#50689;&#51452;&#50864;&#54924;&#46020;&#47196;\&#50689;&#51452;&#46020;&#47196;100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9457;&#51456;\&#45224;&#51228;&#51452;\My%20Documents\&#51228;&#51452;&#50724;&#46972;\&#49345;&#49688;\PHASE1-1&#49688;&#47049;&#49328;&#52636;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one\Local%20Settings\Temp\_AZTMP0_\TEST\&#51473;&#49328;&#44368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868;&#51032;&#47532;%20136&#51076;&#48152;\&#54364;&#51456;&#51648;&#50556;&#51109;%20&#51665;&#44228;&#54364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ll%20Users\Documents\2008&#45380;%20&#49444;&#44228;\&#49714;&#44032;&#44984;&#44592;&#49444;&#44228;\&#53685;&#50689;&#49884;-&#49714;&#44032;&#44984;&#44592;&#49892;&#49884;&#49444;&#44228;\&#53685;&#50689;_&#47581;&#51068;&#48393;_(1)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312;&#50557;&#46028;\&#49888;&#44032;&#54217;TL\&#54924;&#49324;&#48516;\&#44277;&#49324;\&#49569;&#51204;&#44277;&#49324;\&#52384;&#53457;&#48143;&#51312;&#47549;\&#51020;&#49457;TL\&#54924;&#49324;&#48516;\&#49892;&#54665;&#45236;&#50669;\HJH\765TL\&#49436;1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&#47928;&#54868;&#45236;&#50669;\&#52649;&#52397;&#45224;&#46020;\98&#49888;&#46028;&#49437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HJ\XLS\RC%20RAHMEN\&#54620;&#44221;\&#54620;&#44397;\&#51473;&#49328;&#44368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5225;&#54408;&#45936;&#51060;&#53440;\MYDOCU~1\&#46020;&#47196;\&#49444;&#44228;&#54028;&#51068;&#47784;&#51020;\&#49444;&#44228;&#54532;&#47196;&#44536;&#47016;\&#51068;&#50948;&#45824;&#44032;&#54364;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2000excel\&#45817;&#51652;(&#47932;&#44032;)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temp\1999&#45380;\EXCEL\&#44288;&#44305;&#48149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9457;&#51456;\&#45224;&#51228;&#51452;\YOUNGDOC\CIVIL\EXCLE\DAT\&#44256;&#50577;&#44288;&#51116;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\&#49688;&#47049;\RC&#49836;&#46972;&#48652;\&#54620;&#44221;\&#51473;&#49328;&#44368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4\&#48148;&#53461;%20&#54868;&#47732;\&#51089;&#50629;\&#49688;&#47049;\RC&#49836;&#46972;&#48652;\&#54620;&#44221;\&#51473;&#49328;&#443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상촌2교-일반수량집계"/>
      <sheetName val="내역서"/>
      <sheetName val="ITEM"/>
      <sheetName val="종배수관"/>
      <sheetName val="INPUT"/>
      <sheetName val="설계조건"/>
      <sheetName val="날개벽(TYPE3)"/>
      <sheetName val="용산1(해보)"/>
      <sheetName val="ABUT수량-A1"/>
      <sheetName val="DOHWA03"/>
      <sheetName val="예측단가간지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날개벽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과천MAIN"/>
      <sheetName val="000000"/>
      <sheetName val="6PILE  (돌출)"/>
      <sheetName val="시점교대"/>
      <sheetName val="#REF"/>
      <sheetName val="교각1"/>
      <sheetName val="N賃率-職"/>
      <sheetName val="직노"/>
      <sheetName val="2공구산출내역"/>
      <sheetName val="조명시설"/>
      <sheetName val="일위대가"/>
      <sheetName val="TYPE-1"/>
      <sheetName val="총집계표"/>
      <sheetName val="횡배수관집현황(2공구)"/>
      <sheetName val="단가"/>
      <sheetName val="수안보-MBR1"/>
      <sheetName val="일반공사"/>
      <sheetName val="IC1집계"/>
      <sheetName val="IC1목포시방향"/>
      <sheetName val="IC1목포시방향OUT"/>
      <sheetName val="IC1압해도방향"/>
      <sheetName val="IC1압해도방향OUT"/>
      <sheetName val="일반수량총괄집계"/>
      <sheetName val="대창(장성)"/>
      <sheetName val="수자재단위당"/>
      <sheetName val="일위대가표"/>
      <sheetName val="위치조서"/>
      <sheetName val="DATE"/>
      <sheetName val="보고서원고"/>
      <sheetName val="상수구조화편집부표"/>
      <sheetName val="날개수량1.5"/>
      <sheetName val="콘_재료분리(1)"/>
      <sheetName val="횡배위치"/>
      <sheetName val="계산중"/>
      <sheetName val="2공구자재집"/>
      <sheetName val="spec1"/>
      <sheetName val="총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C.배수관공"/>
      <sheetName val="내부예산(5101~3)"/>
      <sheetName val="J형측구단위수량"/>
      <sheetName val="U-TYPE(1)"/>
      <sheetName val="기둥(원형)"/>
      <sheetName val="대로근거"/>
      <sheetName val="L형옹벽단위수량(35)"/>
      <sheetName val="단면 (2)"/>
      <sheetName val="현황"/>
      <sheetName val="공사비예산서(토목분)"/>
      <sheetName val="터파기및재료"/>
      <sheetName val="Sheet1 _2_"/>
      <sheetName val="총괄내역서"/>
      <sheetName val="기초공"/>
      <sheetName val="단위중량"/>
      <sheetName val="원형1호맨홀토공수량"/>
      <sheetName val="부대내역"/>
      <sheetName val="실행철강하도"/>
      <sheetName val="지급자재"/>
      <sheetName val="Sheet17"/>
      <sheetName val="차액보증"/>
      <sheetName val="예정(3)"/>
      <sheetName val="동원(3)"/>
      <sheetName val="토목검측서"/>
      <sheetName val="사용성검토"/>
      <sheetName val="사급자재"/>
      <sheetName val="XL4Poppy"/>
      <sheetName val="JUCK"/>
      <sheetName val="경영상태"/>
      <sheetName val="국공유지및사유지"/>
      <sheetName val="[_x0001__x000c__x000c__x0000__x0007__x0000__x0000__x0000_Ƞ࿙_x0000__x0000__x0001__x0000__x0003__x0002__x0014__x0003_"/>
      <sheetName val="수량산출"/>
      <sheetName val="금액내역서"/>
      <sheetName val="단면치수"/>
      <sheetName val="코드표"/>
      <sheetName val="평균터파기고(1-2,ASP)"/>
      <sheetName val="교각수량"/>
      <sheetName val="교각철근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화해(함평)"/>
      <sheetName val="화해(장성)"/>
      <sheetName val="마산방향"/>
      <sheetName val="진주방향"/>
      <sheetName val="SLAB"/>
      <sheetName val="2.단면가정"/>
      <sheetName val="4.말뚝설계"/>
      <sheetName val="1.설계조건"/>
      <sheetName val="당초"/>
      <sheetName val="정부노임단가"/>
      <sheetName val="부하(성남)"/>
      <sheetName val="노임"/>
      <sheetName val="일위대가(가설)"/>
      <sheetName val="강관파일내역"/>
      <sheetName val="5Strand-장기처짐PCI"/>
      <sheetName val="노임단가"/>
      <sheetName val="실행내역"/>
      <sheetName val="부경대총괄내역서"/>
      <sheetName val="unitpric"/>
      <sheetName val="단재적표"/>
      <sheetName val="TOTAL_BOQ"/>
      <sheetName val="단가산출"/>
      <sheetName val="실행갑지"/>
      <sheetName val="집계표"/>
      <sheetName val="공사개요"/>
      <sheetName val="샌딩 에폭시 도장"/>
      <sheetName val="일반문틀 설치"/>
      <sheetName val="설비단가표"/>
      <sheetName val="배지거총재료집계표"/>
      <sheetName val="총괄표 "/>
      <sheetName val="공내역"/>
      <sheetName val="__MAIN"/>
      <sheetName val="수량집계"/>
      <sheetName val="배수공"/>
      <sheetName val="2경간"/>
      <sheetName val="백호우계수"/>
      <sheetName val="중기사용료"/>
      <sheetName val="데리네이타현황"/>
      <sheetName val="설계조건 및 단면가정"/>
      <sheetName val="부재치수입력"/>
      <sheetName val="data2"/>
      <sheetName val="지역명"/>
      <sheetName val="수토공단위당"/>
      <sheetName val="순공사비"/>
      <sheetName val="인건비"/>
      <sheetName val="건축"/>
      <sheetName val="물가시세"/>
      <sheetName val="관경별내역서"/>
      <sheetName val="내역(중앙)"/>
      <sheetName val="내역(창신)"/>
      <sheetName val="INPUT(덕도방향-시점)"/>
      <sheetName val="건축기계설비표선정수장"/>
      <sheetName val="사다리"/>
      <sheetName val="차선도색현황"/>
      <sheetName val="교대(A1)"/>
      <sheetName val="단면(1)"/>
      <sheetName val="중로근거"/>
      <sheetName val="단가산출서"/>
      <sheetName val="일위대가모듈"/>
      <sheetName val="산출근거"/>
      <sheetName val="지점별강우량"/>
      <sheetName val="●수량(침구보관창고-21평)"/>
      <sheetName val="맨홀수량"/>
      <sheetName val="용산3(영광)"/>
      <sheetName val="환경기계공정표 (3)"/>
      <sheetName val="노무비단가"/>
      <sheetName val="룡전상부"/>
      <sheetName val="비탈면보호공수량산출"/>
      <sheetName val="가공비"/>
      <sheetName val="입력DATA"/>
      <sheetName val="바닥판"/>
      <sheetName val="TYPE-A"/>
      <sheetName val="교각계산"/>
      <sheetName val="이음개소"/>
      <sheetName val="기둥"/>
      <sheetName val="갑지"/>
      <sheetName val="배수장토목공사비"/>
      <sheetName val="이름표지정"/>
      <sheetName val="경산"/>
      <sheetName val="대치판정"/>
      <sheetName val="01"/>
      <sheetName val="내역"/>
      <sheetName val="일위대가목록"/>
      <sheetName val="수목표준대가"/>
      <sheetName val="data"/>
      <sheetName val="교각토공"/>
      <sheetName val="목포방향"/>
      <sheetName val="노무단가"/>
      <sheetName val="건축내역"/>
      <sheetName val="화재 탐지 설비"/>
      <sheetName val="주형"/>
      <sheetName val="noyim"/>
      <sheetName val="원가계산서"/>
      <sheetName val="이토변실"/>
      <sheetName val="단가산출2"/>
      <sheetName val="말뚝지지력산정"/>
      <sheetName val="단면가정"/>
      <sheetName val="Tool"/>
      <sheetName val="집계"/>
      <sheetName val="기본일위"/>
      <sheetName val="패널"/>
      <sheetName val="수질정화시설"/>
      <sheetName val="연결관암거"/>
      <sheetName val="MYUN(MAC)"/>
      <sheetName val="1"/>
      <sheetName val="우각부보강"/>
      <sheetName val="[_x0001__x000c__x000c_"/>
      <sheetName val="유입량"/>
      <sheetName val="맨홀수량산출"/>
      <sheetName val="SLAB&quot;1&quot;"/>
      <sheetName val="구조물공"/>
      <sheetName val="제목"/>
      <sheetName val="총괄제목"/>
      <sheetName val="총계표"/>
      <sheetName val="골재및시멘트"/>
      <sheetName val="철근총괄"/>
      <sheetName val="강재수량"/>
      <sheetName val="강재중량"/>
      <sheetName val="강재중량 (2)"/>
      <sheetName val="토공총"/>
      <sheetName val="이월수량"/>
      <sheetName val="상부공제목"/>
      <sheetName val="슬래브집계표"/>
      <sheetName val="STBOX철근"/>
      <sheetName val="ST.BOX"/>
      <sheetName val="교대제목"/>
      <sheetName val="교대집계표"/>
      <sheetName val="교대철근"/>
      <sheetName val="교대1"/>
      <sheetName val="교대2"/>
      <sheetName val="접속슬래브"/>
      <sheetName val="교각제목"/>
      <sheetName val="교각집계표"/>
      <sheetName val="교각2"/>
      <sheetName val="교각3"/>
      <sheetName val="교각4"/>
      <sheetName val="교각5"/>
      <sheetName val="범면제목"/>
      <sheetName val="법면집계"/>
      <sheetName val="토공 total"/>
      <sheetName val="자재집게표 "/>
      <sheetName val="입찰안"/>
      <sheetName val="우수공"/>
      <sheetName val="오억미만"/>
      <sheetName val="다곡2교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도급내역"/>
      <sheetName val="Baby일위대가"/>
      <sheetName val="1호맨홀토공"/>
      <sheetName val="역T형"/>
      <sheetName val="교대(A1-A2)"/>
      <sheetName val="재료"/>
      <sheetName val="IW-LIST"/>
      <sheetName val="예가표"/>
      <sheetName val="경비_원본"/>
      <sheetName val="관급자재"/>
      <sheetName val="견적"/>
      <sheetName val="정부노임"/>
      <sheetName val="자재목록"/>
      <sheetName val="입력"/>
      <sheetName val="몰탈단가"/>
      <sheetName val="CRUDE RE-bar"/>
      <sheetName val="토공(우물통,기타) "/>
      <sheetName val="09년실적"/>
      <sheetName val="일위"/>
      <sheetName val="제품단가명세표"/>
      <sheetName val="BID"/>
      <sheetName val="중기일위대가"/>
      <sheetName val="ilch"/>
      <sheetName val="3BL공동구 수량"/>
      <sheetName val="안산기계장치"/>
      <sheetName val="자재집계표"/>
      <sheetName val="유기공정"/>
      <sheetName val="배수공 내역서 적용수량"/>
      <sheetName val="대창(함평)-창열"/>
      <sheetName val="plan&amp;section of foundation"/>
      <sheetName val="design criteria"/>
      <sheetName val="시설물일위"/>
      <sheetName val="적현로"/>
      <sheetName val="건축토목내역"/>
      <sheetName val="중사"/>
      <sheetName val="버스운행안내"/>
      <sheetName val="예방접종계획"/>
      <sheetName val="근태계획서"/>
      <sheetName val="예산서"/>
      <sheetName val="노무비 근거"/>
      <sheetName val="모델타입"/>
      <sheetName val="재정비직인"/>
      <sheetName val="재정비내역"/>
      <sheetName val="지적고시내역"/>
      <sheetName val="적용기준"/>
      <sheetName val="플랜트 설치"/>
      <sheetName val="노무비"/>
      <sheetName val="단위수량"/>
      <sheetName val="MFAB"/>
      <sheetName val="MFRT"/>
      <sheetName val="MPKG"/>
      <sheetName val="MPRD"/>
      <sheetName val="Macro1"/>
      <sheetName val="5.정산서"/>
      <sheetName val="자재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차도부연장현황"/>
      <sheetName val="덕전리"/>
      <sheetName val="수량산출서"/>
      <sheetName val="설계기준 및 하중계산"/>
      <sheetName val="4.2.1 마루높이 검토"/>
      <sheetName val="인구"/>
      <sheetName val="환경평가"/>
      <sheetName val="공예을"/>
      <sheetName val="데이타"/>
      <sheetName val="VXXXXX"/>
      <sheetName val="5흙막이"/>
      <sheetName val="신규일위대가"/>
      <sheetName val="S1"/>
      <sheetName val="공통자료"/>
      <sheetName val="(10) 단가산출결과"/>
      <sheetName val="계림(함평)"/>
      <sheetName val="계림(장성)"/>
      <sheetName val="Y-WORK"/>
      <sheetName val="세목전체"/>
      <sheetName val="장비내역서"/>
      <sheetName val="날개벽수량표"/>
      <sheetName val="품셈TABLE"/>
      <sheetName val="재적조서"/>
      <sheetName val="교대집계"/>
      <sheetName val="(A1)"/>
      <sheetName val="(A1)M"/>
      <sheetName val="WING1(우)"/>
      <sheetName val="(A2)M"/>
      <sheetName val="우수받이"/>
      <sheetName val="가감수량"/>
      <sheetName val="성서방향-교대(A2)"/>
      <sheetName val="1,2,3,4,5단위수량"/>
      <sheetName val="기별(종합)"/>
      <sheetName val="단가일람"/>
      <sheetName val="자재일람"/>
      <sheetName val="조경일람"/>
      <sheetName val="개요"/>
      <sheetName val="200"/>
      <sheetName val="제진기"/>
      <sheetName val="석축설면"/>
      <sheetName val="법면단"/>
      <sheetName val="설직재-1"/>
      <sheetName val="제-노임"/>
      <sheetName val="제직재"/>
      <sheetName val="주beam"/>
      <sheetName val="투자비"/>
      <sheetName val="조성원가DATA"/>
      <sheetName val="사업비"/>
      <sheetName val="암거단위"/>
      <sheetName val="MOTOR"/>
      <sheetName val="전체철근집계"/>
      <sheetName val="암거"/>
      <sheetName val="포장공"/>
      <sheetName val="[_x005f_x0001__x005f_x000c__x005f_x000c__x005f_x0000__x"/>
      <sheetName val="[_x005f_x0001__x005f_x000c__x005f_x000c_"/>
      <sheetName val="JJ"/>
      <sheetName val="인상효1"/>
      <sheetName val="일위대가(계측기설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적단면"/>
      <sheetName val="Sheet1"/>
      <sheetName val="최적T"/>
      <sheetName val="#REF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IMPEADENCE MAP 취수장"/>
      <sheetName val="일위대가(계측기설치)"/>
      <sheetName val="자재집계"/>
      <sheetName val="입출재고현황 (2)"/>
      <sheetName val="품셈기준"/>
      <sheetName val="앵커구조계산"/>
      <sheetName val="내역서"/>
      <sheetName val="조명시설"/>
      <sheetName val="충돌 내용"/>
      <sheetName val="자재단가(총)"/>
      <sheetName val="설계예산서"/>
      <sheetName val="노임단가"/>
      <sheetName val="구조물터파기수량집계"/>
      <sheetName val="배수공 시멘트 및 골재량 산출"/>
      <sheetName val="총괄내역서"/>
      <sheetName val="깨기"/>
      <sheetName val="기계경비일람"/>
      <sheetName val="대가"/>
      <sheetName val="unitpric"/>
      <sheetName val="noyim"/>
      <sheetName val="원가"/>
      <sheetName val="BUDGE"/>
      <sheetName val="수량집계표"/>
      <sheetName val="내역서적용수량집계표"/>
      <sheetName val="부안일위"/>
      <sheetName val="SLAB&quot;1&quot;"/>
      <sheetName val="측구터파기공수량집계"/>
      <sheetName val="포장공"/>
      <sheetName val="갑지"/>
      <sheetName val="INPUT"/>
    </sheetNames>
    <sheetDataSet>
      <sheetData sheetId="0" refreshError="1">
        <row r="88">
          <cell r="C88">
            <v>4.6666666666666671E-3</v>
          </cell>
        </row>
        <row r="89">
          <cell r="C89">
            <v>5.7060265899122817E-3</v>
          </cell>
        </row>
        <row r="90">
          <cell r="C90">
            <v>6.7453865131578954E-3</v>
          </cell>
        </row>
        <row r="91">
          <cell r="C91">
            <v>7.7847464364035092E-3</v>
          </cell>
        </row>
        <row r="92">
          <cell r="C92">
            <v>8.8241063596491247E-3</v>
          </cell>
        </row>
        <row r="93">
          <cell r="C93">
            <v>9.8634662828947367E-3</v>
          </cell>
        </row>
        <row r="94">
          <cell r="C94">
            <v>1.0902826206140352E-2</v>
          </cell>
        </row>
        <row r="95">
          <cell r="C95">
            <v>1.1942186129385968E-2</v>
          </cell>
        </row>
        <row r="96">
          <cell r="C96">
            <v>1.298154605263158E-2</v>
          </cell>
        </row>
        <row r="97">
          <cell r="C97">
            <v>1.4020905975877195E-2</v>
          </cell>
        </row>
        <row r="98">
          <cell r="C98">
            <v>1.5060265899122807E-2</v>
          </cell>
        </row>
        <row r="99">
          <cell r="C99">
            <v>1.6099625822368423E-2</v>
          </cell>
        </row>
        <row r="100">
          <cell r="C100">
            <v>1.7138985745614038E-2</v>
          </cell>
        </row>
        <row r="101">
          <cell r="C101">
            <v>1.817834566885965E-2</v>
          </cell>
        </row>
        <row r="102">
          <cell r="C102">
            <v>1.9217705592105266E-2</v>
          </cell>
        </row>
        <row r="103">
          <cell r="C103">
            <v>2.0257065515350881E-2</v>
          </cell>
        </row>
        <row r="104">
          <cell r="C104">
            <v>2.1296425438596493E-2</v>
          </cell>
        </row>
        <row r="105">
          <cell r="C105">
            <v>2.2335785361842109E-2</v>
          </cell>
        </row>
        <row r="106">
          <cell r="C106">
            <v>2.3375145285087721E-2</v>
          </cell>
        </row>
        <row r="107">
          <cell r="C107">
            <v>2.4414505208333336E-2</v>
          </cell>
        </row>
        <row r="108">
          <cell r="C108">
            <v>2.5453865131578948E-2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Content"/>
      <sheetName val="Project Outline"/>
      <sheetName val="주요공사"/>
      <sheetName val="Contractual Amount"/>
      <sheetName val="시헹예산"/>
      <sheetName val="TENDER vs BUDGET"/>
      <sheetName val="직영 vs 하청 - 2"/>
      <sheetName val="96 당초Schedule"/>
      <sheetName val="96 Performance"/>
      <sheetName val="소화-투입 분석표"/>
      <sheetName val="STF ORG(K)"/>
      <sheetName val="Staff Org. Chart"/>
      <sheetName val="Scope of Work"/>
      <sheetName val="Design Status"/>
      <sheetName val="DWG Status"/>
      <sheetName val="MAT'L Status"/>
      <sheetName val="장비동원"/>
      <sheetName val="근로자동원"/>
      <sheetName val="Install Status"/>
      <sheetName val="Staff Mob. Plan"/>
      <sheetName val="M.P Mob. Plan"/>
      <sheetName val="Eq. Mobilization"/>
      <sheetName val="1.설계조건"/>
      <sheetName val="Eq_ Mobiliz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대로근거"/>
      <sheetName val="중로근거"/>
      <sheetName val="총집계"/>
      <sheetName val="말뚝지지력산정"/>
      <sheetName val="1TL종점(1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조명시설"/>
      <sheetName val="단위중량"/>
      <sheetName val="반응조"/>
      <sheetName val="갑지"/>
      <sheetName val="소업1교"/>
      <sheetName val="참조"/>
      <sheetName val="사통"/>
      <sheetName val="물가시세"/>
      <sheetName val="노임단가"/>
      <sheetName val="터파기및재료"/>
      <sheetName val="가설건물"/>
      <sheetName val="6PILE  _돌출_"/>
      <sheetName val="내역서"/>
      <sheetName val="공사비집계"/>
      <sheetName val="진주방향"/>
      <sheetName val="입찰안"/>
      <sheetName val="토공 갑지"/>
      <sheetName val="Sheet1"/>
      <sheetName val="수지표"/>
      <sheetName val="셀명"/>
      <sheetName val="총괄"/>
      <sheetName val="3BL공동구 수량"/>
      <sheetName val="하도내역 (철콘)"/>
      <sheetName val="SLAB&quot;1&quot;"/>
      <sheetName val="샘플표지"/>
      <sheetName val="신당동집계표"/>
      <sheetName val="내역표지"/>
      <sheetName val="2.단면가정 "/>
      <sheetName val="총괄내역서"/>
      <sheetName val="부안일위"/>
      <sheetName val="약품설비"/>
      <sheetName val="본선 토공 분배표"/>
      <sheetName val="옹벽조금수정"/>
      <sheetName val="간선계산"/>
      <sheetName val="ABUT수량-A1"/>
      <sheetName val="예가표"/>
      <sheetName val="가격조사서"/>
      <sheetName val="공사비증감"/>
      <sheetName val="관로토공집계표"/>
      <sheetName val="빗물받이(910-510-410)"/>
      <sheetName val="U-TYPE(1)"/>
      <sheetName val="견적서(토공)"/>
      <sheetName val="인사자료총집계"/>
      <sheetName val="DATE"/>
      <sheetName val="세목전체"/>
      <sheetName val="직노"/>
      <sheetName val="최적단면"/>
      <sheetName val="INPUT"/>
      <sheetName val="총 괄 표"/>
      <sheetName val="금액내역서"/>
      <sheetName val="교각계산"/>
      <sheetName val="#REF"/>
      <sheetName val="SIL98"/>
      <sheetName val="업무처리전"/>
      <sheetName val="세대구분"/>
      <sheetName val="6PILE__(돌출)"/>
      <sheetName val="6PILE___돌출_"/>
      <sheetName val="3BL공동구_수량"/>
      <sheetName val="견적의뢰서"/>
      <sheetName val="2000년1차"/>
      <sheetName val="2000전체분"/>
      <sheetName val="200"/>
      <sheetName val="목표세부명세"/>
      <sheetName val="자재집계표"/>
      <sheetName val="D200"/>
      <sheetName val="내역"/>
      <sheetName val="오동"/>
      <sheetName val="대조"/>
      <sheetName val="나한"/>
      <sheetName val="경영상태"/>
      <sheetName val="원형1호맨홀토공수량"/>
      <sheetName val="배수관산출"/>
      <sheetName val="수안보-MBR1"/>
      <sheetName val="3.공통공사대비"/>
      <sheetName val="2호맨홀공제수량"/>
      <sheetName val="BID"/>
      <sheetName val="산출내역서"/>
      <sheetName val="실행철강하도"/>
      <sheetName val="1062-X방향 "/>
      <sheetName val="발주설계서(당초)"/>
      <sheetName val="포장물량집계"/>
      <sheetName val="원가"/>
      <sheetName val="실정보고"/>
      <sheetName val="갑지1"/>
      <sheetName val="Sheet1 (2)"/>
      <sheetName val="1,2,3,4,5단위수량"/>
      <sheetName val="DATA98"/>
      <sheetName val="고창방향"/>
      <sheetName val="1. 설계조건 2.단면가정 3. 하중계산"/>
      <sheetName val="DATA 입력란"/>
      <sheetName val="000000"/>
      <sheetName val="연돌일위집계"/>
      <sheetName val="포장공자재집계표"/>
      <sheetName val="공사비증감(P4) "/>
      <sheetName val="ELECTRIC"/>
      <sheetName val="SCHEDULE"/>
      <sheetName val="일위대가(계측기설치)"/>
      <sheetName val="기성내역"/>
      <sheetName val="경상비"/>
      <sheetName val="DATA2000"/>
      <sheetName val="단면 (2)"/>
      <sheetName val="수로집계"/>
      <sheetName val="실행예산"/>
      <sheetName val="식재"/>
      <sheetName val="시설물"/>
      <sheetName val="식재출력용"/>
      <sheetName val="유지관리"/>
      <sheetName val="단가"/>
      <sheetName val="주식"/>
      <sheetName val="DATA입력"/>
      <sheetName val="집계표"/>
      <sheetName val="사리부설"/>
      <sheetName val="자료"/>
      <sheetName val="코드표"/>
      <sheetName val="여과지동"/>
      <sheetName val="기초자료"/>
      <sheetName val="슬래브"/>
      <sheetName val="산출근거"/>
      <sheetName val="간지(1)"/>
      <sheetName val="말뚝지지력산정"/>
      <sheetName val="2공구산출내역"/>
      <sheetName val="8.PILE  (돌출)"/>
      <sheetName val="밸브설치"/>
      <sheetName val="일위대가목록"/>
      <sheetName val="산근터빈"/>
      <sheetName val="공문"/>
      <sheetName val="COVER"/>
      <sheetName val="공통비총괄표"/>
      <sheetName val="Sheet2"/>
      <sheetName val="1TL종점(1)"/>
      <sheetName val="토목품셈"/>
      <sheetName val="PAD TR보호대기초"/>
      <sheetName val="가로등기초"/>
      <sheetName val="HANDHOLE(2)"/>
      <sheetName val="전차선로 물량표"/>
      <sheetName val="가도공"/>
      <sheetName val="Sheet4"/>
      <sheetName val="뚝토공"/>
      <sheetName val="해전배수"/>
      <sheetName val="수문일1"/>
      <sheetName val="결과조달"/>
      <sheetName val="집계표(육상)"/>
      <sheetName val="지급자재"/>
      <sheetName val="9509"/>
      <sheetName val="설계조건"/>
      <sheetName val="실행"/>
      <sheetName val="안산기계장치"/>
      <sheetName val="일위(PN)"/>
      <sheetName val="96보완계획7.12"/>
      <sheetName val="약품공급2"/>
      <sheetName val="교통표지판수량집계표"/>
      <sheetName val="일위대가"/>
      <sheetName val="산마루측구단위수량"/>
      <sheetName val="수량3"/>
      <sheetName val="01.견적내역서"/>
      <sheetName val="수량산출내역1115"/>
      <sheetName val="BOX 본체"/>
      <sheetName val="TOTAL_BOQ"/>
      <sheetName val="수량집계"/>
      <sheetName val="A1(토공)"/>
      <sheetName val="A1(구조물)"/>
      <sheetName val="수량집계(1)"/>
      <sheetName val="철근집계표"/>
      <sheetName val="포장직선구간"/>
      <sheetName val="Sheet17"/>
      <sheetName val="수량집계표"/>
      <sheetName val="6PILE+옹벽집계!$G$6+옹벽집계!$H$10  (돌출"/>
      <sheetName val="6PILE 과속방지턱집계표!$K$12 (돌출)"/>
      <sheetName val="우수받이재료집계표"/>
      <sheetName val="4.2유효폭의 계산"/>
      <sheetName val="입찰"/>
      <sheetName val="현경"/>
      <sheetName val="교각정보"/>
      <sheetName val="기기리스트"/>
      <sheetName val="6PILE  _돌_x001c__"/>
      <sheetName val="공사내역"/>
      <sheetName val="날개벽(시점좌측)"/>
      <sheetName val="포장공"/>
      <sheetName val="Sheet3"/>
      <sheetName val="배수내역(98년도분)"/>
      <sheetName val="본부소개"/>
      <sheetName val="단면A-A(TR)"/>
      <sheetName val="단면B-B(EA)"/>
      <sheetName val="역T형"/>
      <sheetName val="김여중"/>
      <sheetName val="시행후면적"/>
      <sheetName val="방음벽기초"/>
      <sheetName val="무근깨기"/>
      <sheetName val="4)유동표"/>
      <sheetName val="인건비"/>
      <sheetName val="지하"/>
      <sheetName val="메서,변+증"/>
      <sheetName val="식생블럭단위수량"/>
      <sheetName val="갑지(추정)"/>
      <sheetName val="공종단가"/>
      <sheetName val="노무비"/>
      <sheetName val="EQUIP"/>
      <sheetName val="공량산출서"/>
      <sheetName val="장비"/>
      <sheetName val="산근1"/>
      <sheetName val="노무"/>
      <sheetName val="자재"/>
      <sheetName val="프랜트면허"/>
      <sheetName val="토목주소"/>
      <sheetName val="CTEMCOST"/>
      <sheetName val="합천내역"/>
      <sheetName val="archi(본사)"/>
      <sheetName val="대비"/>
      <sheetName val="배수통관(좌)"/>
      <sheetName val="단가일람"/>
      <sheetName val="조경일람"/>
      <sheetName val="내역(전체)"/>
      <sheetName val="일위대가목차"/>
      <sheetName val="Quantity"/>
      <sheetName val="SG"/>
      <sheetName val="Sheet15"/>
      <sheetName val="정보"/>
      <sheetName val="합의경상"/>
      <sheetName val="제출내역 (2)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2002상반기노임기준"/>
      <sheetName val="을 2"/>
      <sheetName val="을 1"/>
      <sheetName val="손익분석"/>
      <sheetName val="2.단면가정"/>
      <sheetName val="1단계"/>
      <sheetName val="유림골조"/>
      <sheetName val="수량명세서"/>
      <sheetName val="S.중기사용료"/>
      <sheetName val="97노임단가"/>
      <sheetName val="입력란"/>
      <sheetName val="바닥판"/>
      <sheetName val="입상내역"/>
      <sheetName val="단위수량"/>
      <sheetName val="1.설계조건"/>
      <sheetName val="중기사용료"/>
      <sheetName val="1호맨홀토공"/>
      <sheetName val="TOWER 10TON"/>
      <sheetName val="TOWER 12TON"/>
      <sheetName val="DAILY"/>
      <sheetName val="토목"/>
      <sheetName val="기계(집계표)"/>
      <sheetName val="배수내역"/>
      <sheetName val="견적서"/>
      <sheetName val="도봉2지구"/>
      <sheetName val="비목군분류일위"/>
      <sheetName val="사유서제출현황-2"/>
      <sheetName val="부하(성남)"/>
      <sheetName val="★도급내역"/>
      <sheetName val="대림경상68억"/>
      <sheetName val="직재"/>
      <sheetName val="건축내역서"/>
      <sheetName val="설비내역서"/>
      <sheetName val="전기내역서"/>
      <sheetName val="3.하중산정4.지지력"/>
      <sheetName val="1.토공"/>
      <sheetName val="집수정"/>
      <sheetName val="수량산출"/>
      <sheetName val="마감사양"/>
      <sheetName val="간 지1"/>
      <sheetName val="공사비예산서(토목분)"/>
      <sheetName val="예정(3)"/>
      <sheetName val="현장관리비"/>
      <sheetName val="계산근거"/>
      <sheetName val="woo(mac)"/>
      <sheetName val="20-6(L)"/>
      <sheetName val="관로조사공"/>
      <sheetName val="본선차로수량집계표"/>
      <sheetName val="COPING"/>
      <sheetName val="기자재비"/>
      <sheetName val="대운산출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민자토목설변1차"/>
      <sheetName val="1NYS(당)"/>
      <sheetName val="골재및자재집계표"/>
      <sheetName val="수문보고"/>
      <sheetName val="할증 "/>
      <sheetName val="정부노임단가"/>
      <sheetName val="본체"/>
      <sheetName val="견적대비표"/>
      <sheetName val="침하계"/>
      <sheetName val="제수변수량H2.15"/>
      <sheetName val="_공기변수량"/>
      <sheetName val="배수관설치현황"/>
      <sheetName val="격점수량"/>
      <sheetName val="2.교량(신설)"/>
      <sheetName val="음봉방향"/>
      <sheetName val="건축"/>
      <sheetName val="대,유,램"/>
      <sheetName val="허용지지력"/>
      <sheetName val="Output"/>
      <sheetName val="TYPE-1"/>
      <sheetName val="수로단위수량"/>
      <sheetName val="간접비"/>
      <sheetName val="제직재"/>
      <sheetName val="설직재-1"/>
      <sheetName val="제-노임"/>
      <sheetName val="가공비"/>
      <sheetName val="설계산출표지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대로근거"/>
      <sheetName val="중로근거"/>
      <sheetName val="데리네이타현황"/>
      <sheetName val="토적표(우안)"/>
      <sheetName val="토적표(좌안)"/>
      <sheetName val="2.대외공문"/>
      <sheetName val="참고사항"/>
      <sheetName val="근로자자료입력"/>
      <sheetName val="기계경비"/>
      <sheetName val="토공"/>
      <sheetName val="토사(PE)"/>
      <sheetName val="가압장구체수량산출서"/>
      <sheetName val="에너지동"/>
      <sheetName val="중기목록표"/>
      <sheetName val="갑지(집행)"/>
      <sheetName val="DATA"/>
      <sheetName val="수지예산"/>
      <sheetName val="계화총괄"/>
      <sheetName val="계화배수(3대)"/>
      <sheetName val="일위"/>
      <sheetName val="교량전기"/>
      <sheetName val="교대(A1-A2)"/>
      <sheetName val="설비"/>
      <sheetName val="실행내역서"/>
      <sheetName val="guard(mac)"/>
      <sheetName val="교각1"/>
      <sheetName val="type-F"/>
      <sheetName val="단위단가"/>
      <sheetName val="BOX(1.5X1.5)"/>
      <sheetName val="당초내역서"/>
      <sheetName val="하천하류 철근수량 집계표"/>
      <sheetName val="매립"/>
      <sheetName val="자금신청서"/>
      <sheetName val="01.인원현황 (계획)"/>
      <sheetName val="배수공"/>
      <sheetName val="간지"/>
      <sheetName val="단가산출서"/>
      <sheetName val="2000시행예상"/>
      <sheetName val="차액보증"/>
      <sheetName val="깨기"/>
      <sheetName val="건설기계_목록"/>
      <sheetName val="수입"/>
      <sheetName val="70%"/>
      <sheetName val="소비자가"/>
      <sheetName val="공통가설공사"/>
      <sheetName val="신표지1"/>
      <sheetName val="DRUM"/>
      <sheetName val="CAL(1)."/>
      <sheetName val="12CGOU"/>
      <sheetName val="Bend_fact "/>
      <sheetName val="요약배부"/>
      <sheetName val="주관사업"/>
      <sheetName val="STAFF ANALYSIS"/>
      <sheetName val="C"/>
      <sheetName val="횡배날개"/>
      <sheetName val="AN-01"/>
      <sheetName val="PRICES"/>
      <sheetName val="골조시행"/>
      <sheetName val="예상"/>
      <sheetName val="우수받이"/>
      <sheetName val="돌담교 상부수량"/>
      <sheetName val="96노임기준"/>
      <sheetName val="40총괄"/>
      <sheetName val="화전내"/>
      <sheetName val="전기"/>
      <sheetName val="입출재고현황 (2)"/>
      <sheetName val="칠산대교 중앙부"/>
      <sheetName val="칠산대교 시종점부"/>
      <sheetName val="부대공"/>
      <sheetName val="CIVIL4"/>
      <sheetName val="대부예산서"/>
      <sheetName val="기초공"/>
      <sheetName val="기둥(원형)"/>
      <sheetName val="철근량"/>
      <sheetName val="기계경비일람"/>
      <sheetName val="연습"/>
      <sheetName val="산출근거(S4)"/>
      <sheetName val="YES-T"/>
      <sheetName val="1을"/>
      <sheetName val="1.수인터널"/>
      <sheetName val="당초"/>
      <sheetName val="도배공사언고"/>
      <sheetName val="I.설계조건"/>
      <sheetName val="내역-가"/>
      <sheetName val="ASP 일반구간_250A"/>
      <sheetName val="토공_갑지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2_단면가정_"/>
      <sheetName val="CAL(1)_"/>
      <sheetName val="Bend_fact_"/>
      <sheetName val="STAFF_ANALYSIS"/>
      <sheetName val="하도내역_(철콘)"/>
      <sheetName val="Sheet1_(2)"/>
      <sheetName val="총_괄_표"/>
      <sheetName val="BQMPALOC"/>
      <sheetName val="3련 BOX"/>
      <sheetName val="J형측구단위수량"/>
      <sheetName val="소산진입"/>
      <sheetName val="가옥철거"/>
      <sheetName val="가설사무소수량집계"/>
      <sheetName val="총수량 (기성)"/>
      <sheetName val="단가조사"/>
      <sheetName val="4-1.노무비(직영)"/>
      <sheetName val="지장물C"/>
      <sheetName val="날개벽"/>
      <sheetName val="낙찰표"/>
      <sheetName val="공사비증감(P4)_"/>
      <sheetName val="본선_토공_분배표"/>
      <sheetName val="단면_(2)"/>
      <sheetName val="우수"/>
      <sheetName val="운반"/>
      <sheetName val="부대토목"/>
      <sheetName val="토공계산서(부체도로)"/>
      <sheetName val="L형집계"/>
      <sheetName val="일반수량"/>
      <sheetName val="변경집계표"/>
      <sheetName val="IW-LIST"/>
      <sheetName val="비탈면보호공수량산출"/>
      <sheetName val="기본"/>
      <sheetName val="옹벽"/>
      <sheetName val="금융비용"/>
      <sheetName val="관급자재대"/>
      <sheetName val="T.T.P 단위수량"/>
      <sheetName val="집계표(OPTION)"/>
      <sheetName val="일위대가1"/>
      <sheetName val="J01"/>
      <sheetName val="보차도경계석"/>
      <sheetName val="우각부보강"/>
      <sheetName val="의뢰서"/>
      <sheetName val="국공유지및사유지"/>
      <sheetName val="설계예시"/>
      <sheetName val="전선 및 전선관"/>
      <sheetName val="이토변실(A3-LINE)"/>
      <sheetName val="I一般比"/>
      <sheetName val="건축물터파기"/>
      <sheetName val="좌측"/>
      <sheetName val="조건표"/>
      <sheetName val="동원(3)"/>
      <sheetName val="9GNG운반"/>
      <sheetName val="중기비"/>
      <sheetName val="단가대비표"/>
      <sheetName val="구조물공"/>
      <sheetName val="토공 total"/>
      <sheetName val="부하계산서"/>
      <sheetName val="외주현황.wq1"/>
      <sheetName val="이름"/>
      <sheetName val="수량산출서"/>
      <sheetName val="을"/>
      <sheetName val="A-4"/>
      <sheetName val="전력구구조물산근"/>
      <sheetName val="DHEQSUPT"/>
      <sheetName val="Cash2"/>
      <sheetName val="Z"/>
      <sheetName val="실행대비"/>
      <sheetName val="품셈TABLE"/>
      <sheetName val="설계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일위대가(1)"/>
      <sheetName val="노임"/>
      <sheetName val="단면가정"/>
      <sheetName val="일위대가표"/>
      <sheetName val="2.하중산정"/>
      <sheetName val="부표총괄"/>
      <sheetName val="내역서(교량)전체"/>
      <sheetName val="6공구(당초)"/>
      <sheetName val="상부공"/>
      <sheetName val="BOX"/>
      <sheetName val="총집계"/>
      <sheetName val="Y-WORK"/>
      <sheetName val="기계경비적용기준"/>
      <sheetName val="전기일위대가"/>
      <sheetName val="지장물조서"/>
      <sheetName val="토공-내역"/>
      <sheetName val="A LINE"/>
      <sheetName val="C.배수관공"/>
      <sheetName val="전기혼잡제경비(45)"/>
      <sheetName val="Pier 3"/>
      <sheetName val="일위대가-1"/>
      <sheetName val="U형측구 표준단면도"/>
      <sheetName val="전체변경예정공정표_2012.07.30"/>
      <sheetName val="기초INPUT"/>
      <sheetName val="찍기"/>
      <sheetName val="옹벽집계표"/>
      <sheetName val="주요자재집계"/>
      <sheetName val="견적서세부내용"/>
      <sheetName val="견적내용입력"/>
      <sheetName val="날개수량1.5"/>
      <sheetName val="계약용량(서포)"/>
      <sheetName val="우수관로단위수량(300)"/>
      <sheetName val="6PILE (돌출)"/>
      <sheetName val="원형맨홀수량"/>
      <sheetName val="화재 탐지 설비"/>
      <sheetName val="맨홀수량산출"/>
      <sheetName val="BOX-1510"/>
      <sheetName val="인부노임"/>
      <sheetName val="토공정보"/>
      <sheetName val="설계내역"/>
      <sheetName val="관급총괄"/>
      <sheetName val="LOB"/>
      <sheetName val="C-직노1"/>
      <sheetName val="Supplement2"/>
      <sheetName val=""/>
      <sheetName val="평가데이터"/>
      <sheetName val="교대(A1)"/>
      <sheetName val="단위수량산출"/>
      <sheetName val="품"/>
      <sheetName val="P.M 별"/>
      <sheetName val="토적계산"/>
      <sheetName val="단면검토"/>
      <sheetName val="연결관암거"/>
      <sheetName val="자재(설치)"/>
      <sheetName val="STEEL BOX 단면설계(SEC.8)"/>
      <sheetName val="단위자갈수량1"/>
      <sheetName val="증감내역"/>
      <sheetName val="loading"/>
      <sheetName val="TYPE-A"/>
      <sheetName val="단가조사표"/>
      <sheetName val="설계내역서"/>
      <sheetName val="N賃率-職"/>
      <sheetName val="Sheet13"/>
      <sheetName val="Sheet14"/>
      <sheetName val="GEN"/>
      <sheetName val="용산1(해보)"/>
      <sheetName val="건축내역"/>
      <sheetName val="현황"/>
      <sheetName val="1.설계기준"/>
      <sheetName val="철집"/>
      <sheetName val="설계내역(2001)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흥양2교토공집계표"/>
      <sheetName val="JUCKEYK"/>
      <sheetName val="총괄표"/>
      <sheetName val="CODE"/>
      <sheetName val="MOTOR"/>
      <sheetName val="배명(단가)"/>
      <sheetName val="경산"/>
      <sheetName val="공사명입력"/>
      <sheetName val="참고자료"/>
      <sheetName val="데이타"/>
      <sheetName val="표지"/>
      <sheetName val="입찰내역 발주처 양식"/>
      <sheetName val="단가비교"/>
      <sheetName val="품의"/>
      <sheetName val="우수맨홀공제단위수량"/>
      <sheetName val="REINF."/>
      <sheetName val="토목검측서"/>
      <sheetName val="계수시트"/>
      <sheetName val="이형관격점별수량산출(2)"/>
      <sheetName val="단가산출"/>
      <sheetName val="중기목록"/>
      <sheetName val="운반단가"/>
      <sheetName val="공틀공사"/>
      <sheetName val="기존-내역"/>
      <sheetName val="업체선정"/>
      <sheetName val="교차구"/>
      <sheetName val="대목"/>
      <sheetName val="포장총괄집계표"/>
      <sheetName val="우수공"/>
      <sheetName val="마산방향"/>
      <sheetName val="트랜치 집수정 연결관-연장산출서"/>
      <sheetName val="배수장토목공사비"/>
      <sheetName val="구체"/>
      <sheetName val="좌측날개벽"/>
      <sheetName val="우측날개벽"/>
      <sheetName val="tggwan(mac)"/>
      <sheetName val="외자배분"/>
      <sheetName val="외자내역"/>
      <sheetName val="주형"/>
      <sheetName val="직원인원"/>
      <sheetName val="6월인원"/>
      <sheetName val="보험료산출"/>
      <sheetName val="01. 지사동"/>
      <sheetName val="토공산출(시)"/>
      <sheetName val="토공산출(포)"/>
      <sheetName val="직공시공계획서"/>
      <sheetName val="임목폐기물집계"/>
      <sheetName val="구조물철거개소별명세"/>
      <sheetName val="INPUTDATA"/>
      <sheetName val="수량"/>
      <sheetName val="시멘트 및 골재량 (슬래브)"/>
      <sheetName val="시멘트 및 골재량 (거더)"/>
      <sheetName val="표준단면수량(출력안함)"/>
      <sheetName val="시설물일위"/>
      <sheetName val="일반공사"/>
      <sheetName val="저"/>
      <sheetName val="GAEYO"/>
      <sheetName val="자재 집계표"/>
      <sheetName val="단위수량(출력X)"/>
      <sheetName val="산출근거-S1"/>
      <sheetName val="1련박스"/>
      <sheetName val="_x0018__x0000_℀"/>
      <sheetName val="날개벽수량표"/>
      <sheetName val="공종별내역서"/>
      <sheetName val="도급견적가"/>
      <sheetName val="영동(D)"/>
      <sheetName val="공사개요"/>
      <sheetName val="A1-DATA"/>
      <sheetName val="단면"/>
      <sheetName val="타견적(을)"/>
      <sheetName val="98지급계획"/>
      <sheetName val="산출내역(4월)"/>
      <sheetName val="산출내역(5월) (2)"/>
      <sheetName val="집수정(600-700)"/>
      <sheetName val="EP0618"/>
      <sheetName val="모델링"/>
      <sheetName val="하중계산"/>
      <sheetName val="MATERIAL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상반기손익차2총괄"/>
      <sheetName val="3절_CheckList_구분"/>
      <sheetName val="개요"/>
      <sheetName val="입력시트"/>
      <sheetName val="광주전남"/>
      <sheetName val="원가(조경)"/>
      <sheetName val="원가(토목)"/>
      <sheetName val="부대토공"/>
      <sheetName val="차선위치조서"/>
      <sheetName val="옹벽식측구단위"/>
      <sheetName val="시중노임"/>
      <sheetName val="Finansal tamamlanma Eğrisi"/>
      <sheetName val="TESİSAT"/>
      <sheetName val="Finansal_tamamlanma_Eğrisi"/>
      <sheetName val="일위대가(가설)"/>
      <sheetName val="부대내역"/>
      <sheetName val="6PILE  _돌_x005f_x001c__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264"/>
      <sheetName val="6MONTHS"/>
      <sheetName val="토공사"/>
      <sheetName val="하수급견적대비"/>
      <sheetName val="95MAKER"/>
      <sheetName val="재료율"/>
      <sheetName val="일위대가(여기까지)"/>
      <sheetName val="금융"/>
      <sheetName val="자재집계"/>
      <sheetName val="가시설(TYPE-A)"/>
      <sheetName val="1호맨홀가감수량"/>
      <sheetName val="1-1평균터파기고(1)"/>
      <sheetName val="1호맨홀수량산출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負荷集計（断熱不燃）"/>
      <sheetName val="dongia (2)"/>
      <sheetName val="RAB AR&amp;STR"/>
      <sheetName val="Div26 - Elect"/>
      <sheetName val="electrical"/>
      <sheetName val="과속방지턱"/>
      <sheetName val="단가산출2"/>
      <sheetName val="중기사용료산출근거"/>
      <sheetName val="흄관기초"/>
      <sheetName val="각형맨홀"/>
      <sheetName val="요율"/>
      <sheetName val="전체철근집계"/>
      <sheetName val="일위대가-2"/>
      <sheetName val="견적"/>
      <sheetName val="배수관토공산출"/>
      <sheetName val="_x0018_"/>
      <sheetName val="연결임시"/>
      <sheetName val="중기"/>
      <sheetName val="추진공"/>
      <sheetName val="맨홀되메우기"/>
      <sheetName val="관로연장산출"/>
      <sheetName val="차선도색"/>
      <sheetName val="보고서"/>
      <sheetName val="연결원본-절대지우지말것"/>
      <sheetName val="0"/>
      <sheetName val="MTP"/>
      <sheetName val=" FURNACE현설"/>
      <sheetName val="변경내역대비표(2)"/>
      <sheetName val="본실행경비"/>
      <sheetName val="setup"/>
      <sheetName val="선급금신청서"/>
      <sheetName val="특2맨홀(차도)(T-A)"/>
      <sheetName val="특2맨홀(보도)(T-A)"/>
      <sheetName val="맨홀이음부 몰탈수량 집계표"/>
      <sheetName val="99노임단가"/>
      <sheetName val="자판실행"/>
      <sheetName val="INPUT(덕도방향-시점)"/>
      <sheetName val="Eq. Mobilization"/>
      <sheetName val="준검 내역서"/>
      <sheetName val="안정검토"/>
      <sheetName val="소방현물"/>
      <sheetName val="7.PILE  (돌출)"/>
      <sheetName val="작성"/>
      <sheetName val="danga"/>
      <sheetName val="ilch"/>
      <sheetName val="목창호"/>
      <sheetName val="깨؀"/>
      <sheetName val="깨٫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Benchmark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포설list원본"/>
      <sheetName val="투입"/>
      <sheetName val="기성집계"/>
      <sheetName val="VS P-Q"/>
      <sheetName val="현장관리비 산출내역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Open"/>
      <sheetName val="횡배수관"/>
      <sheetName val="정공공사"/>
      <sheetName val="datasheet"/>
      <sheetName val="1_설계기준"/>
      <sheetName val="2_하중산정"/>
      <sheetName val="1회기성을"/>
      <sheetName val="STEEL_BOX_단면설계(SEC_8)"/>
      <sheetName val="01__지사동"/>
      <sheetName val="하천하류_철근수량_집계표"/>
      <sheetName val="입찰내역_발주처_양식"/>
      <sheetName val="전계가"/>
      <sheetName val="MANP"/>
      <sheetName val="SYSTEM 945 Air&amp;Nitrogen"/>
      <sheetName val="백분율"/>
      <sheetName val="tifico"/>
      <sheetName val="EQT-ESTN"/>
      <sheetName val="PTdam"/>
      <sheetName val="미생물배양기 기초"/>
      <sheetName val="총괄내역"/>
      <sheetName val="6PILE_______G_6_______H_10____2"/>
      <sheetName val="6PILE_______G_6_______H_10____3"/>
      <sheetName val="방송(체육관)"/>
      <sheetName val="격점관로집계"/>
      <sheetName val="지장물현황"/>
      <sheetName val="분묘 총 현황"/>
      <sheetName val="지하매설물조서"/>
      <sheetName val="지장물도면"/>
      <sheetName val="방배2E"/>
      <sheetName val="Y_WORK"/>
      <sheetName val="wall"/>
      <sheetName val="가설대가"/>
      <sheetName val="토공대가"/>
      <sheetName val="구조대가"/>
      <sheetName val="포설대가1"/>
      <sheetName val="부대대가"/>
      <sheetName val="정산"/>
      <sheetName val="ACUNIT"/>
      <sheetName val="PM Demolition "/>
      <sheetName val="USGC"/>
      <sheetName val="Equip."/>
      <sheetName val="산1~6"/>
      <sheetName val="중기조종사 단위단가"/>
      <sheetName val="금액결정"/>
      <sheetName val="6PILE__(돌출)3"/>
      <sheetName val="토공_갑지3"/>
      <sheetName val="총_괄_표3"/>
      <sheetName val="2_단면가정_2"/>
      <sheetName val="3BL공동구_수량2"/>
      <sheetName val="6PILE___돌출_2"/>
      <sheetName val="Summary_1"/>
      <sheetName val="Thiet_bi1"/>
      <sheetName val="DM_ChiPhi1"/>
      <sheetName val="dongia_(2)"/>
      <sheetName val="RAB_AR&amp;STR"/>
      <sheetName val="Div26_-_Elect"/>
      <sheetName val="본선_토공_분배표2"/>
      <sheetName val="Sheet1_(2)2"/>
      <sheetName val="1062-X방향_2"/>
      <sheetName val="3_공통공사대비2"/>
      <sheetName val="제출내역_(2)2"/>
      <sheetName val="1_설계조건2"/>
      <sheetName val="8_PILE__(돌출)2"/>
      <sheetName val="단면_(2)2"/>
      <sheetName val="하도내역_(철콘)2"/>
      <sheetName val="1__설계조건_2_단면가정_3__하중계산2"/>
      <sheetName val="DATA_입력란2"/>
      <sheetName val="공사비증감(P4)_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01_견적내역서1"/>
      <sheetName val="Part_AB1"/>
      <sheetName val="Part_I1"/>
      <sheetName val="Part_M1"/>
      <sheetName val="할증_1"/>
      <sheetName val="6PILE+옹벽집계!$G$6+옹벽집계!$H$10__(돌1"/>
      <sheetName val="S_중기사용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6PILE___돌_x005f_x001c__"/>
      <sheetName val="Master"/>
      <sheetName val="DGCT"/>
      <sheetName val="Ts"/>
      <sheetName val="TH"/>
      <sheetName val="Bia"/>
      <sheetName val="Vattu"/>
      <sheetName val="XL4Poppy"/>
      <sheetName val="database"/>
      <sheetName val="INFOR-ST"/>
      <sheetName val="6PILE  _돌_x005f_x005f_x005f_x001c__"/>
      <sheetName val="DG duoi"/>
      <sheetName val="TEN CONG TRINH"/>
      <sheetName val="Notes"/>
      <sheetName val="BANG TONG HOP (2)"/>
      <sheetName val="AUTOMATIC SELECT"/>
      <sheetName val="단면치수"/>
      <sheetName val="일용노임단가"/>
      <sheetName val="단위가격"/>
      <sheetName val="98수문일위"/>
      <sheetName val="철근단면적"/>
      <sheetName val="분석"/>
      <sheetName val="이형관"/>
      <sheetName val="갈현동"/>
      <sheetName val="아파트 기성내역서"/>
      <sheetName val="공정"/>
      <sheetName val="dongia_(2)1"/>
      <sheetName val="Div26_-_Elect1"/>
      <sheetName val="RAB_AR&amp;STR1"/>
      <sheetName val="시멘트_및_골재량_(슬래브)"/>
      <sheetName val="시멘트_및_골재량_(거더)"/>
      <sheetName val="IMPEADENCE MAP 취수장"/>
      <sheetName val="횡배위치"/>
      <sheetName val="품셈총_x0000__x0000_"/>
      <sheetName val="NAI"/>
      <sheetName val="HVAC"/>
      <sheetName val="Riesgos y Oportunidades"/>
      <sheetName val="동력부하계산"/>
      <sheetName val="출입구총집계"/>
      <sheetName val="제경비율"/>
      <sheetName val="잡비계산"/>
      <sheetName val="우배수"/>
      <sheetName val="기본단가표"/>
      <sheetName val="횡배수관설치현황"/>
      <sheetName val="5흙막이"/>
      <sheetName val="기계공사"/>
      <sheetName val="공사비총"/>
      <sheetName val="시설물기초"/>
      <sheetName val="상부하중"/>
      <sheetName val="풍하중1"/>
      <sheetName val="음성방향"/>
      <sheetName val="목차"/>
      <sheetName val="간지1"/>
      <sheetName val="1.사유서"/>
      <sheetName val="부재별산출서"/>
      <sheetName val="CAUDIT"/>
      <sheetName val="수자재단위당"/>
      <sheetName val="능률"/>
      <sheetName val="6PILE_옹_____G_6_옹_____H_10____2"/>
      <sheetName val="1공구산출내역서"/>
      <sheetName val="현장조사"/>
      <sheetName val="맨홀_공사비"/>
      <sheetName val="수목표준대가"/>
      <sheetName val="1_토공1"/>
      <sheetName val="S_중기사용료2"/>
      <sheetName val="1_토공2"/>
      <sheetName val="01_견적내역서2"/>
      <sheetName val="6PILE__(돌출)4"/>
      <sheetName val="2_단면가정_3"/>
      <sheetName val="6PILE___돌출_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T13(P68~72,78)"/>
      <sheetName val="토공집계"/>
      <sheetName val="기계경비(시간당)"/>
      <sheetName val="램머"/>
      <sheetName val="식재인부"/>
      <sheetName val="SLAB"/>
      <sheetName val="교사기준면적(초등)"/>
      <sheetName val="평균터파기고(1-2,ASP)"/>
      <sheetName val="기본단가"/>
      <sheetName val="인건비단가"/>
      <sheetName val="물가자료"/>
      <sheetName val="가로등내역서"/>
      <sheetName val="Cash Out Table"/>
      <sheetName val="Net Cash Tab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 refreshError="1"/>
      <sheetData sheetId="932"/>
      <sheetData sheetId="933"/>
      <sheetData sheetId="934"/>
      <sheetData sheetId="935"/>
      <sheetData sheetId="936" refreshError="1"/>
      <sheetData sheetId="937"/>
      <sheetData sheetId="938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/>
      <sheetData sheetId="1055"/>
      <sheetData sheetId="1056"/>
      <sheetData sheetId="1057"/>
      <sheetData sheetId="1058" refreshError="1"/>
      <sheetData sheetId="1059" refreshError="1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/>
      <sheetData sheetId="1079"/>
      <sheetData sheetId="1080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정렬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림골조"/>
      <sheetName val="변경연면적"/>
      <sheetName val="품의서"/>
      <sheetName val="건축대비"/>
      <sheetName val="부대골조"/>
      <sheetName val="아파트파일공사"/>
      <sheetName val="부대파일공사"/>
      <sheetName val="공제분"/>
      <sheetName val="상승요인분석"/>
      <sheetName val="토목공사"/>
      <sheetName val="옥외"/>
      <sheetName val="물가상승변경(960827)"/>
      <sheetName val="건축부대공사대비"/>
      <sheetName val="Sheet4"/>
      <sheetName val="공기"/>
      <sheetName val="새공통(97년3월)"/>
      <sheetName val="공사개요"/>
      <sheetName val="파일공사"/>
      <sheetName val="물량산출"/>
      <sheetName val="면적대비"/>
      <sheetName val="apt골조"/>
      <sheetName val="Sheet2"/>
      <sheetName val="Sheet3"/>
      <sheetName val="도곡동빌라트보관"/>
      <sheetName val="공사비대비"/>
      <sheetName val="Sheet5"/>
      <sheetName val="Sheet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비비교"/>
      <sheetName val="공통비총괄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정표"/>
      <sheetName val="공사총괄"/>
      <sheetName val="공사비예산서(토목분)"/>
      <sheetName val="일위목록"/>
      <sheetName val="일위대가"/>
      <sheetName val="부표총괄"/>
      <sheetName val="부표장비"/>
      <sheetName val="물가대비표"/>
      <sheetName val="평균L,C,K,E값 산출표"/>
      <sheetName val="부표장비 (2)"/>
      <sheetName val="노임단가"/>
      <sheetName val="간선계산"/>
      <sheetName val="갑지"/>
      <sheetName val="입찰안"/>
      <sheetName val="기초일위"/>
      <sheetName val="시설일위"/>
      <sheetName val="조명일위"/>
      <sheetName val="포장복구집계"/>
      <sheetName val="데이타"/>
      <sheetName val="ABUT수량-A1"/>
      <sheetName val="교각계산"/>
      <sheetName val="기본DATA"/>
      <sheetName val="일위대가(계측기설치)"/>
      <sheetName val="진주방향"/>
      <sheetName val="마산방향"/>
      <sheetName val="세부내역(직접인건비)"/>
      <sheetName val="DATE"/>
      <sheetName val="내역표지"/>
      <sheetName val="CABLE SIZE-3"/>
      <sheetName val="6PILE  (돌출)"/>
      <sheetName val="총괄표 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금액내역서"/>
      <sheetName val="DATA"/>
      <sheetName val="#REF"/>
      <sheetName val="9509"/>
      <sheetName val="유림골조"/>
      <sheetName val="Sheet4"/>
      <sheetName val="갑지1"/>
      <sheetName val="입출재고현황 (2)"/>
      <sheetName val="내역서"/>
      <sheetName val="국공유지및사유지"/>
      <sheetName val="개요입력"/>
      <sheetName val="수량기준"/>
      <sheetName val="공사내역"/>
      <sheetName val="교통대책내역"/>
      <sheetName val="집계표"/>
      <sheetName val="일위대가목차"/>
      <sheetName val="여과지동"/>
      <sheetName val="기초자료"/>
      <sheetName val="상수도토공집계표"/>
      <sheetName val="총괄표"/>
      <sheetName val="IMPEADENCE MAP 취수장"/>
      <sheetName val="처리단락"/>
      <sheetName val="철근량"/>
      <sheetName val="소비자가"/>
      <sheetName val="변경별표"/>
      <sheetName val="건축내역"/>
      <sheetName val="SLIDES"/>
      <sheetName val="전차선로 물량표"/>
      <sheetName val="Sheet1"/>
      <sheetName val="검색"/>
      <sheetName val="Sheet5"/>
      <sheetName val="9811"/>
      <sheetName val="태안9)3-2)원내역"/>
      <sheetName val="Sheet2"/>
      <sheetName val="Sheet6"/>
      <sheetName val="Sheet1 (2)"/>
      <sheetName val="단가LIST"/>
      <sheetName val="참조"/>
      <sheetName val="단가"/>
      <sheetName val="인사자료총집계"/>
      <sheetName val="BID"/>
      <sheetName val="내역"/>
      <sheetName val="단가산출서 (2)"/>
      <sheetName val="단가산출서"/>
      <sheetName val="CAT_5"/>
      <sheetName val="맨홀(2~4)"/>
      <sheetName val="1호맨홀토공"/>
      <sheetName val="INPUT"/>
      <sheetName val="설계조건"/>
      <sheetName val="단가조사"/>
      <sheetName val="평균L,C,K,E값_산출표"/>
      <sheetName val="부표장비_(2)"/>
      <sheetName val="자재단가비교표"/>
      <sheetName val="FB25JN"/>
      <sheetName val="청천내"/>
      <sheetName val="N賃率-職"/>
      <sheetName val="I一般比"/>
      <sheetName val="식재총괄"/>
      <sheetName val="전신환매도율"/>
      <sheetName val="금액"/>
      <sheetName val="물가시세"/>
      <sheetName val="결재판"/>
      <sheetName val="Total"/>
      <sheetName val="단가표"/>
      <sheetName val="산출내역서집계표"/>
      <sheetName val="CODE"/>
      <sheetName val="수목단가"/>
      <sheetName val="시설수량표"/>
      <sheetName val="식재수량표"/>
      <sheetName val="자재단가"/>
      <sheetName val="단가기준"/>
      <sheetName val="제수"/>
      <sheetName val="공기"/>
      <sheetName val="SG"/>
      <sheetName val="일위대가(가설)"/>
      <sheetName val="집수정"/>
      <sheetName val="총괄"/>
      <sheetName val="제잡비계산"/>
      <sheetName val="공사비집계"/>
      <sheetName val="플랜트 설치"/>
      <sheetName val="소일위대가코드표"/>
      <sheetName val="수지계산"/>
      <sheetName val="JUCKEYK"/>
      <sheetName val="현장설명서"/>
      <sheetName val="인수공"/>
      <sheetName val="단가 "/>
      <sheetName val="부안일위"/>
      <sheetName val="기준"/>
      <sheetName val="본사공가현황"/>
      <sheetName val="부속동"/>
      <sheetName val="시멘트"/>
      <sheetName val="미드수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기초공"/>
      <sheetName val="기둥(원형)"/>
      <sheetName val="간선계산"/>
      <sheetName val="양수장(기계)"/>
      <sheetName val="유림골조"/>
      <sheetName val="교각계산"/>
      <sheetName val="2.단면가정 "/>
      <sheetName val="A-4"/>
      <sheetName val="INPUT"/>
      <sheetName val="수로교총재료집계"/>
      <sheetName val="도장수량(하1)"/>
      <sheetName val="주형"/>
      <sheetName val="D-3109"/>
      <sheetName val="산출근거"/>
      <sheetName val="포장공"/>
      <sheetName val="수로BOX(시점부)"/>
      <sheetName val="도색집계"/>
      <sheetName val="투찰"/>
      <sheetName val="JUCKEYK"/>
      <sheetName val="Sheet1"/>
      <sheetName val="BOX-E"/>
      <sheetName val="날1"/>
      <sheetName val="ABUT수량-A1"/>
      <sheetName val="1호맨홀토공"/>
      <sheetName val="COPING"/>
      <sheetName val="포장복구집계"/>
      <sheetName val="관로토공집계표"/>
      <sheetName val="데이타"/>
      <sheetName val="DATA"/>
      <sheetName val="공문"/>
      <sheetName val="#REF"/>
      <sheetName val="data_dci"/>
      <sheetName val="data_mci"/>
      <sheetName val="behind"/>
      <sheetName val="Main"/>
      <sheetName val="1.설계조건"/>
      <sheetName val="다곡2교"/>
      <sheetName val="북방3터널"/>
      <sheetName val="관로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노임이"/>
      <sheetName val="인건비"/>
      <sheetName val="품셈"/>
      <sheetName val="입찰안"/>
      <sheetName val="실행철강하도"/>
      <sheetName val="단가 및 재료비"/>
      <sheetName val="배수내역 (2)"/>
      <sheetName val="장문교(대전)"/>
      <sheetName val="교각1"/>
      <sheetName val="자재단가비교표"/>
      <sheetName val="전계가"/>
      <sheetName val="반중력식옹벽"/>
      <sheetName val="기둥"/>
      <sheetName val="저판(버림100)"/>
      <sheetName val="5CHBDC"/>
      <sheetName val="총괄"/>
      <sheetName val="내역"/>
      <sheetName val="자재단가"/>
      <sheetName val="CABLE SIZE-3"/>
      <sheetName val="집수정"/>
      <sheetName val="ASP포장"/>
      <sheetName val="SLIDES"/>
      <sheetName val="진주방향"/>
      <sheetName val="공사비예산서(토목분)"/>
      <sheetName val="AC포장수량"/>
      <sheetName val="Sheet3"/>
      <sheetName val="내역서"/>
      <sheetName val="일위대가목차"/>
      <sheetName val="2000.11월설계내역"/>
      <sheetName val="BID"/>
      <sheetName val="대비"/>
      <sheetName val="표지"/>
      <sheetName val="기성2"/>
      <sheetName val="상수도토공집계표"/>
      <sheetName val="B부대공"/>
      <sheetName val="변경집계표"/>
      <sheetName val="SLAB&quot;1&quot;"/>
      <sheetName val="중기비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단면가정"/>
      <sheetName val="내역서적용수량"/>
      <sheetName val="점수계산1-2"/>
      <sheetName val="공사비증감"/>
      <sheetName val="조명시설"/>
      <sheetName val="주방환기"/>
      <sheetName val="Sheet1 (2)"/>
      <sheetName val="부서현황"/>
      <sheetName val="취수탑"/>
      <sheetName val="106C0300"/>
      <sheetName val="적용단위길이"/>
      <sheetName val="배수갑문"/>
      <sheetName val="반중력식옹벽3.5"/>
      <sheetName val="ACUNIT"/>
      <sheetName val="guard(mac)"/>
      <sheetName val="소업1교"/>
      <sheetName val="설계조건"/>
      <sheetName val="전신환매도율"/>
      <sheetName val="준검 내역서"/>
      <sheetName val="일위대가(계측기설치)"/>
      <sheetName val="원내역"/>
      <sheetName val="주beam"/>
      <sheetName val="집계"/>
      <sheetName val="기본일위"/>
      <sheetName val="패널"/>
      <sheetName val="직노"/>
      <sheetName val="내역서2안"/>
      <sheetName val="실행내역"/>
      <sheetName val="합계금액"/>
      <sheetName val="전차선로 물량표"/>
      <sheetName val="옹벽1"/>
      <sheetName val="데리네이타현황"/>
      <sheetName val="현장관리비내역서"/>
      <sheetName val="6PILE  (돌출)"/>
      <sheetName val="옹벽"/>
      <sheetName val="산출근거1"/>
      <sheetName val="산출서양식01"/>
      <sheetName val="노임"/>
      <sheetName val="석"/>
      <sheetName val="R.C RAHMEN 해석"/>
      <sheetName val="본체 설 계"/>
      <sheetName val="Sheet4"/>
      <sheetName val="갑지(추정)"/>
      <sheetName val="Y-WORK"/>
      <sheetName val="4)유동표"/>
      <sheetName val="건식PD설치현황표"/>
      <sheetName val="경비실"/>
      <sheetName val="철근량"/>
      <sheetName val="말뚝지지력산정"/>
      <sheetName val="우수"/>
      <sheetName val="부대내역"/>
      <sheetName val="고창방향"/>
      <sheetName val="SLAB근거-1"/>
      <sheetName val="공주방향"/>
      <sheetName val="내역서(총)"/>
      <sheetName val="I.설계조건"/>
      <sheetName val="2F 회의실견적(5_14 일대)"/>
      <sheetName val="ITEM"/>
      <sheetName val="CONCRETE"/>
      <sheetName val="하수급견적대비"/>
      <sheetName val="일위대가"/>
      <sheetName val="공통가설"/>
      <sheetName val="INPUT_DATA_(2)"/>
      <sheetName val="단면_(2)"/>
      <sheetName val="BOX본체수량_(2)"/>
      <sheetName val="BOX토공_(2)"/>
      <sheetName val="2_단면가정_"/>
      <sheetName val="1_설계조건"/>
      <sheetName val="CABLE_SIZE-3"/>
      <sheetName val="BQ_List"/>
      <sheetName val="배수내역_(2)"/>
      <sheetName val="단가_및_재료비"/>
      <sheetName val="7단가"/>
      <sheetName val="ⴭⴭⴭⴭⴭ"/>
      <sheetName val="총괄집계 "/>
      <sheetName val="금액내역서"/>
      <sheetName val="AAA"/>
      <sheetName val="전기일위대가"/>
      <sheetName val="일위대가표"/>
      <sheetName val="전체도급"/>
      <sheetName val="토사(PE)"/>
      <sheetName val="96보완계획7.12"/>
      <sheetName val="투찰내역"/>
      <sheetName val="집계표"/>
      <sheetName val="신공항A-9(원가수정)"/>
      <sheetName val="INPUT-DATA"/>
      <sheetName val="협의단가"/>
      <sheetName val="도장수량"/>
      <sheetName val="DATE"/>
      <sheetName val="2.단면가정"/>
      <sheetName val="1호인버트수량"/>
      <sheetName val="전체내역"/>
      <sheetName val="노무비"/>
      <sheetName val="좌측"/>
      <sheetName val="표층포설및다짐"/>
      <sheetName val="품셈TABLE"/>
      <sheetName val="단가"/>
      <sheetName val="입력자료(노무비)"/>
      <sheetName val="단가조사"/>
      <sheetName val="법면단"/>
      <sheetName val="석축단"/>
      <sheetName val="법면수집"/>
      <sheetName val="석축설면"/>
      <sheetName val="1-1"/>
      <sheetName val="카메라"/>
      <sheetName val="국공유지및사유지"/>
      <sheetName val="예가표"/>
      <sheetName val="낙석방지망현황"/>
      <sheetName val="제-노임"/>
      <sheetName val="제직재"/>
      <sheetName val="3.공통공사대비"/>
      <sheetName val="TOT"/>
      <sheetName val="양수장내역"/>
      <sheetName val="AS복구"/>
      <sheetName val="중기터파기"/>
      <sheetName val="변수값"/>
      <sheetName val="중기상차"/>
      <sheetName val="화산경계"/>
      <sheetName val="단가목록"/>
      <sheetName val="공정양식(원본)"/>
      <sheetName val="예정(3)"/>
      <sheetName val="동원(3)"/>
      <sheetName val="기흥하도용"/>
      <sheetName val="말뚝설계"/>
      <sheetName val="물질수지(2011)"/>
      <sheetName val="별표집계"/>
      <sheetName val="장비가동"/>
      <sheetName val="CODE"/>
      <sheetName val="타공종이기"/>
      <sheetName val="횡배수관"/>
      <sheetName val="주빔의 설계"/>
      <sheetName val="입력DATA"/>
      <sheetName val="바닥판"/>
      <sheetName val="현장관리비 산출내역"/>
      <sheetName val="총괄내역서"/>
      <sheetName val=" 상부공통집계(총괄)"/>
      <sheetName val="가정단면"/>
      <sheetName val="CTEMCOST"/>
      <sheetName val="EQUIP-H"/>
      <sheetName val="자금청구"/>
      <sheetName val="중기"/>
      <sheetName val="제수변수량"/>
      <sheetName val="공기변수량"/>
      <sheetName val="98지급계획"/>
      <sheetName val="U-TYPE(1)"/>
      <sheetName val="SLAB"/>
      <sheetName val="Sheet6"/>
      <sheetName val="마산방향"/>
      <sheetName val="CON포장수량"/>
      <sheetName val="6.교좌면보강"/>
      <sheetName val="구조물포장"/>
      <sheetName val="Sheet5"/>
      <sheetName val="맨홀토공(3)"/>
      <sheetName val="전체제잡비"/>
      <sheetName val="상행선"/>
      <sheetName val="산출2-기기동력"/>
      <sheetName val="8.PILE  (돌출)"/>
      <sheetName val="설계개요"/>
      <sheetName val="단위수량"/>
      <sheetName val="원가계산서"/>
      <sheetName val="우수공"/>
      <sheetName val="설계예산2"/>
      <sheetName val="설 계"/>
      <sheetName val="표준계약서"/>
      <sheetName val="재료집계(분수관)"/>
      <sheetName val="관음목장(제출용)자105인97.5"/>
      <sheetName val="식재가격"/>
      <sheetName val="식재총괄"/>
      <sheetName val="단가산출"/>
      <sheetName val="차액보증"/>
      <sheetName val="기본DATA"/>
      <sheetName val="말뚝기초(안정검토)-외측"/>
      <sheetName val="Sheet2"/>
      <sheetName val="총괄표"/>
      <sheetName val="설계명세서(선로)"/>
      <sheetName val="98수문일위"/>
      <sheetName val="갑지1"/>
      <sheetName val="기초INPUT"/>
      <sheetName val="기계경비일람"/>
      <sheetName val="자재조서"/>
      <sheetName val="플랜트 설치"/>
      <sheetName val="일  위  대  가  목  록"/>
      <sheetName val="본체"/>
      <sheetName val="2000전체분"/>
      <sheetName val="2000년1차"/>
      <sheetName val="공사비내역"/>
      <sheetName val="안정검토"/>
      <sheetName val="노원열병합  건축공사기성내역서"/>
      <sheetName val="기계내역"/>
      <sheetName val="지급자재"/>
      <sheetName val="공사비총괄"/>
      <sheetName val="2BOX본체"/>
      <sheetName val="최적단면"/>
      <sheetName val="오수관"/>
      <sheetName val="오수관토공"/>
      <sheetName val="공사비집계"/>
      <sheetName val="1.설계기준"/>
      <sheetName val="수량산출"/>
      <sheetName val="BOX단위철근"/>
      <sheetName val="원가"/>
      <sheetName val="보현동3교종점측"/>
      <sheetName val="더돋기량"/>
      <sheetName val="40총괄"/>
      <sheetName val="40집계"/>
      <sheetName val="구리토평1전기"/>
      <sheetName val="방음벽기초"/>
      <sheetName val="경상비"/>
      <sheetName val="전문하도급"/>
      <sheetName val="교량전기"/>
      <sheetName val="평가데이터"/>
      <sheetName val="DANGA"/>
      <sheetName val="MOTOR"/>
      <sheetName val="CVT산정"/>
      <sheetName val="본사S"/>
      <sheetName val="설산1.나"/>
      <sheetName val="산출내역서집계표"/>
      <sheetName val="조경"/>
      <sheetName val="개요"/>
      <sheetName val="도장"/>
      <sheetName val="IN"/>
      <sheetName val="백호우계수"/>
      <sheetName val="코드표"/>
      <sheetName val="맨홀토공수량"/>
      <sheetName val="수량"/>
      <sheetName val="SG"/>
      <sheetName val="가격조사서"/>
      <sheetName val="터파기및재료"/>
      <sheetName val="세부내역(직접인건비)"/>
      <sheetName val="옹벽철근"/>
      <sheetName val="sw1"/>
      <sheetName val="NOMUBI"/>
      <sheetName val="지장물조서"/>
      <sheetName val="수안보-MBR1"/>
      <sheetName val="제수변수량H2.15"/>
      <sheetName val="_공기변수량"/>
      <sheetName val="VXXXXXXX"/>
      <sheetName val="CCTV내역서"/>
      <sheetName val="일위대가(출입)"/>
      <sheetName val="건축내역"/>
      <sheetName val="안산기계장치"/>
      <sheetName val="뚝토공"/>
      <sheetName val="자료"/>
      <sheetName val="3BL공동구 수량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차선도색현황"/>
      <sheetName val="준검_내역서"/>
      <sheetName val="경비2내역"/>
      <sheetName val="경영상태"/>
      <sheetName val="낙찰표"/>
      <sheetName val="날개벽수량표"/>
      <sheetName val="수문일1"/>
      <sheetName val="토공"/>
      <sheetName val="wall"/>
      <sheetName val="청주-교대(A1)"/>
      <sheetName val="찍기"/>
      <sheetName val="ERECIN"/>
      <sheetName val="목동1절주.bh01"/>
      <sheetName val="COVER"/>
      <sheetName val="토공사"/>
      <sheetName val="내역서(기성청구)"/>
      <sheetName val="토목"/>
      <sheetName val="Regenerator  Concrete Structure"/>
      <sheetName val="BOX형 교대"/>
      <sheetName val="P4-C"/>
      <sheetName val="Ⅴ-2.공종별내역"/>
      <sheetName val="배수통관(좌)"/>
      <sheetName val="가시설(TYPE-A)"/>
      <sheetName val="1-1평균터파기고(1)"/>
      <sheetName val="노안2지구총(시행계획)"/>
      <sheetName val="L형옹벽단위수량(35)"/>
      <sheetName val="L형옹벽단위수량(25)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도급"/>
      <sheetName val="인사자료총집계"/>
      <sheetName val="포장수량집계"/>
      <sheetName val="배지거총재료집계표"/>
      <sheetName val="상부집계표"/>
      <sheetName val="이기(집계)"/>
      <sheetName val="설계"/>
      <sheetName val="PSV"/>
      <sheetName val="252K444"/>
      <sheetName val="제수"/>
      <sheetName val="자재 집계표"/>
      <sheetName val="재집"/>
      <sheetName val="직재"/>
      <sheetName val="토공계산서(부체도로)"/>
      <sheetName val="골재산출"/>
      <sheetName val="조명율표"/>
      <sheetName val="단면기준"/>
      <sheetName val="ENE-CAL 1"/>
      <sheetName val="대림경상68억"/>
      <sheetName val="DATA 입력란"/>
      <sheetName val="철거총괄집계"/>
      <sheetName val="철근총괄집계"/>
      <sheetName val="판"/>
      <sheetName val="BQMPALOC"/>
      <sheetName val="토적표"/>
      <sheetName val="재료"/>
      <sheetName val="5.정산서"/>
      <sheetName val="고유코드_설계"/>
      <sheetName val="정부노임단가"/>
      <sheetName val="갑지"/>
      <sheetName val="combi(wall)"/>
      <sheetName val="INPUT(덕도방향-시점)"/>
      <sheetName val="AS포장복구 "/>
      <sheetName val="¿Á¿Üµî½Å¼³"/>
      <sheetName val="설직재-1"/>
      <sheetName val="TEL"/>
      <sheetName val="공기"/>
      <sheetName val="96까지"/>
      <sheetName val="97년"/>
      <sheetName val="98이후"/>
      <sheetName val="적격분석"/>
      <sheetName val="Pier 3"/>
      <sheetName val="가로등기초"/>
      <sheetName val="HANDHOLE(2)"/>
      <sheetName val="시설물"/>
      <sheetName val="7.PILE  (돌출)"/>
      <sheetName val="교대(A1)"/>
      <sheetName val="적용환율"/>
      <sheetName val="부대공"/>
      <sheetName val="전체_1설계"/>
      <sheetName val="고분전시관"/>
      <sheetName val="제출내역 (2)"/>
      <sheetName val="시화점실행"/>
      <sheetName val="XL4Poppy"/>
      <sheetName val="총수량집계표"/>
      <sheetName val="지장물건조서"/>
      <sheetName val="교통표지판기초자료"/>
      <sheetName val="제경비"/>
      <sheetName val="실적공사비"/>
      <sheetName val="입력(K0)"/>
      <sheetName val="장비기준"/>
      <sheetName val="재료비"/>
      <sheetName val="환율"/>
      <sheetName val="직접경비"/>
      <sheetName val="배수관 제원표(DON'T PLOT)"/>
      <sheetName val="수로관단위수량"/>
      <sheetName val="배수관설치현황"/>
      <sheetName val="배수관단위수량"/>
      <sheetName val="FB25JN"/>
      <sheetName val="수토공단위당"/>
      <sheetName val="순서도"/>
      <sheetName val="전선"/>
      <sheetName val="일위대가(가설)"/>
      <sheetName val="내역서(삼호)"/>
      <sheetName val="woo(mac)"/>
      <sheetName val="8. 안정검토"/>
      <sheetName val="EACT10"/>
      <sheetName val="유효폭의 계산"/>
      <sheetName val="제잡비"/>
      <sheetName val="98비정기소모"/>
      <sheetName val="남양시작동자105노65기1.3화1.2"/>
      <sheetName val="실행"/>
      <sheetName val="B"/>
      <sheetName val="4.장비손료"/>
      <sheetName val="02자재"/>
      <sheetName val="공사개요"/>
      <sheetName val="언양휴게소배수관 흄관설치"/>
      <sheetName val="전기"/>
      <sheetName val="Sheet17"/>
      <sheetName val="슬래브"/>
      <sheetName val="공사별총괄표(도급)"/>
      <sheetName val="CONUNIT"/>
      <sheetName val="c_balju"/>
      <sheetName val="단가표"/>
      <sheetName val="변경현황"/>
      <sheetName val="markup"/>
      <sheetName val="JOIN(2span)"/>
      <sheetName val="철근량산정및사용성검토"/>
      <sheetName val="단면검토"/>
      <sheetName val="960318-1"/>
      <sheetName val="D-623D"/>
      <sheetName val="CAL"/>
      <sheetName val="일반전기"/>
      <sheetName val="내역표지"/>
      <sheetName val="DAN"/>
      <sheetName val="단면별연장"/>
      <sheetName val="TYPE-1"/>
      <sheetName val="상-교대(A1-A2)"/>
      <sheetName val="기초코드"/>
      <sheetName val="설계기준"/>
      <sheetName val="unit 4"/>
      <sheetName val="2.계약외추가비계물량"/>
      <sheetName val="3.지하층끊어치기라스물량"/>
      <sheetName val="비계,CON'C"/>
      <sheetName val="N賃率-職"/>
      <sheetName val="토 목"/>
      <sheetName val="97년 추정"/>
      <sheetName val="법면설면"/>
      <sheetName val="tggwan(mac)"/>
      <sheetName val="날개벽"/>
      <sheetName val="삼성전기"/>
      <sheetName val="입출재고현황 (2)"/>
      <sheetName val="이토변실(A3-LINE)"/>
      <sheetName val="역T형(H=6.0) (2)"/>
      <sheetName val="토공정보"/>
      <sheetName val="약품공급2"/>
      <sheetName val="CPM챠트"/>
      <sheetName val="전체"/>
      <sheetName val="가로등내역서"/>
      <sheetName val="우배수"/>
      <sheetName val="BOX(1.5X1.5)"/>
      <sheetName val="수목데이타 "/>
      <sheetName val="수목표준대가"/>
      <sheetName val="I一般比"/>
      <sheetName val="3련 BOX"/>
      <sheetName val="별표"/>
      <sheetName val="수량산출서"/>
      <sheetName val="교대(A1-A2)"/>
      <sheetName val="출자한도"/>
      <sheetName val="공사수행방안"/>
      <sheetName val="수량3"/>
      <sheetName val="설계요율"/>
      <sheetName val="낙차공산출근거"/>
      <sheetName val="을지"/>
      <sheetName val="장비집계"/>
      <sheetName val="MORTAR생산및타설(1;3)"/>
      <sheetName val="부대비율"/>
      <sheetName val="단가산출2"/>
      <sheetName val="MAT"/>
      <sheetName val="TOWER 12TON"/>
      <sheetName val="TOWER 10TON"/>
      <sheetName val="밸브설치"/>
      <sheetName val="환경기계공정표 (3)"/>
      <sheetName val="암거공"/>
      <sheetName val="200"/>
      <sheetName val="입상내역"/>
      <sheetName val="RAHMEN"/>
      <sheetName val="3.하중산정4.지지력"/>
      <sheetName val="업무연락 갑지"/>
      <sheetName val="횡날개수집"/>
      <sheetName val="배치계획"/>
      <sheetName val="설계명세서"/>
      <sheetName val="소산진입"/>
      <sheetName val="J형측구단위수량"/>
      <sheetName val="구조물철거타공정이월"/>
      <sheetName val="유동표"/>
      <sheetName val="건축공사"/>
      <sheetName val="입력값"/>
      <sheetName val="단면치수"/>
      <sheetName val="배수통관토공수량"/>
      <sheetName val="횡배수관토공수량"/>
      <sheetName val="측구집계"/>
      <sheetName val="설계기준 및 하중계산"/>
      <sheetName val="단면설계"/>
      <sheetName val="TYPE A"/>
      <sheetName val="용산1(해보)"/>
      <sheetName val="견적대비표"/>
      <sheetName val="날개벽(시점좌측)"/>
      <sheetName val="IMPEADENCE MAP 취수장"/>
      <sheetName val="계산내역"/>
      <sheetName val="식생블럭단위수량"/>
      <sheetName val="증감대비"/>
      <sheetName val="종단계산"/>
      <sheetName val="총공사내역서"/>
      <sheetName val="차수"/>
      <sheetName val="방음벽 기초 일반수량"/>
      <sheetName val="건축"/>
      <sheetName val="공통부대비"/>
      <sheetName val="설계예산서"/>
      <sheetName val="본선 토공 분배표"/>
      <sheetName val="청천내"/>
      <sheetName val="경성자금"/>
      <sheetName val="정렬"/>
      <sheetName val="P5"/>
      <sheetName val="P6"/>
      <sheetName val="P7"/>
      <sheetName val="P8"/>
      <sheetName val="P14"/>
      <sheetName val="입찰"/>
      <sheetName val="현경"/>
      <sheetName val="목표세부명세"/>
      <sheetName val="토공 total"/>
      <sheetName val="형식 - 1-2-3"/>
      <sheetName val="예산M12A"/>
      <sheetName val="3.현장배치"/>
      <sheetName val="현장배치"/>
      <sheetName val="상부공"/>
      <sheetName val="C-직노1"/>
      <sheetName val="기별-공가용"/>
      <sheetName val="설계예산서(전체)"/>
      <sheetName val="화해(함평)"/>
      <sheetName val="화해(장성)"/>
      <sheetName val="전신"/>
      <sheetName val="부하(성남)"/>
      <sheetName val="여흥"/>
      <sheetName val="특2호하천산근"/>
      <sheetName val="특2호부관하천산근"/>
      <sheetName val="1.토공"/>
      <sheetName val="6공구(당초)"/>
      <sheetName val="토량1-1"/>
      <sheetName val="보차도낮춤경계석재료집계"/>
      <sheetName val="토질별천공수량(2공구)"/>
      <sheetName val="기계경비(시간당)"/>
      <sheetName val="반중력식옹벽3_5"/>
      <sheetName val="condition"/>
      <sheetName val="98NS-N"/>
      <sheetName val="철근단면적"/>
      <sheetName val="음료실행"/>
      <sheetName val="건축원가"/>
      <sheetName val="5.단면설계"/>
      <sheetName val="내역및총괄"/>
      <sheetName val="9GNG운반"/>
      <sheetName val="front"/>
      <sheetName val="70%"/>
      <sheetName val="참조자료"/>
      <sheetName val="2공구산출내역"/>
      <sheetName val="주현(해보)"/>
      <sheetName val="주현(영광)"/>
      <sheetName val="type-F"/>
      <sheetName val="1. 설계조건 2.단면가정 3. 하중계산"/>
      <sheetName val="홍보비디오"/>
      <sheetName val="직공비"/>
      <sheetName val="내역1"/>
      <sheetName val="직접인건비"/>
      <sheetName val="지구단위계획"/>
      <sheetName val="수로단위수량"/>
      <sheetName val="본장"/>
      <sheetName val="발파유용(3)"/>
      <sheetName val="1단계"/>
      <sheetName val="가격"/>
      <sheetName val="일위대가목록"/>
      <sheetName val="단가대비표"/>
      <sheetName val="통합"/>
      <sheetName val="토공집계표"/>
      <sheetName val="수량이동"/>
      <sheetName val="BOX구조해석 설명서"/>
      <sheetName val="간지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변경후-SHEET"/>
      <sheetName val="비탈면보호공수량산출"/>
      <sheetName val="부대대비"/>
      <sheetName val="냉연집계"/>
      <sheetName val="입력"/>
      <sheetName val="깎기 4구간"/>
      <sheetName val="깎기 2-3구간"/>
      <sheetName val="조명일위"/>
      <sheetName val="금융비용"/>
      <sheetName val="처리단락"/>
      <sheetName val="방음벽 기초(H=2.0m)"/>
      <sheetName val="터널조도"/>
      <sheetName val="TOTAL_BOQ"/>
      <sheetName val="집계표(육상)"/>
      <sheetName val="실행예산"/>
      <sheetName val="골조시행"/>
      <sheetName val="참고-설계변경검토(2012년예정분)-내부관리"/>
      <sheetName val="참고-예비비현황"/>
      <sheetName val="포장면적산출"/>
      <sheetName val="식재"/>
      <sheetName val="식재출력용"/>
      <sheetName val="유지관리"/>
      <sheetName val="용소리교"/>
      <sheetName val="2.공사비내역서(당초,변경)"/>
      <sheetName val="공정 (총괄) (2)"/>
      <sheetName val="시험물량산출"/>
      <sheetName val="suk(mac)"/>
      <sheetName val="MYUN(MAC)"/>
      <sheetName val="관로경고2"/>
      <sheetName val="부대공자재집계표"/>
      <sheetName val="토목검측서"/>
      <sheetName val="맨홀수량산출"/>
      <sheetName val="기본"/>
      <sheetName val="중기사용료산출근거"/>
      <sheetName val="단가산출1"/>
      <sheetName val="총집계2"/>
      <sheetName val="9811"/>
      <sheetName val="Mc1"/>
      <sheetName val="단위중량"/>
      <sheetName val="총괄-1"/>
      <sheetName val="5지구단위"/>
      <sheetName val="대운산출"/>
      <sheetName val="SP-B1"/>
      <sheetName val="아스팔트포장재료 단위수량"/>
      <sheetName val="R_C_RAHMEN_해석"/>
      <sheetName val="본체_설_계"/>
      <sheetName val="Sheet1_(2)"/>
      <sheetName val="6PILE__(돌출)"/>
      <sheetName val="2000_11월설계내역"/>
      <sheetName val="공종"/>
      <sheetName val="POOM_MOTO"/>
      <sheetName val="해전배수"/>
      <sheetName val="단가비교표"/>
      <sheetName val="MixBed"/>
      <sheetName val="CondPol"/>
      <sheetName val="맨홀토공산출"/>
      <sheetName val="간지(1)"/>
      <sheetName val="공작물조직표(용배수)"/>
      <sheetName val="TYPE-A"/>
      <sheetName val="포장공사"/>
      <sheetName val="토공(우물통,기타) "/>
      <sheetName val="인수공규격"/>
      <sheetName val="노견단위수량"/>
      <sheetName val="원형측구(B-type)"/>
      <sheetName val="1"/>
      <sheetName val="BQ"/>
      <sheetName val="총공비"/>
      <sheetName val="교량하부공"/>
      <sheetName val="시멘트 및 골재량산출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/>
      <sheetData sheetId="653"/>
      <sheetData sheetId="654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DATE"/>
      <sheetName val="단위수량"/>
      <sheetName val="조건표"/>
      <sheetName val="6PILE  (돌출)"/>
      <sheetName val="CON포장수량"/>
      <sheetName val="ACUNIT"/>
      <sheetName val="CONUNIT"/>
      <sheetName val="포장공"/>
      <sheetName val="대로근거"/>
      <sheetName val="중로근거"/>
      <sheetName val="#REF"/>
      <sheetName val="관로토공집계표"/>
      <sheetName val="단면 (2)"/>
      <sheetName val="뚝토공"/>
      <sheetName val="Sheet1 (2)"/>
      <sheetName val="금액내역서"/>
      <sheetName val="전석쌓기연장및면적산출"/>
      <sheetName val="252K444"/>
      <sheetName val="측구터파기공수량집계"/>
      <sheetName val="배수공 시멘트 및 골재량 산출"/>
      <sheetName val="구조물터파기수량집계"/>
      <sheetName val="전기일위대가"/>
      <sheetName val="적현로"/>
      <sheetName val="안전세부계획"/>
      <sheetName val="공내역"/>
      <sheetName val="사리부설"/>
      <sheetName val="200"/>
      <sheetName val="ABUT수량-A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수량집계"/>
      <sheetName val="집계1"/>
      <sheetName val="수량1"/>
      <sheetName val="철근1"/>
      <sheetName val="집계2"/>
      <sheetName val="수량2"/>
      <sheetName val="철근2"/>
      <sheetName val="집계3"/>
      <sheetName val="수량3"/>
      <sheetName val="철근3"/>
      <sheetName val="집계4"/>
      <sheetName val="수량4"/>
      <sheetName val="철근4"/>
      <sheetName val="집계5"/>
      <sheetName val="수량5"/>
      <sheetName val="철근5"/>
      <sheetName val="집계7"/>
      <sheetName val="수량7"/>
      <sheetName val="철근7"/>
      <sheetName val="유량계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48">
          <cell r="F48">
            <v>0.85935589000000001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67"/>
      <sheetName val="수간재적표"/>
      <sheetName val="조명시설"/>
      <sheetName val="7급줄떼"/>
      <sheetName val="자재일위(경)"/>
      <sheetName val="편입토지조서"/>
      <sheetName val="금호"/>
      <sheetName val="준검 내역서"/>
      <sheetName val="대운산출"/>
      <sheetName val="옹벽단면치수"/>
      <sheetName val="조건표"/>
      <sheetName val="약품공급2"/>
      <sheetName val="기기리스트"/>
      <sheetName val="Total"/>
      <sheetName val="일위대가(계측기설치)"/>
      <sheetName val="DATA"/>
      <sheetName val="INPUT"/>
      <sheetName val="Sheet17"/>
      <sheetName val="포장집계"/>
      <sheetName val="포장연장"/>
      <sheetName val="부대공자재집계표"/>
      <sheetName val="횡배수관토공수량"/>
      <sheetName val="설계개요"/>
      <sheetName val="약품설비"/>
      <sheetName val="5흙막이"/>
      <sheetName val="6PILE  (돌출)"/>
      <sheetName val="수영4,5,6,7,8,9"/>
      <sheetName val="양수장(기계)"/>
      <sheetName val="배수"/>
      <sheetName val="가격조사서"/>
      <sheetName val="골막이(야매)"/>
      <sheetName val="포장수량"/>
      <sheetName val="#REF"/>
      <sheetName val="흄관기초"/>
      <sheetName val="깨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일위대가"/>
      <sheetName val="내역서 (2)"/>
      <sheetName val="단가산출22"/>
      <sheetName val="노임단가"/>
      <sheetName val="재료비"/>
      <sheetName val="운반수량"/>
      <sheetName val="AA-토공집계"/>
      <sheetName val="A횡단토적표"/>
      <sheetName val="B구조물 토공"/>
      <sheetName val="C수량산출집계(총괄)"/>
      <sheetName val="D폐기물수량산출"/>
      <sheetName val="F수량산출서갑지"/>
      <sheetName val="G단위수량산출"/>
      <sheetName val="H단위수량산출 (2)"/>
      <sheetName val="Sheet1"/>
      <sheetName val="일위대가"/>
      <sheetName val="목차갑지"/>
      <sheetName val="MOTOR"/>
      <sheetName val="001"/>
      <sheetName val="조도계산서 (도서)"/>
      <sheetName val="기초대가"/>
      <sheetName val="I一般比"/>
      <sheetName val="명세서"/>
      <sheetName val="정부노임단가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-부대공(남사지구)"/>
      <sheetName val="DATA 입력란"/>
      <sheetName val="1. 설계조건 2.단면가정 3. 하중계산"/>
      <sheetName val="총_구조물공"/>
      <sheetName val="TYPE-1"/>
      <sheetName val="식재출력용"/>
      <sheetName val="식재"/>
      <sheetName val="유지관리"/>
      <sheetName val="시설물"/>
      <sheetName val="단가"/>
      <sheetName val="갑지"/>
      <sheetName val="금액내역서"/>
      <sheetName val="부하(성남)"/>
      <sheetName val="INPUT"/>
      <sheetName val="노임"/>
      <sheetName val="단가조사서"/>
      <sheetName val="산출근거목록"/>
      <sheetName val="일위대가"/>
      <sheetName val="일대목록"/>
      <sheetName val="계약내역서(총괄)"/>
      <sheetName val="SORCE1"/>
      <sheetName val="설계조건"/>
      <sheetName val="1.설계기준"/>
      <sheetName val="DATE"/>
      <sheetName val="기성금내역서"/>
      <sheetName val="工완성공사율"/>
      <sheetName val="부하계산서"/>
      <sheetName val="기둥(원형)"/>
      <sheetName val="수질정화시설"/>
      <sheetName val="가도공"/>
      <sheetName val="Sheet1 (2)"/>
      <sheetName val="간지"/>
      <sheetName val="ABUT수량-A1"/>
      <sheetName val="단면 (2)"/>
      <sheetName val="역T형"/>
      <sheetName val="방음벽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노임단가"/>
      <sheetName val="부표9705"/>
      <sheetName val="수량집계"/>
      <sheetName val="별표"/>
      <sheetName val="부표"/>
      <sheetName val="품셈"/>
      <sheetName val="공예을"/>
      <sheetName val="간공양"/>
      <sheetName val="철근수량"/>
      <sheetName val="자재단가표"/>
      <sheetName val="수량"/>
      <sheetName val="집계"/>
      <sheetName val="공예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운반"/>
      <sheetName val="대운산출"/>
      <sheetName val="자재단가"/>
      <sheetName val="부표총괄표"/>
      <sheetName val="노임단가"/>
      <sheetName val="노임단가(직종번호 순)"/>
      <sheetName val="예산서"/>
      <sheetName val="토목내역"/>
      <sheetName val="수량총괄표"/>
      <sheetName val="단면"/>
      <sheetName val="부표"/>
      <sheetName val="별표집계"/>
      <sheetName val="재료비단가"/>
      <sheetName val="평가데이터"/>
      <sheetName val="공예을"/>
      <sheetName val="공사비총괄표"/>
      <sheetName val="자금신청서"/>
      <sheetName val="시중노임단가"/>
      <sheetName val="자재조사표"/>
      <sheetName val="공종단가"/>
      <sheetName val="공사설명서 "/>
      <sheetName val="설계서"/>
      <sheetName val="기초자료입력"/>
      <sheetName val="별표"/>
      <sheetName val="총괄내역서"/>
      <sheetName val="자료"/>
      <sheetName val="주현(해보)"/>
      <sheetName val="주현(영광)"/>
      <sheetName val="대창(장성)"/>
      <sheetName val="일위대가"/>
      <sheetName val="단가"/>
      <sheetName val="수량집계(변전)"/>
      <sheetName val="경비산출"/>
      <sheetName val="갑지"/>
      <sheetName val="반납및충용수량산출"/>
      <sheetName val="집계표"/>
      <sheetName val="공통(20-91)"/>
      <sheetName val="전차선로 물량표"/>
      <sheetName val="G2설비도급"/>
      <sheetName val="대운반(철재)"/>
      <sheetName val="기성"/>
      <sheetName val="정산"/>
      <sheetName val="공문"/>
      <sheetName val="TOTB4_1"/>
      <sheetName val="1단계"/>
      <sheetName val="1.설계조건"/>
      <sheetName val="정부노임단가"/>
      <sheetName val="공사비집계"/>
      <sheetName val="금액내역서"/>
      <sheetName val="공사예산하조서(O.K)"/>
      <sheetName val="9GNG운반"/>
      <sheetName val="노임"/>
      <sheetName val="증감대비"/>
      <sheetName val="단가산출"/>
      <sheetName val="00상노임"/>
      <sheetName val="말뚝물량"/>
      <sheetName val="맨홀조서"/>
      <sheetName val="설계명세서"/>
      <sheetName val="친척"/>
      <sheetName val="유림골조"/>
      <sheetName val="EP0618"/>
      <sheetName val="철거명세서"/>
      <sheetName val="일반,특기시방서"/>
      <sheetName val="지지가대.잡철물"/>
      <sheetName val="공사예산"/>
      <sheetName val="설계예산내역서"/>
      <sheetName val="자재단가(강관파일)"/>
      <sheetName val="부표총괄표(강관파일)"/>
      <sheetName val="업무처리전"/>
      <sheetName val="철거산출근거"/>
      <sheetName val="단가비교표"/>
      <sheetName val="찍기"/>
      <sheetName val="´ë¿î¹Ý"/>
      <sheetName val="´ë¿î»êÃâ"/>
      <sheetName val="설계서(7)"/>
      <sheetName val="예산서(6)"/>
      <sheetName val="각입중량산출서"/>
      <sheetName val="내역서"/>
      <sheetName val="참조 - 총괄표"/>
      <sheetName val="경비"/>
      <sheetName val="관급자재"/>
      <sheetName val="6PILE  (돌출)"/>
      <sheetName val="93D"/>
      <sheetName val="94D"/>
      <sheetName val="95D"/>
      <sheetName val="P.M 별"/>
      <sheetName val="토목수량(공정)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본선 4-1~11type"/>
      <sheetName val="문전정거장"/>
      <sheetName val="환기구1~5"/>
      <sheetName val="전포정거장"/>
      <sheetName val="양압력 (2)"/>
      <sheetName val="#REF"/>
      <sheetName val="설계"/>
      <sheetName val="S.중기사용료"/>
      <sheetName val="97노임단가"/>
      <sheetName val="입력란"/>
      <sheetName val="기기 진행현황(7월17)"/>
      <sheetName val="1단계"/>
      <sheetName val="설계조건"/>
      <sheetName val="Sheet1"/>
      <sheetName val="견적대비표"/>
      <sheetName val="수원역(전체분)설계서"/>
      <sheetName val="표지"/>
      <sheetName val="시-양-검"/>
      <sheetName val="을"/>
      <sheetName val="방음벽기초"/>
      <sheetName val="갑지"/>
      <sheetName val="Sheet1 (2)"/>
      <sheetName val="수량3"/>
      <sheetName val="약품설비"/>
      <sheetName val="전체철근집계"/>
      <sheetName val="당초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1년차도급내역서"/>
      <sheetName val="관리용역7월"/>
      <sheetName val="관리용역"/>
    </sheetNames>
    <sheetDataSet>
      <sheetData sheetId="0"/>
      <sheetData sheetId="1"/>
      <sheetData sheetId="2"/>
      <sheetData sheetId="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표  (2)"/>
      <sheetName val="내역   (2)"/>
      <sheetName val="물량 (2)"/>
      <sheetName val="단산 "/>
      <sheetName val="수량"/>
      <sheetName val="평균터"/>
      <sheetName val="1구간"/>
      <sheetName val="2구간"/>
      <sheetName val="3구간 "/>
      <sheetName val="4구간 "/>
      <sheetName val="5구간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6PILE  (돌출)"/>
      <sheetName val="#REF"/>
      <sheetName val="기본DATA"/>
      <sheetName val="ETC"/>
      <sheetName val="터널조도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노임"/>
      <sheetName val="4)유동표"/>
      <sheetName val="동원(3)"/>
      <sheetName val="예정(3)"/>
      <sheetName val="입찰안"/>
      <sheetName val="INPUT"/>
      <sheetName val="실행철강하도"/>
      <sheetName val="집계장(대목_실행)"/>
      <sheetName val="전계가"/>
      <sheetName val="품셈TABLE"/>
      <sheetName val="횡배수관토공수량"/>
      <sheetName val="9GNG운반"/>
      <sheetName val="중산교"/>
      <sheetName val="종배수관"/>
      <sheetName val="총괄내역서"/>
      <sheetName val="일위대가"/>
      <sheetName val="청천내"/>
      <sheetName val="일위"/>
      <sheetName val="전신환매도율"/>
      <sheetName val="tggwan(mac)"/>
      <sheetName val="수안보-MBR1"/>
      <sheetName val="DATE"/>
      <sheetName val="말뚝지지력산정"/>
      <sheetName val="시멘트"/>
      <sheetName val="우각부보강"/>
      <sheetName val="설비"/>
      <sheetName val="식재총괄"/>
      <sheetName val="원가"/>
      <sheetName val="설계"/>
      <sheetName val="원형1호맨홀토공수량"/>
      <sheetName val="옹벽철근"/>
      <sheetName val="단위수량(출력X)"/>
      <sheetName val="수량집계"/>
      <sheetName val="200"/>
      <sheetName val="Sheet1"/>
      <sheetName val="1.설계조건"/>
      <sheetName val="NOMUBI"/>
      <sheetName val="sw1"/>
      <sheetName val="주형"/>
      <sheetName val="배수장토목공사비"/>
      <sheetName val="1SPAN"/>
      <sheetName val="J형측구단위수량"/>
      <sheetName val="PIER수량m1"/>
      <sheetName val="BID"/>
      <sheetName val="Macro(차단기)"/>
      <sheetName val="별표집계"/>
      <sheetName val="내역서"/>
      <sheetName val="Sheet17"/>
      <sheetName val="통합"/>
      <sheetName val="2000년1차"/>
      <sheetName val="기존"/>
      <sheetName val="식생블럭단위수량"/>
      <sheetName val="터파기및재료"/>
      <sheetName val="자압"/>
      <sheetName val="부하계산서"/>
      <sheetName val="공사내역"/>
      <sheetName val="3BL공동구 수량"/>
      <sheetName val="연결임시"/>
      <sheetName val="단면검토"/>
      <sheetName val="설계조건"/>
      <sheetName val="우배수"/>
      <sheetName val="적용단위길이"/>
      <sheetName val="토사(PE)"/>
      <sheetName val="데리네이타현황"/>
      <sheetName val="단위중량"/>
      <sheetName val="단면치수"/>
      <sheetName val="단위수량"/>
      <sheetName val="A-4"/>
      <sheetName val="ASP포장"/>
      <sheetName val="입출재고현황 (2)"/>
      <sheetName val="실행비교"/>
      <sheetName val="가시설단위수량"/>
      <sheetName val="수질정화시설"/>
      <sheetName val="EACT10"/>
      <sheetName val="노임이"/>
      <sheetName val="제-노임"/>
      <sheetName val="제직재"/>
      <sheetName val="COPING"/>
      <sheetName val="인건-측정"/>
      <sheetName val="4.구조물boq"/>
      <sheetName val="자재단가"/>
      <sheetName val="토량산출서"/>
      <sheetName val="내역을"/>
      <sheetName val="조도계산(1)"/>
      <sheetName val="날개벽"/>
      <sheetName val="일위대가표"/>
      <sheetName val="산출근거"/>
      <sheetName val="계산중"/>
      <sheetName val="횡배위치"/>
      <sheetName val="J直材4"/>
      <sheetName val="Sheet1 (2)"/>
      <sheetName val="제잡비.xls"/>
      <sheetName val="JUCKEYK"/>
      <sheetName val="SG"/>
      <sheetName val="내역"/>
      <sheetName val="좌측"/>
      <sheetName val="일위대가(계측기설치)"/>
      <sheetName val="부안변전"/>
      <sheetName val="전기일위대가"/>
      <sheetName val="1-1"/>
      <sheetName val="물가시세"/>
      <sheetName val="말뚝기초"/>
      <sheetName val="ilch"/>
      <sheetName val="신기1-LINE별연장"/>
      <sheetName val="3련 BOX"/>
      <sheetName val="70%"/>
      <sheetName val="가시설수량"/>
      <sheetName val="노임단가"/>
      <sheetName val="일반맨홀수량집계"/>
      <sheetName val="교각1"/>
      <sheetName val="U-TYPE(1)"/>
      <sheetName val="1-1평균터파기고(1)"/>
      <sheetName val="대치판정"/>
      <sheetName val="견적내역서"/>
      <sheetName val="Sheet2"/>
      <sheetName val="가도공"/>
      <sheetName val="일위(PN)"/>
      <sheetName val="지장물C"/>
      <sheetName val="정부노임단가"/>
      <sheetName val="양식"/>
      <sheetName val="바닥판"/>
      <sheetName val="인건비"/>
      <sheetName val="관로공수량집계표(본선)"/>
      <sheetName val="공사개요"/>
      <sheetName val="제수"/>
      <sheetName val="조도계산서 (도서)"/>
      <sheetName val="플랜트 설치"/>
      <sheetName val="충주"/>
      <sheetName val="토공집계"/>
      <sheetName val="2.단면가정"/>
      <sheetName val="보차도경계석"/>
      <sheetName val="SORCE1"/>
      <sheetName val="capbeam(1)"/>
      <sheetName val="자재단가비교표"/>
      <sheetName val="C"/>
      <sheetName val="PARAMETER"/>
      <sheetName val="LEGEND"/>
      <sheetName val="眞비상(진주)"/>
      <sheetName val="토공1차"/>
      <sheetName val="기초계산(Pmax)"/>
      <sheetName val="배수공 주요자재 집계표"/>
      <sheetName val="단가비교"/>
      <sheetName val="2000년하반기"/>
      <sheetName val="깨기"/>
      <sheetName val="기둥(원형)"/>
      <sheetName val="도로토적"/>
      <sheetName val="증감대비"/>
      <sheetName val="위치조서"/>
      <sheetName val="1호맨홀토공"/>
      <sheetName val="가설건물"/>
      <sheetName val="단면 (2)"/>
      <sheetName val="실행내역서"/>
      <sheetName val="MOTOR"/>
      <sheetName val="변화치수"/>
      <sheetName val="PIPE"/>
      <sheetName val="FLANGE"/>
      <sheetName val="VALVE"/>
      <sheetName val="1.설계기준"/>
      <sheetName val="8.PILE  (돌출)"/>
      <sheetName val="기초자료"/>
      <sheetName val="평균터파기고(1-2,ASP)"/>
      <sheetName val="DIAPHRAGM"/>
      <sheetName val="부대내역"/>
      <sheetName val="Macro1"/>
      <sheetName val="POOM_MOTO"/>
      <sheetName val="도근좌표"/>
      <sheetName val="ITEM"/>
      <sheetName val="지급자재"/>
      <sheetName val="L형옹벽단위수량(25)"/>
      <sheetName val="L형옹벽단위수량(35)"/>
      <sheetName val="외천교"/>
      <sheetName val="SCH"/>
      <sheetName val="공용시설내역"/>
      <sheetName val="수목단가"/>
      <sheetName val="시설수량표"/>
      <sheetName val="주beam"/>
      <sheetName val="이토변실(A3-LINE)"/>
      <sheetName val="금액내역서"/>
      <sheetName val="대로근거"/>
      <sheetName val="중로근거"/>
      <sheetName val="공량산출서"/>
      <sheetName val="방음벽기초(H=4m)"/>
      <sheetName val="CALCULATION"/>
      <sheetName val="하수급견적대비"/>
      <sheetName val="8-3기계경비"/>
      <sheetName val="98수문일위"/>
      <sheetName val="일위대가목차"/>
      <sheetName val="안전노무비(3월)"/>
      <sheetName val="전력구구조물산근2구간"/>
      <sheetName val="PROJECT BRIEF(EX.NEW)"/>
      <sheetName val="부하(성남)"/>
      <sheetName val="배수내역 (2)"/>
      <sheetName val="공사비집계"/>
      <sheetName val="입력DATA"/>
      <sheetName val="반중력식옹벽"/>
      <sheetName val="흄관기초"/>
      <sheetName val="조명시설"/>
      <sheetName val="약품설비"/>
      <sheetName val="상수도토공집계표"/>
      <sheetName val="물질수지(2011)"/>
      <sheetName val="Sheet5"/>
      <sheetName val="DATA"/>
      <sheetName val="안정계산"/>
      <sheetName val="우수"/>
      <sheetName val="공사요율"/>
      <sheetName val="수량산출"/>
      <sheetName val="자재집게표 "/>
      <sheetName val="지장물"/>
      <sheetName val="도장"/>
      <sheetName val="기술자료 (연수)"/>
      <sheetName val="취수탑"/>
      <sheetName val="배수통관(좌)"/>
      <sheetName val="화산경계"/>
      <sheetName val="FOOTING단면력"/>
      <sheetName val="전체내역 (2)"/>
      <sheetName val="인건비 "/>
      <sheetName val="부안일위"/>
      <sheetName val="기초공"/>
      <sheetName val="1련박스"/>
      <sheetName val="경비단가"/>
      <sheetName val="1. 설계조건 2.단면가정 3. 하중계산"/>
      <sheetName val="DATA 입력란"/>
      <sheetName val="지구단위계획"/>
      <sheetName val="IMPEADENCE MAP 취수장"/>
      <sheetName val="Stem Footing"/>
      <sheetName val="부속동"/>
      <sheetName val="단면가정"/>
      <sheetName val="unitpric"/>
      <sheetName val="noyim"/>
      <sheetName val="junggi"/>
      <sheetName val="단가조사서"/>
      <sheetName val="조건표"/>
      <sheetName val="일위대가모듈"/>
      <sheetName val="배수공"/>
      <sheetName val="암거"/>
      <sheetName val="포장공"/>
      <sheetName val="차액보증"/>
      <sheetName val="말뚝물량"/>
      <sheetName val="ⴭⴭⴭⴭ"/>
      <sheetName val="WORK"/>
      <sheetName val="배수통관토공수량"/>
      <sheetName val="화재 탐지 설비"/>
      <sheetName val="수량이동"/>
      <sheetName val="자료"/>
      <sheetName val="물량집계"/>
      <sheetName val="표층포설및다짐"/>
      <sheetName val="1공구내역서(1)"/>
      <sheetName val="97노임단가"/>
      <sheetName val="MFAB"/>
      <sheetName val="MFRT"/>
      <sheetName val="MPKG"/>
      <sheetName val="MPRD"/>
      <sheetName val="전기 원가계산서"/>
      <sheetName val="농로수량집계"/>
      <sheetName val="농로토공집계"/>
      <sheetName val="L형 옹벽"/>
      <sheetName val="SLAB&quot;1&quot;"/>
      <sheetName val="출입문(C-C)수량_4"/>
      <sheetName val="출입문(C-C)수량_"/>
      <sheetName val="출입문(C-C)수량_1"/>
      <sheetName val="출입문(C-C)수량_2"/>
      <sheetName val="출입문(C-C)수량_3"/>
      <sheetName val="우수맨홀공제단위수량"/>
      <sheetName val="입찰"/>
      <sheetName val="현경"/>
      <sheetName val="변경집계표"/>
      <sheetName val="백호우계수"/>
      <sheetName val="EQUIP LIST"/>
      <sheetName val="주방환기"/>
      <sheetName val="용소리교"/>
      <sheetName val="TYPE-A"/>
      <sheetName val="일위_파일"/>
      <sheetName val="신표지1"/>
      <sheetName val="당초내역서"/>
      <sheetName val="배수공1"/>
      <sheetName val="토공"/>
      <sheetName val="철근단면적"/>
      <sheetName val="국공유지및사유지"/>
      <sheetName val="쌍송교"/>
      <sheetName val="차선도색현황"/>
      <sheetName val="내역서(당초변경)"/>
      <sheetName val="오동"/>
      <sheetName val="대조"/>
      <sheetName val="나한"/>
      <sheetName val="날개벽(TYPE2)"/>
      <sheetName val="고창방향"/>
      <sheetName val="입력값"/>
      <sheetName val="측구집계"/>
      <sheetName val="설계기준 및 하중계산"/>
      <sheetName val="관로토공집계표"/>
      <sheetName val="옹벽(수량)"/>
      <sheetName val="횡배수관 토공량 산출"/>
      <sheetName val="기계경비일람"/>
      <sheetName val="증감내역서"/>
      <sheetName val="도장수량(하1)"/>
      <sheetName val="토공정보"/>
      <sheetName val="일반공사"/>
      <sheetName val="원형측구(B-type)"/>
      <sheetName val="회사정보"/>
      <sheetName val="자료입력"/>
      <sheetName val="가압장(토목)"/>
      <sheetName val="45,46"/>
      <sheetName val="guard(mac)"/>
      <sheetName val="낙찰표"/>
      <sheetName val="조정금액결과표 (차수별)"/>
      <sheetName val="단중표"/>
      <sheetName val="노무비"/>
      <sheetName val="암거단위"/>
      <sheetName val="횡 연장"/>
      <sheetName val="자압1"/>
      <sheetName val="토지조서"/>
      <sheetName val="단가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상 부"/>
      <sheetName val="경비산출"/>
      <sheetName val="투찰"/>
      <sheetName val="단가표"/>
      <sheetName val="UNIT"/>
      <sheetName val="가시설(TYPE-A)"/>
      <sheetName val="1"/>
      <sheetName val="견적서"/>
      <sheetName val="표지"/>
      <sheetName val="날개벽수량표"/>
      <sheetName val="심사계산"/>
      <sheetName val="심사물량"/>
      <sheetName val="표지판현황"/>
      <sheetName val="현장관리비 산출내역"/>
      <sheetName val="단가비교표"/>
      <sheetName val="b_balju_cho"/>
      <sheetName val="설계내역서"/>
      <sheetName val="기초1"/>
      <sheetName val="3. 지하차도 물량 집계표"/>
      <sheetName val="수량"/>
      <sheetName val="중기경유지급대장"/>
      <sheetName val="중기잡유공제"/>
      <sheetName val="중기잡유지급대장"/>
      <sheetName val="중기임차료"/>
      <sheetName val="중기경유공제"/>
      <sheetName val="골재산출"/>
      <sheetName val="진접"/>
      <sheetName val="D-3109"/>
      <sheetName val="HANDHOLE(2)"/>
      <sheetName val="시행후면적"/>
      <sheetName val="수지예산"/>
      <sheetName val="감가상각"/>
      <sheetName val="member design"/>
      <sheetName val="design criteria"/>
      <sheetName val="working load at the btm ft."/>
      <sheetName val="plan&amp;section of foundation"/>
      <sheetName val="횡배수관수량집계"/>
      <sheetName val="코드표"/>
      <sheetName val="집수정"/>
      <sheetName val="중기일위대가"/>
      <sheetName val="공기"/>
      <sheetName val="A(Rev.3)"/>
      <sheetName val="anaysis_sheet"/>
      <sheetName val="편입조서"/>
      <sheetName val="계약서"/>
      <sheetName val="상부집계표"/>
      <sheetName val="A_4"/>
      <sheetName val="대비"/>
      <sheetName val="입찰결과보고"/>
      <sheetName val="PROCESS"/>
      <sheetName val="기계경비"/>
      <sheetName val="c_balju"/>
      <sheetName val="Excel"/>
      <sheetName val="수문일1"/>
      <sheetName val="9902"/>
      <sheetName val="대창(장성)"/>
      <sheetName val="자재집계표"/>
      <sheetName val="1,2공구원가계산서"/>
      <sheetName val="2공구산출내역"/>
      <sheetName val="1공구산출내역서"/>
      <sheetName val="투찰내역"/>
      <sheetName val="포장재료(1)"/>
      <sheetName val="건축내역"/>
      <sheetName val="토공(우물통,기타) "/>
      <sheetName val="10.1"/>
      <sheetName val="노무비단가"/>
      <sheetName val="제원.설계조건"/>
      <sheetName val="날개벽(시점좌측)"/>
      <sheetName val="변경후-SHEET"/>
      <sheetName val="집계표"/>
      <sheetName val="수량산출서(당초)"/>
      <sheetName val="일위대가(뷔페)"/>
      <sheetName val="직노"/>
      <sheetName val="맨홀수량집계"/>
      <sheetName val="집수정(600-700)"/>
      <sheetName val="용수량(생활용수)"/>
      <sheetName val="산출내역서집계표"/>
      <sheetName val="건축-물가변동"/>
      <sheetName val="맨홀수량"/>
      <sheetName val="집계"/>
      <sheetName val="no_1"/>
      <sheetName val="no_2"/>
      <sheetName val="no_3"/>
      <sheetName val="no_4"/>
      <sheetName val="no_5"/>
      <sheetName val="검색"/>
      <sheetName val="견적접수"/>
      <sheetName val="기초별표"/>
      <sheetName val="1_설계조건"/>
      <sheetName val="Sheet1_(2)"/>
      <sheetName val="6PILE__(돌출)"/>
      <sheetName val="항목별세부내역"/>
      <sheetName val="Type(123)"/>
      <sheetName val="교각토공"/>
      <sheetName val="토목공사일반"/>
      <sheetName val="계산식"/>
      <sheetName val="포장공사"/>
      <sheetName val="역T형"/>
      <sheetName val="5.모델링"/>
      <sheetName val="내역(포장)"/>
      <sheetName val="가설공사비"/>
      <sheetName val="샌딩 에폭시 도장"/>
      <sheetName val="변경서식"/>
      <sheetName val="98비정기소모"/>
      <sheetName val="상부수량(1)"/>
      <sheetName val="DANGA"/>
      <sheetName val="양수장내역"/>
      <sheetName val="부대공사비"/>
      <sheetName val="맨홀수량산출"/>
      <sheetName val="cost"/>
      <sheetName val="card1"/>
      <sheetName val="깨기 총괄"/>
      <sheetName val="개별직종노임단가(2003.9)"/>
      <sheetName val="PE관"/>
      <sheetName val="입력"/>
      <sheetName val="(A)내역서"/>
      <sheetName val="수량3"/>
      <sheetName val="지중자재단가"/>
      <sheetName val="20관리비율"/>
      <sheetName val="경비"/>
      <sheetName val="배수내역"/>
      <sheetName val="전차선로 물량표"/>
      <sheetName val="한강운반비"/>
      <sheetName val="자재"/>
      <sheetName val="보도경계블럭"/>
      <sheetName val="집1"/>
      <sheetName val="단가산출"/>
      <sheetName val="전기일위목록"/>
      <sheetName val="요율"/>
      <sheetName val="001"/>
      <sheetName val="집수정단"/>
      <sheetName val="기초"/>
      <sheetName val="맨홀,터파기"/>
      <sheetName val="도로절단및포장"/>
      <sheetName val="구조"/>
      <sheetName val="설계개요"/>
      <sheetName val="일위집계표"/>
      <sheetName val="토목내역서"/>
      <sheetName val="피벗테이블데이터분석"/>
      <sheetName val="단 box"/>
      <sheetName val="장비집계"/>
      <sheetName val="단가대비표"/>
      <sheetName val="하나모듈옥외소화전이설"/>
      <sheetName val="양수장(기계)"/>
      <sheetName val="관개"/>
      <sheetName val="000000"/>
      <sheetName val="내역서적용수량 (지방도893)"/>
      <sheetName val="Macro2"/>
      <sheetName val="총수량집계표"/>
      <sheetName val="산근"/>
      <sheetName val="횡날개수집"/>
      <sheetName val="JUCK"/>
      <sheetName val="횡배수관"/>
      <sheetName val="cash"/>
      <sheetName val="수입"/>
      <sheetName val="수지"/>
      <sheetName val="데이타"/>
      <sheetName val="주관사업"/>
      <sheetName val="법곳동"/>
      <sheetName val="대화동"/>
      <sheetName val="변동률산출"/>
      <sheetName val="가람과비교"/>
      <sheetName val="표준지"/>
      <sheetName val="명세표"/>
      <sheetName val="Intro2"/>
      <sheetName val="Id"/>
      <sheetName val="변수"/>
      <sheetName val="1월"/>
      <sheetName val="약품공급2"/>
      <sheetName val="단가조건(02년)"/>
      <sheetName val="L형옹벽(key)"/>
      <sheetName val="원가계산서"/>
      <sheetName val="단가 및 재료비"/>
      <sheetName val="단가산출2"/>
      <sheetName val="단가산출1"/>
      <sheetName val="관공일위대가"/>
      <sheetName val="대림경상68억"/>
      <sheetName val="2층LOAD"/>
      <sheetName val="시화점실행"/>
      <sheetName val="INPUT-DATA"/>
      <sheetName val="출입구총집계"/>
      <sheetName val="4.고용보험"/>
      <sheetName val="CHITIET VL-NC"/>
      <sheetName val="DON GIA"/>
      <sheetName val="※참고자료※"/>
      <sheetName val="수량산출서"/>
      <sheetName val="과천MAIN"/>
      <sheetName val="전기단가조사서"/>
      <sheetName val="단가산출서"/>
      <sheetName val="실행내역서 "/>
      <sheetName val="05년"/>
      <sheetName val="가격조사서"/>
      <sheetName val="품셈"/>
      <sheetName val="건축집계"/>
      <sheetName val="설 계"/>
      <sheetName val="RAHMEN"/>
      <sheetName val="Sump,Pit,MH"/>
      <sheetName val="포장연장"/>
      <sheetName val="방음벽기초"/>
      <sheetName val="배수관토공산출"/>
      <sheetName val="현장타설맨홀수량산출"/>
      <sheetName val="5월항목"/>
      <sheetName val="지진시"/>
      <sheetName val="공정코드"/>
      <sheetName val="3지구단위"/>
      <sheetName val="접속 SLAB,BRACKET 설계"/>
      <sheetName val="일위목록"/>
      <sheetName val="품셈총괄표"/>
      <sheetName val="수리계산(2021)"/>
      <sheetName val="가압장구체수량산출서"/>
      <sheetName val="경비2내역"/>
      <sheetName val="일반맨홀수량집계(A-7 LINE)"/>
      <sheetName val="특수기호강도거푸집"/>
      <sheetName val="종배수관면벽신"/>
      <sheetName val="종배수관(신)"/>
      <sheetName val="공사비예산서(토목분)"/>
      <sheetName val="물질수지"/>
      <sheetName val="공사비 내역 (가)"/>
      <sheetName val="총괄표"/>
      <sheetName val="MSG 수량"/>
      <sheetName val="P-산#1-1(WOWA1)"/>
      <sheetName val="수공기"/>
      <sheetName val="세목전체"/>
      <sheetName val="STEEL BOX 단면설계(SEC.8)"/>
      <sheetName val="A LINE"/>
      <sheetName val="계수시트"/>
      <sheetName val="마산방향"/>
      <sheetName val="진주방향"/>
      <sheetName val="97 사업추정(WEKI)"/>
      <sheetName val="단가조사"/>
      <sheetName val="SKETCH"/>
      <sheetName val="REINF."/>
      <sheetName val="LOADS"/>
      <sheetName val="CHECK1"/>
      <sheetName val="기기리스트"/>
      <sheetName val="I一般比"/>
      <sheetName val="수량산근(출력X)"/>
      <sheetName val="표준화수량집계표(출력X)"/>
      <sheetName val="품셈총괄(출력X)"/>
      <sheetName val="사  업  비  수  지  예  산  서"/>
      <sheetName val="신규일위대가"/>
      <sheetName val="재료비"/>
      <sheetName val="견적서(대외) (2)"/>
      <sheetName val="금액"/>
      <sheetName val="토PIER수량-2_x0000__x000f_[중산교.XLS]Sheet6_x0000__x0000__x0000__x0000__x000f_"/>
      <sheetName val="입출재고현황_(2)"/>
      <sheetName val="청하배수"/>
      <sheetName val="제수변수량"/>
      <sheetName val="woo(mac)"/>
      <sheetName val="자(3.0m)"/>
      <sheetName val="공정표(2001년)"/>
      <sheetName val="nys"/>
      <sheetName val="3.바닥판설계"/>
      <sheetName val="본사업"/>
      <sheetName val="대창(함평)-창열"/>
      <sheetName val="단가(반정1교-원주)"/>
      <sheetName val="토적계산서"/>
      <sheetName val="토공총괄표"/>
      <sheetName val="받이단위량"/>
      <sheetName val="간선계산"/>
      <sheetName val="기본"/>
      <sheetName val="Cost bd-&quot;A&quot;"/>
      <sheetName val="I.설계조건"/>
      <sheetName val="1호맨홀가감수량"/>
      <sheetName val="토적계산"/>
      <sheetName val="목차"/>
      <sheetName val="CAL"/>
      <sheetName val="AHU집계"/>
      <sheetName val="공조기휀"/>
      <sheetName val="공조기"/>
      <sheetName val="와동25-3(변경)"/>
      <sheetName val="1호맨홀수량산출"/>
      <sheetName val="기력고압전동기"/>
      <sheetName val="본체"/>
      <sheetName val="BOX(1.5X1.5)"/>
      <sheetName val="N賃率-職"/>
      <sheetName val="제수변실산출근거"/>
      <sheetName val="다이꾸"/>
      <sheetName val="조서입력"/>
      <sheetName val="입력창"/>
      <sheetName val="결과창"/>
      <sheetName val="부대토목(토공)한석"/>
      <sheetName val="기계시공"/>
      <sheetName val="자재조사표(참고용)"/>
      <sheetName val="품셈집계표"/>
      <sheetName val="실행예산"/>
      <sheetName val="역T형교대(말뚝기초)"/>
      <sheetName val="2"/>
      <sheetName val="수로BOX"/>
      <sheetName val="BQ(실행)"/>
      <sheetName val="허용지지력"/>
      <sheetName val="견적대비표"/>
      <sheetName val="수원역(전체분)설계서"/>
      <sheetName val="1.3.1절점좌표"/>
      <sheetName val="1.1설계기준"/>
      <sheetName val="밸브설치"/>
      <sheetName val="표  지"/>
      <sheetName val="일지-H"/>
      <sheetName val="김포IO"/>
      <sheetName val="약전닥트"/>
      <sheetName val="FD"/>
      <sheetName val="건축부하"/>
      <sheetName val="FA설치명세"/>
      <sheetName val="처리단락"/>
      <sheetName val="99관저"/>
      <sheetName val="LD"/>
      <sheetName val="02 SLAB"/>
      <sheetName val="05 BOX"/>
      <sheetName val="일위대가(가설)"/>
      <sheetName val="CP-E2 (품셈표)"/>
      <sheetName val="b_balju"/>
      <sheetName val="L_RPTA05_목록"/>
      <sheetName val="반중력식옹벽3.5"/>
      <sheetName val="Piping(Methanol)"/>
      <sheetName val="뚝토공"/>
      <sheetName val="(폐기물)물량집계표(2구역)"/>
      <sheetName val="도체종-상수표"/>
      <sheetName val="원형맨홀수량"/>
      <sheetName val="주현(해보)"/>
      <sheetName val="주현(영광)"/>
      <sheetName val="이음개소"/>
      <sheetName val="인구밀도산정"/>
      <sheetName val="제출내역 (2)"/>
      <sheetName val="인원계획-미화"/>
      <sheetName val="개략"/>
      <sheetName val="손익차총괄2"/>
      <sheetName val="부동산(물건 등)의 표시 및 청구내역"/>
      <sheetName val="영업,지장물,이사확인서(개인,법인,종중)"/>
      <sheetName val="시설이용권명세서"/>
      <sheetName val="입출재고현황_(2_x0000_"/>
      <sheetName val="단면A-A(TR)"/>
      <sheetName val="DAN"/>
      <sheetName val="총괄설계내역서"/>
      <sheetName val="GI-LIST"/>
      <sheetName val="평균높이산출근거"/>
      <sheetName val="횡배수관위치조서"/>
      <sheetName val="수_x0000_"/>
      <sheetName val="총집계표"/>
      <sheetName val="Baby일위대가"/>
      <sheetName val="수로단위수량"/>
      <sheetName val="가드"/>
      <sheetName val="교대일반수량"/>
      <sheetName val="Sheet3"/>
      <sheetName val="포장복구집계"/>
      <sheetName val="빌딩 안내"/>
      <sheetName val="기준액"/>
      <sheetName val="CRUDE RE-bar"/>
      <sheetName val="crude.SLAB RE-bar"/>
      <sheetName val="Apt내역"/>
      <sheetName val="부대시설"/>
      <sheetName val="공사비명세서"/>
      <sheetName val="연결관산출조서"/>
      <sheetName val="BEND LOSS"/>
      <sheetName val="LOPCALC"/>
      <sheetName val="구조물철거타공정이월"/>
      <sheetName val="설계기준_및_하중계산"/>
      <sheetName val="969910( R)"/>
      <sheetName val="최적단면"/>
      <sheetName val="단가표 "/>
      <sheetName val="IN"/>
      <sheetName val="판"/>
      <sheetName val="내역서1"/>
      <sheetName val="표지판단위"/>
      <sheetName val="중간부"/>
      <sheetName val="1공구"/>
      <sheetName val="1호인버트수량"/>
      <sheetName val="횡배수관 토공 조서"/>
      <sheetName val="안정성검토"/>
      <sheetName val="하중계산"/>
      <sheetName val="설계기준"/>
      <sheetName val="S0"/>
      <sheetName val="ASCEandUBC"/>
      <sheetName val="CAT_5"/>
      <sheetName val="ISO_input"/>
      <sheetName val="PI"/>
      <sheetName val="현금및현금등가물"/>
      <sheetName val="퇴직공제부금산출근거"/>
      <sheetName val="조도계산서_(도서)"/>
      <sheetName val="수곡내역"/>
      <sheetName val="데이터입력"/>
      <sheetName val="설계명세서"/>
      <sheetName val="[중산교.XLS][중산교.XLS][중산교.XLS]A__3"/>
      <sheetName val="[중산교.XLS][중산교.XLS][중산교.XLS]A__2"/>
      <sheetName val="[중산교.XLS][중산교.XLS][중산교.XLS]A__4"/>
      <sheetName val="[중산교.XLS][중산교.XLS][중산교.XLS]A__5"/>
      <sheetName val="교대(A1)"/>
      <sheetName val="soil bearing check"/>
      <sheetName val="공사비예비관리공감측설산출내역"/>
      <sheetName val="공감비"/>
      <sheetName val="10월요금선로출력"/>
      <sheetName val="하수실행"/>
      <sheetName val="98지급계획"/>
      <sheetName val="E.P.T수량산출서"/>
      <sheetName val="발생토"/>
      <sheetName val="예산내역서"/>
      <sheetName val="공사수행방안"/>
      <sheetName val="수량산출서-2"/>
      <sheetName val="구조물공"/>
      <sheetName val="자재집계표2 "/>
      <sheetName val="INPUT(덕도방향-시점)"/>
      <sheetName val="Cover"/>
      <sheetName val="규준틀"/>
      <sheetName val="역T형옹벽(3.0)"/>
      <sheetName val="흙쌓기도수로설치현황"/>
      <sheetName val="sheet4"/>
      <sheetName val="시중노임단가"/>
      <sheetName val="일반부표집계표"/>
      <sheetName val="SLAB"/>
      <sheetName val="이형관집계표"/>
      <sheetName val="동물이동통로"/>
      <sheetName val="중기사용료"/>
      <sheetName val="VXXXXXXX"/>
      <sheetName val="천안IP공장자100노100물량110할증"/>
      <sheetName val="전체원가계산서작업용"/>
      <sheetName val="전체내역작업용"/>
      <sheetName val="VXXXXX"/>
      <sheetName val="가공비"/>
      <sheetName val="상수관로단위수량"/>
      <sheetName val="우수관로공조서"/>
      <sheetName val="유동표(변경)"/>
      <sheetName val="Dae_Jiju"/>
      <sheetName val="자재목록"/>
      <sheetName val="4.2유효폭의 계산"/>
      <sheetName val="토목주소"/>
      <sheetName val="프랜트면허"/>
      <sheetName val="A"/>
      <sheetName val="날개벽(TYPE3)"/>
      <sheetName val="산수배수"/>
      <sheetName val="자갈,시멘트,모래산출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경상비"/>
      <sheetName val="덕전리"/>
      <sheetName val="주식"/>
      <sheetName val="편입토지조서"/>
      <sheetName val="현황산출서"/>
      <sheetName val="옹벽기초자료"/>
      <sheetName val="수자재단위당"/>
      <sheetName val="EJ"/>
      <sheetName val="1단계"/>
      <sheetName val="Sikje_ingun"/>
      <sheetName val="TREE_D"/>
      <sheetName val="활성탄 여과지토공"/>
      <sheetName val="단가일람"/>
      <sheetName val="조경일람"/>
      <sheetName val="노임,재료비"/>
      <sheetName val="골재집계"/>
      <sheetName val="여과지동"/>
      <sheetName val="MEXICO-C"/>
      <sheetName val="공통(20-9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/>
      <sheetData sheetId="89"/>
      <sheetData sheetId="90" refreshError="1"/>
      <sheetData sheetId="91" refreshError="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 refreshError="1"/>
      <sheetData sheetId="149"/>
      <sheetData sheetId="150" refreshError="1"/>
      <sheetData sheetId="151" refreshError="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/>
      <sheetData sheetId="189"/>
      <sheetData sheetId="190" refreshError="1"/>
      <sheetData sheetId="191"/>
      <sheetData sheetId="192" refreshError="1"/>
      <sheetData sheetId="193" refreshError="1"/>
      <sheetData sheetId="194" refreshError="1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/>
      <sheetData sheetId="249"/>
      <sheetData sheetId="250" refreshError="1"/>
      <sheetData sheetId="251" refreshError="1"/>
      <sheetData sheetId="252" refreshError="1"/>
      <sheetData sheetId="253"/>
      <sheetData sheetId="254" refreshError="1"/>
      <sheetData sheetId="255"/>
      <sheetData sheetId="256"/>
      <sheetData sheetId="257"/>
      <sheetData sheetId="258"/>
      <sheetData sheetId="259" refreshError="1"/>
      <sheetData sheetId="260" refreshError="1"/>
      <sheetData sheetId="261"/>
      <sheetData sheetId="262"/>
      <sheetData sheetId="263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 refreshError="1"/>
      <sheetData sheetId="323" refreshError="1"/>
      <sheetData sheetId="324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 refreshError="1"/>
      <sheetData sheetId="390" refreshError="1"/>
      <sheetData sheetId="391"/>
      <sheetData sheetId="392"/>
      <sheetData sheetId="393" refreshError="1"/>
      <sheetData sheetId="394"/>
      <sheetData sheetId="395"/>
      <sheetData sheetId="396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/>
      <sheetData sheetId="468" refreshError="1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/>
      <sheetData sheetId="524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/>
      <sheetData sheetId="821"/>
      <sheetData sheetId="822"/>
      <sheetData sheetId="823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부대내역"/>
      <sheetName val="맨홀수량집계"/>
      <sheetName val="내역서"/>
      <sheetName val="암거단위-1련"/>
      <sheetName val="중산교"/>
      <sheetName val="단가"/>
      <sheetName val="입찰안"/>
      <sheetName val="INPUT"/>
      <sheetName val="Sheet3"/>
      <sheetName val="일위대가목록"/>
      <sheetName val="Y-WORK"/>
      <sheetName val="2공구산출내역"/>
      <sheetName val="4)유동표"/>
      <sheetName val="시행후면적"/>
      <sheetName val="DATE"/>
      <sheetName val="8.PILE  (돌출)"/>
      <sheetName val="보도경계블럭"/>
      <sheetName val="안정검토"/>
      <sheetName val="3BL공동구 수량"/>
      <sheetName val="WORK"/>
      <sheetName val="변화치수"/>
      <sheetName val="재집"/>
      <sheetName val="교각1"/>
      <sheetName val="내역"/>
      <sheetName val="수량이동"/>
      <sheetName val="N賃率-職"/>
      <sheetName val="6PILE  (돌출)"/>
      <sheetName val="평균높이산출근거"/>
      <sheetName val="위치조서"/>
      <sheetName val="노원열병합  건축공사기성내역서"/>
      <sheetName val="원형맨홀수량"/>
      <sheetName val="노임단가"/>
      <sheetName val="방음벽기초"/>
      <sheetName val="수로단위수량"/>
      <sheetName val="Sheet1"/>
      <sheetName val="부하(성남)"/>
      <sheetName val="뚜드리기"/>
      <sheetName val="기본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목차"/>
      <sheetName val="설계설명서"/>
      <sheetName val="시방서"/>
      <sheetName val="예정공정표"/>
      <sheetName val="동원인원계획표"/>
      <sheetName val="설계예산서표지"/>
      <sheetName val="갑지"/>
      <sheetName val="원가계산"/>
      <sheetName val="설계예산서"/>
      <sheetName val="관급자재대"/>
      <sheetName val="사급자재대"/>
      <sheetName val="용지보상비"/>
      <sheetName val="폐기물처리갑지"/>
      <sheetName val="폐기물처리비"/>
      <sheetName val="수량산출서표지"/>
      <sheetName val="축제공표지"/>
      <sheetName val="축제공내역수량"/>
      <sheetName val="토공유동표"/>
      <sheetName val="토적수량집계표"/>
      <sheetName val="토적표"/>
      <sheetName val="운반량집계표"/>
      <sheetName val="기존구조물철거집계표"/>
      <sheetName val="무근콘크리트깨기산출근거"/>
      <sheetName val="타공종집계표"/>
      <sheetName val="호안공표지"/>
      <sheetName val="호안공내역수량집계표"/>
      <sheetName val="호안공재료집계표"/>
      <sheetName val="호안토적표"/>
      <sheetName val="호안단위수량"/>
      <sheetName val="배수공표지"/>
      <sheetName val="배수공내역수량집계표"/>
      <sheetName val="배수공재료집계표"/>
      <sheetName val="낙차공표지"/>
      <sheetName val="낙차공재료집계표"/>
      <sheetName val="낙차공위치조서"/>
      <sheetName val="NO3낙차공"/>
      <sheetName val="NO8낙차공"/>
      <sheetName val="NO1114낙차공"/>
      <sheetName val="NO1514낙차공"/>
      <sheetName val="NO2002낙차공"/>
      <sheetName val="NO2811낙차공"/>
      <sheetName val="암거공표지"/>
      <sheetName val="암거공재료집계표"/>
      <sheetName val="암거위치조서"/>
      <sheetName val="암거단위수량"/>
      <sheetName val="배수관공표지"/>
      <sheetName val="배수관위치조서"/>
      <sheetName val="배수관공재료집계표"/>
      <sheetName val="종배수관단위수량"/>
      <sheetName val="면벽단위수량"/>
      <sheetName val="횡배수관터파기"/>
      <sheetName val="배수관기초"/>
      <sheetName val="진입도로표지"/>
      <sheetName val="포장재료집계표"/>
      <sheetName val="가도공단위수량"/>
      <sheetName val="포장면적산출근거"/>
      <sheetName val="부대공표지"/>
      <sheetName val="부대공내역수량집계표"/>
      <sheetName val="자재집계표표지"/>
      <sheetName val="자재집계표"/>
      <sheetName val="sample"/>
      <sheetName val="Sheet3"/>
      <sheetName val="건축내역"/>
      <sheetName val="토공"/>
      <sheetName val="TOTAL_BOQ"/>
      <sheetName val="산출근거"/>
      <sheetName val="비탈면보호공수량산출"/>
      <sheetName val="노임단가"/>
      <sheetName val="식재가격"/>
      <sheetName val="식재총괄"/>
      <sheetName val="일위목록"/>
      <sheetName val="ABUT수량-A1"/>
      <sheetName val="표층포설및다짐"/>
      <sheetName val="안정성검토"/>
      <sheetName val="하중계산"/>
      <sheetName val="설계기준"/>
      <sheetName val="unitpric"/>
      <sheetName val="수목표준대가"/>
      <sheetName val="입찰안"/>
      <sheetName val="INPUT"/>
      <sheetName val="포장공"/>
      <sheetName val="배수공"/>
      <sheetName val="단가조사"/>
      <sheetName val="종배수관면벽신"/>
      <sheetName val="적용단위길이"/>
      <sheetName val="Sheet1"/>
      <sheetName val="피벗테이블데이터분석"/>
      <sheetName val="특수기호강도거푸집"/>
      <sheetName val="종배수관(신)"/>
      <sheetName val="자료입력"/>
      <sheetName val="교각1"/>
      <sheetName val="한티천수량산출서"/>
      <sheetName val="횡배수관"/>
      <sheetName val="일위대가모듈"/>
      <sheetName val="1.설계조건"/>
      <sheetName val="날개벽수량표"/>
      <sheetName val="가도공"/>
      <sheetName val="DATE"/>
      <sheetName val="상수도토공집계표"/>
      <sheetName val="Sheet17"/>
      <sheetName val="구조물철거타공정이월"/>
      <sheetName val="Sheet1 (2)"/>
      <sheetName val="______________d_______________2"/>
      <sheetName val="우수공"/>
    </sheetNames>
    <sheetDataSet>
      <sheetData sheetId="0">
        <row r="1">
          <cell r="A1" t="str">
            <v>설   계   예   산   서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1">
          <cell r="A1" t="str">
            <v>설   계   예   산   서</v>
          </cell>
        </row>
        <row r="2">
          <cell r="A2" t="str">
            <v>공 사 명 : 한티 소하천 정비공사</v>
          </cell>
        </row>
        <row r="3">
          <cell r="A3" t="str">
            <v>공종</v>
          </cell>
          <cell r="B3" t="str">
            <v>명     칭</v>
          </cell>
          <cell r="C3" t="str">
            <v>규     격</v>
          </cell>
          <cell r="D3" t="str">
            <v>수량</v>
          </cell>
          <cell r="E3" t="str">
            <v>단위</v>
          </cell>
          <cell r="F3" t="str">
            <v>총   액</v>
          </cell>
          <cell r="G3">
            <v>0</v>
          </cell>
          <cell r="H3" t="str">
            <v>노 무 비</v>
          </cell>
          <cell r="I3">
            <v>0</v>
          </cell>
          <cell r="J3" t="str">
            <v>재 료 비</v>
          </cell>
          <cell r="K3">
            <v>0</v>
          </cell>
          <cell r="L3" t="str">
            <v>경    비</v>
          </cell>
          <cell r="M3">
            <v>0</v>
          </cell>
          <cell r="N3" t="str">
            <v>비 고</v>
          </cell>
        </row>
        <row r="4">
          <cell r="F4" t="str">
            <v>단 가</v>
          </cell>
          <cell r="G4" t="str">
            <v>금 액</v>
          </cell>
          <cell r="H4" t="str">
            <v>단 가</v>
          </cell>
          <cell r="I4" t="str">
            <v>금 액</v>
          </cell>
          <cell r="J4" t="str">
            <v>단 가</v>
          </cell>
          <cell r="K4" t="str">
            <v>금 액</v>
          </cell>
          <cell r="L4" t="str">
            <v>단 가</v>
          </cell>
          <cell r="M4" t="str">
            <v>금 액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4"/>
      <sheetName val="구조물공 집계"/>
      <sheetName val="간지4 (1)"/>
      <sheetName val="옹벽집계"/>
      <sheetName val="게비온옹벽"/>
      <sheetName val="간지4 (2)"/>
      <sheetName val="날개벽집계"/>
      <sheetName val="날개벽(600)"/>
      <sheetName val="날개벽(800)"/>
      <sheetName val="날개벽(900)"/>
      <sheetName val="간지4 (3)"/>
      <sheetName val="암거집계"/>
      <sheetName val="암거"/>
      <sheetName val="간지4 (4)"/>
      <sheetName val="집수정집계"/>
      <sheetName val="집수정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27">
          <cell r="B27">
            <v>300</v>
          </cell>
          <cell r="C27">
            <v>30</v>
          </cell>
          <cell r="D27">
            <v>0</v>
          </cell>
          <cell r="E27">
            <v>0</v>
          </cell>
          <cell r="F27">
            <v>1.5529999999999999</v>
          </cell>
          <cell r="G27">
            <v>0</v>
          </cell>
          <cell r="H27">
            <v>13.679</v>
          </cell>
          <cell r="I27">
            <v>13.842000000000001</v>
          </cell>
          <cell r="J27">
            <v>10.746</v>
          </cell>
          <cell r="K27">
            <v>13.608000000000001</v>
          </cell>
        </row>
        <row r="28">
          <cell r="B28">
            <v>450</v>
          </cell>
          <cell r="C28">
            <v>38</v>
          </cell>
          <cell r="D28">
            <v>0</v>
          </cell>
          <cell r="E28">
            <v>0</v>
          </cell>
          <cell r="F28">
            <v>1.526</v>
          </cell>
          <cell r="G28">
            <v>0</v>
          </cell>
          <cell r="H28">
            <v>13.409000000000001</v>
          </cell>
          <cell r="I28">
            <v>13.842000000000001</v>
          </cell>
          <cell r="J28">
            <v>10.746</v>
          </cell>
          <cell r="K28">
            <v>13.608000000000001</v>
          </cell>
        </row>
        <row r="29">
          <cell r="B29">
            <v>600</v>
          </cell>
          <cell r="C29">
            <v>50</v>
          </cell>
          <cell r="D29">
            <v>0</v>
          </cell>
          <cell r="E29">
            <v>0</v>
          </cell>
          <cell r="F29">
            <v>1.49</v>
          </cell>
          <cell r="G29">
            <v>0</v>
          </cell>
          <cell r="H29">
            <v>13.048999999999999</v>
          </cell>
          <cell r="I29">
            <v>13.842000000000001</v>
          </cell>
          <cell r="J29">
            <v>10.746</v>
          </cell>
          <cell r="K29">
            <v>13.608000000000001</v>
          </cell>
          <cell r="L29">
            <v>162.911</v>
          </cell>
        </row>
        <row r="30">
          <cell r="B30">
            <v>800</v>
          </cell>
          <cell r="C30">
            <v>66</v>
          </cell>
          <cell r="D30">
            <v>0</v>
          </cell>
          <cell r="E30">
            <v>0</v>
          </cell>
          <cell r="F30">
            <v>2.3639999999999999</v>
          </cell>
          <cell r="G30">
            <v>0</v>
          </cell>
          <cell r="H30">
            <v>20.824999999999999</v>
          </cell>
          <cell r="I30">
            <v>23.69</v>
          </cell>
          <cell r="J30">
            <v>18.425999999999998</v>
          </cell>
          <cell r="K30">
            <v>22.608000000000001</v>
          </cell>
          <cell r="L30">
            <v>171.15</v>
          </cell>
        </row>
        <row r="31">
          <cell r="B31">
            <v>1000</v>
          </cell>
          <cell r="C31">
            <v>82</v>
          </cell>
          <cell r="D31">
            <v>0</v>
          </cell>
          <cell r="E31">
            <v>0</v>
          </cell>
          <cell r="F31">
            <v>2.2799999999999998</v>
          </cell>
          <cell r="G31">
            <v>0</v>
          </cell>
          <cell r="H31">
            <v>19.981000000000002</v>
          </cell>
          <cell r="I31">
            <v>23.69</v>
          </cell>
          <cell r="J31">
            <v>18.425999999999998</v>
          </cell>
          <cell r="K31">
            <v>22.608000000000001</v>
          </cell>
          <cell r="L31">
            <v>171.15</v>
          </cell>
        </row>
        <row r="32">
          <cell r="B32">
            <v>1200</v>
          </cell>
          <cell r="C32">
            <v>95</v>
          </cell>
          <cell r="D32">
            <v>0</v>
          </cell>
          <cell r="E32">
            <v>0</v>
          </cell>
          <cell r="F32">
            <v>2.177</v>
          </cell>
          <cell r="G32">
            <v>0</v>
          </cell>
          <cell r="H32">
            <v>18.954999999999998</v>
          </cell>
          <cell r="I32">
            <v>23.69</v>
          </cell>
          <cell r="J32">
            <v>18.425999999999998</v>
          </cell>
          <cell r="K32">
            <v>22.608000000000001</v>
          </cell>
        </row>
        <row r="37">
          <cell r="B37">
            <v>300</v>
          </cell>
          <cell r="C37">
            <v>30</v>
          </cell>
          <cell r="D37">
            <v>0</v>
          </cell>
          <cell r="E37">
            <v>0</v>
          </cell>
          <cell r="F37">
            <v>1.548</v>
          </cell>
          <cell r="G37">
            <v>0</v>
          </cell>
          <cell r="H37">
            <v>13.624000000000001</v>
          </cell>
          <cell r="I37">
            <v>13.842000000000001</v>
          </cell>
          <cell r="J37">
            <v>10.746</v>
          </cell>
          <cell r="K37">
            <v>13.608000000000001</v>
          </cell>
        </row>
        <row r="38">
          <cell r="B38">
            <v>450</v>
          </cell>
          <cell r="C38">
            <v>38</v>
          </cell>
          <cell r="D38">
            <v>0</v>
          </cell>
          <cell r="E38">
            <v>0</v>
          </cell>
          <cell r="F38">
            <v>1.5149999999999999</v>
          </cell>
          <cell r="G38">
            <v>0</v>
          </cell>
          <cell r="H38">
            <v>13.292</v>
          </cell>
          <cell r="I38">
            <v>13.842000000000001</v>
          </cell>
          <cell r="J38">
            <v>10.746</v>
          </cell>
          <cell r="K38">
            <v>13.608000000000001</v>
          </cell>
        </row>
        <row r="39">
          <cell r="B39">
            <v>600</v>
          </cell>
          <cell r="C39">
            <v>50</v>
          </cell>
          <cell r="D39">
            <v>0</v>
          </cell>
          <cell r="E39">
            <v>0</v>
          </cell>
          <cell r="F39">
            <v>1.47</v>
          </cell>
          <cell r="G39">
            <v>0</v>
          </cell>
          <cell r="H39">
            <v>12.848000000000001</v>
          </cell>
          <cell r="I39">
            <v>13.842000000000001</v>
          </cell>
          <cell r="J39">
            <v>10.746</v>
          </cell>
          <cell r="K39">
            <v>13.608000000000001</v>
          </cell>
          <cell r="L39">
            <v>162.911</v>
          </cell>
        </row>
        <row r="40">
          <cell r="B40">
            <v>800</v>
          </cell>
          <cell r="C40">
            <v>66</v>
          </cell>
          <cell r="D40">
            <v>0</v>
          </cell>
          <cell r="E40">
            <v>0</v>
          </cell>
          <cell r="F40">
            <v>2.3450000000000002</v>
          </cell>
          <cell r="G40">
            <v>0</v>
          </cell>
          <cell r="H40">
            <v>20.631</v>
          </cell>
          <cell r="I40">
            <v>23.69</v>
          </cell>
          <cell r="J40">
            <v>18.425999999999998</v>
          </cell>
          <cell r="K40">
            <v>22.608000000000001</v>
          </cell>
          <cell r="L40">
            <v>171.15</v>
          </cell>
        </row>
        <row r="41">
          <cell r="B41">
            <v>1000</v>
          </cell>
          <cell r="C41">
            <v>82</v>
          </cell>
          <cell r="D41">
            <v>0</v>
          </cell>
          <cell r="E41">
            <v>0</v>
          </cell>
          <cell r="F41">
            <v>2.2639999999999998</v>
          </cell>
          <cell r="G41">
            <v>0</v>
          </cell>
          <cell r="H41">
            <v>19.821999999999999</v>
          </cell>
          <cell r="I41">
            <v>23.69</v>
          </cell>
          <cell r="J41">
            <v>18.425999999999998</v>
          </cell>
          <cell r="K41">
            <v>22.608000000000001</v>
          </cell>
          <cell r="L41">
            <v>171.15</v>
          </cell>
        </row>
        <row r="42">
          <cell r="B42">
            <v>1200</v>
          </cell>
          <cell r="C42">
            <v>95</v>
          </cell>
          <cell r="D42">
            <v>0</v>
          </cell>
          <cell r="E42">
            <v>0</v>
          </cell>
          <cell r="F42">
            <v>2.1579999999999999</v>
          </cell>
          <cell r="G42">
            <v>0</v>
          </cell>
          <cell r="H42">
            <v>18.766999999999999</v>
          </cell>
          <cell r="I42">
            <v>23.69</v>
          </cell>
          <cell r="J42">
            <v>18.425999999999998</v>
          </cell>
          <cell r="K42">
            <v>22.608000000000001</v>
          </cell>
        </row>
      </sheetData>
      <sheetData sheetId="1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로교총재료집계"/>
      <sheetName val="1호수로교 "/>
      <sheetName val="2호수로교"/>
      <sheetName val="3호수로교 "/>
      <sheetName val="비계,동바리 (교각)"/>
      <sheetName val="비계,동바리"/>
      <sheetName val="교대"/>
      <sheetName val="방수제"/>
      <sheetName val="교각"/>
      <sheetName val="PE2-2"/>
      <sheetName val="PE2-3"/>
      <sheetName val="PE2-4"/>
      <sheetName val="PC1-4"/>
      <sheetName val="PC1-5"/>
      <sheetName val="교대터파기"/>
      <sheetName val="교각터파기"/>
      <sheetName val="재료집계"/>
      <sheetName val="수로교"/>
      <sheetName val="상부수로교(입력용)"/>
      <sheetName val="교대(입력용)"/>
      <sheetName val="교각(입력용)"/>
      <sheetName val="호형일람표"/>
      <sheetName val="재료출력"/>
    </sheetNames>
    <sheetDataSet>
      <sheetData sheetId="0">
        <row r="6">
          <cell r="B6" t="str">
            <v>재  료</v>
          </cell>
          <cell r="C6" t="str">
            <v>두께</v>
          </cell>
        </row>
        <row r="7">
          <cell r="C7" t="str">
            <v>호형</v>
          </cell>
        </row>
        <row r="8">
          <cell r="A8" t="str">
            <v>터 파 기</v>
          </cell>
          <cell r="B8" t="str">
            <v>백호 1.0</v>
          </cell>
          <cell r="C8" t="str">
            <v>㎥</v>
          </cell>
          <cell r="D8">
            <v>174.84</v>
          </cell>
          <cell r="E8">
            <v>180.10000000000002</v>
          </cell>
          <cell r="F8">
            <v>190.14</v>
          </cell>
          <cell r="G8">
            <v>0</v>
          </cell>
          <cell r="H8">
            <v>0</v>
          </cell>
          <cell r="I8">
            <v>545.08000000000004</v>
          </cell>
        </row>
        <row r="9">
          <cell r="A9" t="str">
            <v>되메우기</v>
          </cell>
          <cell r="B9" t="str">
            <v>백호+소형기계</v>
          </cell>
          <cell r="C9" t="str">
            <v>㎥</v>
          </cell>
          <cell r="D9">
            <v>153.48000000000002</v>
          </cell>
          <cell r="E9">
            <v>152.19999999999999</v>
          </cell>
          <cell r="F9">
            <v>176.56</v>
          </cell>
          <cell r="G9">
            <v>0</v>
          </cell>
          <cell r="H9">
            <v>0</v>
          </cell>
          <cell r="I9">
            <v>482.24</v>
          </cell>
        </row>
        <row r="10">
          <cell r="A10" t="str">
            <v>잔토처리</v>
          </cell>
          <cell r="B10">
            <v>0</v>
          </cell>
          <cell r="C10" t="str">
            <v>㎥</v>
          </cell>
          <cell r="D10">
            <v>21.359999999999989</v>
          </cell>
          <cell r="E10">
            <v>27.900000000000006</v>
          </cell>
          <cell r="F10">
            <v>13.579999999999998</v>
          </cell>
          <cell r="G10">
            <v>0</v>
          </cell>
          <cell r="H10">
            <v>0</v>
          </cell>
          <cell r="I10">
            <v>62.839999999999989</v>
          </cell>
        </row>
        <row r="11">
          <cell r="A11" t="str">
            <v>모래기초</v>
          </cell>
          <cell r="B11" t="str">
            <v>h=1.0m</v>
          </cell>
          <cell r="C11" t="str">
            <v>㎥</v>
          </cell>
          <cell r="D11">
            <v>11.2</v>
          </cell>
          <cell r="E11">
            <v>14.399999999999999</v>
          </cell>
          <cell r="F11">
            <v>5.54</v>
          </cell>
          <cell r="G11">
            <v>0</v>
          </cell>
          <cell r="H11">
            <v>0</v>
          </cell>
          <cell r="I11">
            <v>31.139999999999997</v>
          </cell>
        </row>
        <row r="12">
          <cell r="A12" t="str">
            <v>콘크리트(레미콘)</v>
          </cell>
          <cell r="B12" t="str">
            <v>25-240-8</v>
          </cell>
          <cell r="C12" t="str">
            <v>㎥</v>
          </cell>
          <cell r="D12">
            <v>43.94</v>
          </cell>
          <cell r="E12">
            <v>36.146000000000001</v>
          </cell>
          <cell r="F12">
            <v>18.193000000000001</v>
          </cell>
          <cell r="G12">
            <v>0</v>
          </cell>
          <cell r="H12">
            <v>0</v>
          </cell>
          <cell r="I12">
            <v>98</v>
          </cell>
        </row>
        <row r="13">
          <cell r="B13" t="str">
            <v>40-180-8</v>
          </cell>
          <cell r="C13" t="str">
            <v>㎥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</row>
        <row r="14">
          <cell r="A14" t="str">
            <v>거 푸 집</v>
          </cell>
          <cell r="B14" t="str">
            <v>3회</v>
          </cell>
          <cell r="C14" t="str">
            <v>㎡</v>
          </cell>
          <cell r="D14">
            <v>217.48</v>
          </cell>
          <cell r="E14">
            <v>258.63</v>
          </cell>
          <cell r="F14">
            <v>126.97</v>
          </cell>
          <cell r="G14">
            <v>0</v>
          </cell>
          <cell r="H14">
            <v>0</v>
          </cell>
          <cell r="I14">
            <v>603</v>
          </cell>
        </row>
        <row r="15">
          <cell r="B15" t="str">
            <v>6회</v>
          </cell>
          <cell r="C15" t="str">
            <v>㎡</v>
          </cell>
          <cell r="D15">
            <v>20.939999999999998</v>
          </cell>
          <cell r="E15">
            <v>26.3</v>
          </cell>
          <cell r="F15">
            <v>19.66</v>
          </cell>
          <cell r="G15">
            <v>0</v>
          </cell>
          <cell r="H15">
            <v>0</v>
          </cell>
          <cell r="I15">
            <v>66</v>
          </cell>
        </row>
        <row r="16">
          <cell r="A16" t="str">
            <v>철근(복잡,D10)</v>
          </cell>
          <cell r="B16" t="str">
            <v>10㎥이상</v>
          </cell>
          <cell r="C16" t="str">
            <v>ton</v>
          </cell>
          <cell r="D16">
            <v>4.8000000000000001E-2</v>
          </cell>
          <cell r="E16">
            <v>5.6000000000000001E-2</v>
          </cell>
          <cell r="F16">
            <v>0.35599999999999998</v>
          </cell>
          <cell r="G16">
            <v>0</v>
          </cell>
          <cell r="H16">
            <v>0</v>
          </cell>
          <cell r="I16">
            <v>0.46</v>
          </cell>
        </row>
        <row r="17">
          <cell r="A17" t="str">
            <v>철근(복잡,D13)</v>
          </cell>
          <cell r="B17" t="str">
            <v>10㎥이상</v>
          </cell>
          <cell r="C17" t="str">
            <v>ton</v>
          </cell>
          <cell r="D17">
            <v>2.6519999999999997</v>
          </cell>
          <cell r="E17">
            <v>1.3479999999999999</v>
          </cell>
          <cell r="F17">
            <v>0.29199999999999998</v>
          </cell>
          <cell r="G17">
            <v>0</v>
          </cell>
          <cell r="H17">
            <v>0</v>
          </cell>
          <cell r="I17">
            <v>4.2919999999999998</v>
          </cell>
        </row>
        <row r="18">
          <cell r="A18" t="str">
            <v>철근(복잡,D16)</v>
          </cell>
          <cell r="B18" t="str">
            <v>10㎥이상</v>
          </cell>
          <cell r="C18" t="str">
            <v>ton</v>
          </cell>
          <cell r="D18">
            <v>0.61399999999999999</v>
          </cell>
          <cell r="E18">
            <v>0.99199999999999999</v>
          </cell>
          <cell r="F18">
            <v>0.49</v>
          </cell>
          <cell r="G18">
            <v>0</v>
          </cell>
          <cell r="H18">
            <v>0</v>
          </cell>
          <cell r="I18">
            <v>2.0960000000000001</v>
          </cell>
        </row>
        <row r="19">
          <cell r="A19" t="str">
            <v>철근(복잡,D19)</v>
          </cell>
          <cell r="B19" t="str">
            <v>10㎥이상</v>
          </cell>
          <cell r="C19" t="str">
            <v>ton</v>
          </cell>
          <cell r="D19">
            <v>0.66800000000000004</v>
          </cell>
          <cell r="E19">
            <v>0.77600000000000002</v>
          </cell>
          <cell r="F19">
            <v>0.63</v>
          </cell>
          <cell r="G19">
            <v>0</v>
          </cell>
          <cell r="H19">
            <v>0</v>
          </cell>
          <cell r="I19">
            <v>2.0739999999999998</v>
          </cell>
        </row>
        <row r="20">
          <cell r="A20" t="str">
            <v>철근(복잡,D22)</v>
          </cell>
          <cell r="B20" t="str">
            <v>10㎥이상</v>
          </cell>
          <cell r="C20" t="str">
            <v>ton</v>
          </cell>
          <cell r="D20">
            <v>0.34300000000000003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0.34300000000000003</v>
          </cell>
        </row>
        <row r="21">
          <cell r="A21" t="str">
            <v>교좌장치</v>
          </cell>
          <cell r="B21" t="str">
            <v>MR1-3,FR1-3</v>
          </cell>
          <cell r="C21" t="str">
            <v>조</v>
          </cell>
          <cell r="D21">
            <v>6</v>
          </cell>
          <cell r="E21">
            <v>6</v>
          </cell>
          <cell r="F21">
            <v>4</v>
          </cell>
          <cell r="G21">
            <v>0</v>
          </cell>
          <cell r="H21">
            <v>0</v>
          </cell>
          <cell r="I21">
            <v>16</v>
          </cell>
        </row>
        <row r="22">
          <cell r="A22" t="str">
            <v>동지수판</v>
          </cell>
          <cell r="B22" t="str">
            <v>B-150</v>
          </cell>
          <cell r="C22" t="str">
            <v>m</v>
          </cell>
          <cell r="D22">
            <v>13.799999999999999</v>
          </cell>
          <cell r="E22">
            <v>15.600000000000001</v>
          </cell>
          <cell r="F22">
            <v>10.4</v>
          </cell>
          <cell r="G22">
            <v>0</v>
          </cell>
          <cell r="H22">
            <v>0</v>
          </cell>
          <cell r="I22">
            <v>39</v>
          </cell>
        </row>
        <row r="23">
          <cell r="A23" t="str">
            <v>Mastic Filler</v>
          </cell>
          <cell r="B23" t="str">
            <v>25MM ×20MM</v>
          </cell>
          <cell r="C23" t="str">
            <v>m</v>
          </cell>
          <cell r="D23">
            <v>8.9</v>
          </cell>
          <cell r="E23">
            <v>13.440000000000001</v>
          </cell>
          <cell r="F23">
            <v>6.7200000000000006</v>
          </cell>
          <cell r="G23">
            <v>0</v>
          </cell>
          <cell r="H23">
            <v>0</v>
          </cell>
          <cell r="I23">
            <v>29</v>
          </cell>
        </row>
        <row r="24">
          <cell r="A24" t="str">
            <v>Elastic Filler</v>
          </cell>
          <cell r="B24" t="str">
            <v>20MM</v>
          </cell>
          <cell r="C24" t="str">
            <v>㎡</v>
          </cell>
          <cell r="D24">
            <v>4.1499999999999995</v>
          </cell>
          <cell r="E24">
            <v>2.52</v>
          </cell>
          <cell r="F24">
            <v>1.26</v>
          </cell>
          <cell r="G24">
            <v>0</v>
          </cell>
          <cell r="H24">
            <v>0</v>
          </cell>
          <cell r="I24">
            <v>7</v>
          </cell>
        </row>
        <row r="25">
          <cell r="A25" t="str">
            <v>액체방수바름</v>
          </cell>
          <cell r="B25" t="str">
            <v>2회</v>
          </cell>
          <cell r="C25" t="str">
            <v>㎡</v>
          </cell>
          <cell r="D25">
            <v>136.79999999999998</v>
          </cell>
          <cell r="E25">
            <v>165.6</v>
          </cell>
          <cell r="F25">
            <v>110.39999999999999</v>
          </cell>
          <cell r="G25">
            <v>0</v>
          </cell>
          <cell r="H25">
            <v>0</v>
          </cell>
          <cell r="I25">
            <v>412</v>
          </cell>
        </row>
        <row r="26">
          <cell r="A26" t="str">
            <v>강관비계</v>
          </cell>
          <cell r="B26">
            <v>0</v>
          </cell>
          <cell r="C26" t="str">
            <v>㎡</v>
          </cell>
          <cell r="D26">
            <v>333</v>
          </cell>
          <cell r="E26">
            <v>279</v>
          </cell>
          <cell r="F26">
            <v>129</v>
          </cell>
          <cell r="G26">
            <v>0</v>
          </cell>
          <cell r="H26">
            <v>0</v>
          </cell>
          <cell r="I26">
            <v>741</v>
          </cell>
        </row>
        <row r="27">
          <cell r="A27" t="str">
            <v>강관동바리</v>
          </cell>
          <cell r="B27">
            <v>0</v>
          </cell>
          <cell r="C27" t="str">
            <v>공/㎥</v>
          </cell>
          <cell r="D27">
            <v>295</v>
          </cell>
          <cell r="E27">
            <v>133</v>
          </cell>
          <cell r="F27">
            <v>64</v>
          </cell>
          <cell r="G27">
            <v>0</v>
          </cell>
          <cell r="H27">
            <v>0</v>
          </cell>
          <cell r="I27">
            <v>492</v>
          </cell>
        </row>
        <row r="28">
          <cell r="A28" t="str">
            <v>표준난간</v>
          </cell>
          <cell r="B28">
            <v>0</v>
          </cell>
          <cell r="C28" t="str">
            <v>m</v>
          </cell>
          <cell r="D28">
            <v>72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72</v>
          </cell>
        </row>
        <row r="29">
          <cell r="A29" t="str">
            <v>스틸그레이팅</v>
          </cell>
          <cell r="B29" t="str">
            <v>600*995*32</v>
          </cell>
          <cell r="C29" t="str">
            <v>m</v>
          </cell>
          <cell r="D29">
            <v>36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36</v>
          </cell>
        </row>
        <row r="30">
          <cell r="A30" t="str">
            <v>동바리수평연결재</v>
          </cell>
          <cell r="B30" t="str">
            <v>H=3.5m마다</v>
          </cell>
          <cell r="C30" t="str">
            <v>㎡</v>
          </cell>
          <cell r="D30">
            <v>91</v>
          </cell>
          <cell r="E30">
            <v>37.4</v>
          </cell>
          <cell r="F30">
            <v>18.3</v>
          </cell>
          <cell r="G30">
            <v>0</v>
          </cell>
          <cell r="H30">
            <v>0</v>
          </cell>
          <cell r="I30">
            <v>146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Sheet1"/>
      <sheetName val="집수정"/>
      <sheetName val="교각1"/>
      <sheetName val="단면 (2)"/>
      <sheetName val="4)유동표"/>
      <sheetName val="1. 설계조건 2.단면가정 3. 하중계산"/>
      <sheetName val="DATA 입력란"/>
      <sheetName val="당초내역서"/>
      <sheetName val="1.수인터널"/>
      <sheetName val="일위대가(가설)"/>
      <sheetName val="토사(PE)"/>
      <sheetName val="6PILE  (돌출)"/>
      <sheetName val="B부대공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쓸데없은거"/>
      <sheetName val="Sheet1"/>
      <sheetName val="내역서"/>
      <sheetName val="일위대가"/>
      <sheetName val="#REF"/>
      <sheetName val="문화가격표"/>
      <sheetName val="노임단가"/>
      <sheetName val="공종별수량집계"/>
      <sheetName val="성곽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일위대가목차"/>
      <sheetName val="맨홀수량집계"/>
      <sheetName val="단면가정"/>
      <sheetName val="2F 회의실견적(5_14 일대)"/>
      <sheetName val="교각계산"/>
      <sheetName val="정부노임단가"/>
      <sheetName val="을"/>
      <sheetName val="JUCKEYK"/>
      <sheetName val="Y-WORK"/>
      <sheetName val="기둥(원형)"/>
      <sheetName val="3BL공동구 수량"/>
      <sheetName val="Sheet5"/>
      <sheetName val="공통가설"/>
      <sheetName val="INPUT(덕도방향-시점)"/>
      <sheetName val="내역서"/>
      <sheetName val="내역"/>
      <sheetName val="토목내역"/>
      <sheetName val="직노"/>
      <sheetName val="계화배수"/>
      <sheetName val="일위대가"/>
      <sheetName val="LEGEND"/>
      <sheetName val="직공비"/>
      <sheetName val="일위대가표"/>
      <sheetName val="D-3503"/>
      <sheetName val="토공"/>
      <sheetName val="code"/>
      <sheetName val="1-1"/>
      <sheetName val="TABLE"/>
      <sheetName val="Sheet1"/>
      <sheetName val="#REF"/>
      <sheetName val="변화치수"/>
      <sheetName val="원형맨홀수량"/>
      <sheetName val="DATA"/>
      <sheetName val="평가데이터"/>
      <sheetName val="품셈"/>
      <sheetName val="전기품산출"/>
      <sheetName val="교각1"/>
      <sheetName val="설계변경원가계산총괄표"/>
      <sheetName val="3.하중산정4.지지력"/>
      <sheetName val="깨기"/>
      <sheetName val="일반물자(한국통신)"/>
      <sheetName val="날개벽(시점좌측)"/>
      <sheetName val="기본단가표"/>
      <sheetName val="VXXXXXXX"/>
      <sheetName val="SLAB&quot;1&quot;"/>
      <sheetName val="전기"/>
      <sheetName val="연령현황"/>
      <sheetName val="토공(완충)"/>
      <sheetName val="input"/>
      <sheetName val="현장"/>
      <sheetName val=" 견적서"/>
      <sheetName val="총괄-1"/>
      <sheetName val="공사비명세서"/>
      <sheetName val="설산1.나"/>
      <sheetName val="본사S"/>
      <sheetName val="COPING"/>
      <sheetName val="I一般比"/>
      <sheetName val="1월"/>
      <sheetName val="대비"/>
      <sheetName val="설계조건"/>
      <sheetName val="안정계산"/>
      <sheetName val="Total"/>
      <sheetName val="부하(성남)"/>
      <sheetName val="쌍송교"/>
      <sheetName val="수량3"/>
      <sheetName val="차액보증"/>
      <sheetName val="투찰"/>
      <sheetName val="가설건물"/>
      <sheetName val="BID"/>
      <sheetName val="목록"/>
      <sheetName val="마산방향철근집계"/>
      <sheetName val="진주방향"/>
      <sheetName val="마산방향"/>
      <sheetName val="SORCE1"/>
      <sheetName val="가시설단위수량"/>
      <sheetName val="20관리비율"/>
      <sheetName val="정보매체A동"/>
      <sheetName val="일반맨홀수량집계"/>
      <sheetName val="Sheet4"/>
      <sheetName val="내역1"/>
      <sheetName val="가공비"/>
      <sheetName val="포장절단"/>
      <sheetName val="단면검토"/>
      <sheetName val="N賃率-職"/>
      <sheetName val="표지"/>
      <sheetName val="식재품셈"/>
      <sheetName val="guard(mac)"/>
      <sheetName val="우배수"/>
      <sheetName val="조건표"/>
      <sheetName val="노임단가"/>
      <sheetName val="단가조사서"/>
      <sheetName val="공사비예산서(토목분)"/>
      <sheetName val="데이타"/>
      <sheetName val="공통부대비"/>
      <sheetName val="기성내역"/>
      <sheetName val="품목"/>
      <sheetName val="96수출"/>
      <sheetName val="1.우편집중내역서"/>
      <sheetName val="woo(mac)"/>
      <sheetName val="단위수량"/>
      <sheetName val="자재단가비교표"/>
      <sheetName val="단가"/>
      <sheetName val="부대내역"/>
      <sheetName val="대치판정"/>
      <sheetName val="2F_회의실견적(5_14_일대)"/>
      <sheetName val="3BL공동구_수량"/>
      <sheetName val="집계표"/>
      <sheetName val="열린교실"/>
      <sheetName val="TB-내역서"/>
      <sheetName val="증감분석"/>
      <sheetName val="간선계산"/>
      <sheetName val="남양시작동자105노65기1.3화1.2"/>
      <sheetName val="주경기-오배수"/>
      <sheetName val="수량산출"/>
      <sheetName val="ITB COST"/>
      <sheetName val="토목품셈"/>
      <sheetName val="제품"/>
      <sheetName val="DATE"/>
      <sheetName val="경산"/>
      <sheetName val="부재력정리"/>
      <sheetName val="TYPE-A"/>
      <sheetName val="기초공"/>
      <sheetName val="간노_콘"/>
      <sheetName val="일반맨홀수량집계(A-7 LINE)"/>
      <sheetName val="LOPCALC"/>
      <sheetName val="물량산출근거"/>
      <sheetName val="공사개요"/>
      <sheetName val="예산서"/>
      <sheetName val="b_gunmul"/>
      <sheetName val="b_balju (2)"/>
      <sheetName val="J直材4"/>
      <sheetName val="연부97-1"/>
      <sheetName val="갑지1"/>
      <sheetName val="공정집계_국별"/>
      <sheetName val="적용률"/>
      <sheetName val="기본일위"/>
      <sheetName val="총괄"/>
      <sheetName val="DATA-1"/>
      <sheetName val="입찰안"/>
      <sheetName val="기계내역"/>
      <sheetName val="CIVIL"/>
      <sheetName val="전압강하계산"/>
      <sheetName val="공통가설공사"/>
      <sheetName val="BEND LOSS"/>
      <sheetName val="RING WALL"/>
      <sheetName val="모니터"/>
      <sheetName val="내역서(갑)"/>
      <sheetName val="세부내역"/>
      <sheetName val="공구원가계산"/>
      <sheetName val="작성"/>
      <sheetName val="산출내역"/>
      <sheetName val="XL4Poppy"/>
      <sheetName val="cross beam"/>
      <sheetName val="안정검토"/>
      <sheetName val="DATA1"/>
      <sheetName val="중기사용료산출근거"/>
      <sheetName val="단가 및 재료비"/>
      <sheetName val="전기일위대가"/>
      <sheetName val="삼성전기"/>
      <sheetName val="Sheet1 (2)"/>
      <sheetName val="말뚝지지력산정"/>
      <sheetName val="부속동"/>
      <sheetName val="백암비스타내역"/>
      <sheetName val="공사비"/>
      <sheetName val="건축내역"/>
      <sheetName val="CAT_5"/>
      <sheetName val="방송노임"/>
      <sheetName val="내역서2안"/>
      <sheetName val="월선수금"/>
      <sheetName val="기계경비"/>
      <sheetName val="인건비(환율)"/>
      <sheetName val="단가표 "/>
      <sheetName val="방송일위대가"/>
      <sheetName val="WORK"/>
      <sheetName val="SILICATE"/>
      <sheetName val="06-BATCH "/>
      <sheetName val="기둥"/>
      <sheetName val="저판(버림100)"/>
      <sheetName val="실행내역"/>
      <sheetName val="Tables"/>
      <sheetName val="금액내역서"/>
      <sheetName val="영업.일1"/>
      <sheetName val="광혁기성"/>
      <sheetName val="일위대가목록"/>
      <sheetName val="기흥하도용"/>
      <sheetName val="L형옹벽(key)"/>
      <sheetName val="단면(RW1)"/>
      <sheetName val="BSD (2)"/>
      <sheetName val="원가계산서"/>
      <sheetName val="옹벽"/>
      <sheetName val="경비2내역"/>
      <sheetName val="배수장공사비명세서"/>
      <sheetName val="Sheet2"/>
      <sheetName val="1단계"/>
      <sheetName val="정렬"/>
      <sheetName val="KMT물량"/>
      <sheetName val="목표세부명세"/>
      <sheetName val="공문"/>
      <sheetName val="전장품(관리용)"/>
      <sheetName val="관람석제출"/>
      <sheetName val="케이블"/>
      <sheetName val="내역서-CCTV"/>
      <sheetName val="인테리어세부내역"/>
      <sheetName val="피엘"/>
      <sheetName val="공종집계"/>
      <sheetName val="ETC"/>
      <sheetName val="2공구산출내역"/>
      <sheetName val="97년추정손익계산서"/>
      <sheetName val="설직재-1"/>
      <sheetName val="제직재"/>
      <sheetName val="제-노임"/>
      <sheetName val="허용전류-IEC"/>
      <sheetName val="허용전류-IEC DATA"/>
      <sheetName val="단가산출2"/>
      <sheetName val="부하"/>
      <sheetName val="설계명세서(선로)"/>
      <sheetName val="Macro1"/>
      <sheetName val="갑지(추정)"/>
      <sheetName val="하중계산"/>
      <sheetName val="우각부보강"/>
      <sheetName val="실행내역 "/>
      <sheetName val="조작대(1연)"/>
      <sheetName val="CONCRETE"/>
      <sheetName val="EACT10"/>
      <sheetName val="자재"/>
      <sheetName val="출력X"/>
      <sheetName val="토사(PE)"/>
      <sheetName val="총계"/>
      <sheetName val="설비"/>
      <sheetName val="보차도경계석"/>
      <sheetName val="집1"/>
      <sheetName val="CPM챠트"/>
      <sheetName val="날개벽"/>
      <sheetName val="2.가정단면"/>
      <sheetName val="대전월평내역"/>
      <sheetName val="을지"/>
      <sheetName val="계산근거"/>
      <sheetName val="물가자료"/>
      <sheetName val="A-4"/>
      <sheetName val="입찰보고"/>
      <sheetName val="리터팬내장형"/>
      <sheetName val="설계명세서"/>
      <sheetName val="각종양식"/>
      <sheetName val="공사요율"/>
      <sheetName val="치수표"/>
      <sheetName val="TEL"/>
      <sheetName val="단면 (2)"/>
      <sheetName val="식재인부"/>
      <sheetName val="견적대비표"/>
      <sheetName val="별표집계"/>
      <sheetName val="말뚝물량"/>
      <sheetName val="흄관기초"/>
      <sheetName val="지장물C"/>
      <sheetName val="도급"/>
      <sheetName val="인공LIST"/>
      <sheetName val="공사비내역서"/>
      <sheetName val="마감물량3"/>
      <sheetName val="빙장비사양"/>
      <sheetName val="장비사양"/>
      <sheetName val="소비자가"/>
      <sheetName val="월별수입"/>
      <sheetName val="샘플표지"/>
      <sheetName val="적용기준"/>
      <sheetName val="감시제어"/>
      <sheetName val="목차임시"/>
      <sheetName val="견적대비"/>
      <sheetName val="시설물일위"/>
      <sheetName val="계수시트"/>
      <sheetName val="DATA(BAC)"/>
      <sheetName val="Customer Databas"/>
      <sheetName val="항목별"/>
      <sheetName val="합천내역"/>
      <sheetName val="내외국인총괄"/>
      <sheetName val="금액"/>
      <sheetName val="1을"/>
      <sheetName val="Mc1"/>
      <sheetName val="공사비 내역 (가)"/>
      <sheetName val="배수관공"/>
      <sheetName val="P.M 별"/>
      <sheetName val="5지구단위"/>
      <sheetName val="개요"/>
      <sheetName val="매장-시행견적"/>
      <sheetName val="960318-1"/>
      <sheetName val="단중표"/>
      <sheetName val="수리결과"/>
      <sheetName val="BS Prior"/>
      <sheetName val="Threshold Table"/>
      <sheetName val="조직"/>
      <sheetName val="제원.설계조건"/>
      <sheetName val="기초1"/>
      <sheetName val="FRT_O"/>
      <sheetName val="FAB_I"/>
      <sheetName val="ITEM"/>
      <sheetName val="공통자료"/>
      <sheetName val="단가견적조사표"/>
      <sheetName val="기초자료"/>
      <sheetName val="견적집계표"/>
      <sheetName val="보도경계블럭"/>
      <sheetName val="기본"/>
      <sheetName val="현장관리비내역서"/>
      <sheetName val="2.냉난방설비공사"/>
      <sheetName val="A"/>
      <sheetName val="민속촌메뉴"/>
      <sheetName val="수량산출서"/>
      <sheetName val="CABLE SIZE-3"/>
      <sheetName val="설계"/>
      <sheetName val="원형1호맨홀토공수량"/>
      <sheetName val="1.설계조건"/>
      <sheetName val="단면치수"/>
      <sheetName val="토공(우물통,기타) "/>
      <sheetName val="폐토수익화 "/>
      <sheetName val="종합일지"/>
      <sheetName val="공종별 집계"/>
      <sheetName val="배"/>
      <sheetName val="약품공급2"/>
      <sheetName val="별표"/>
      <sheetName val="SLAB"/>
      <sheetName val="조명시설"/>
      <sheetName val="원가"/>
      <sheetName val="ABUT수량-A1"/>
      <sheetName val="실행"/>
      <sheetName val="대전21토목내역서"/>
      <sheetName val="산출근거"/>
      <sheetName val="조명율표"/>
      <sheetName val="B부대공"/>
      <sheetName val="배수공"/>
      <sheetName val="FAB별"/>
      <sheetName val="토공대가"/>
      <sheetName val="구조대가"/>
      <sheetName val="포설대가1"/>
      <sheetName val="부대대가"/>
      <sheetName val="특2호하천산근"/>
      <sheetName val="특2호부관하천산근"/>
      <sheetName val="산근(PE,300)"/>
      <sheetName val="토공총괄표"/>
      <sheetName val="교각1(좌)"/>
      <sheetName val="집수정"/>
      <sheetName val="2000.05"/>
      <sheetName val="일위"/>
      <sheetName val="SANTOGO"/>
      <sheetName val="SANBAISU"/>
      <sheetName val="6PILE  (돌출)"/>
      <sheetName val="슬래브"/>
      <sheetName val="현장관리비집계표"/>
      <sheetName val="기계경비일람"/>
      <sheetName val="근고 블록 유형별 수량"/>
      <sheetName val="점수계산1-2"/>
      <sheetName val="도장수량(하1)"/>
      <sheetName val="주형"/>
      <sheetName val="일반수량집계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4.2유효폭의 계산"/>
      <sheetName val="Baby일위대가"/>
      <sheetName val="내역서form"/>
      <sheetName val="BLOCK(1)"/>
      <sheetName val="토공연장"/>
      <sheetName val="_산근2_"/>
      <sheetName val="_산근4_"/>
      <sheetName val="_산근5_"/>
      <sheetName val="06 일위대가목록"/>
      <sheetName val="주관사업"/>
      <sheetName val="기타 정보통신공사"/>
      <sheetName val="자재단가"/>
      <sheetName val="원가입력"/>
      <sheetName val="입출재고현황 (2)"/>
      <sheetName val="사급자재"/>
      <sheetName val="자재대"/>
      <sheetName val="협조전"/>
      <sheetName val="FACTOR"/>
      <sheetName val="터파기및재료"/>
      <sheetName val="wall"/>
      <sheetName val="직재"/>
      <sheetName val="ASP"/>
      <sheetName val="DESIGN"/>
      <sheetName val="자료입력"/>
      <sheetName val="1.취수장"/>
      <sheetName val="손익분석"/>
      <sheetName val="b_balju"/>
      <sheetName val="와동25-3(변경)"/>
      <sheetName val="금액집계"/>
      <sheetName val="1. 설계조건 2.단면가정 3. 하중계산"/>
      <sheetName val="DATA 입력란"/>
      <sheetName val="C-직노1"/>
      <sheetName val="PRE"/>
      <sheetName val="PLCAL"/>
      <sheetName val="IMPEADENCE MAP 취수장"/>
      <sheetName val="비교표"/>
      <sheetName val="설비내역서"/>
      <sheetName val="건축내역서"/>
      <sheetName val="전기내역서"/>
      <sheetName val="Sheet6"/>
      <sheetName val="F-Assump"/>
      <sheetName val="예산M12A"/>
      <sheetName val="준검 내역서"/>
      <sheetName val="송라터널총괄"/>
      <sheetName val="간접재료비산출표-27-30"/>
      <sheetName val="심사계산"/>
      <sheetName val="심사물량"/>
      <sheetName val="사용자정의"/>
      <sheetName val="제품표준규격"/>
      <sheetName val="재집"/>
      <sheetName val="1.관로"/>
      <sheetName val="골재산출"/>
      <sheetName val="계단수량집계"/>
      <sheetName val="방음벽기초-수량"/>
      <sheetName val="COPING-1"/>
      <sheetName val="역T형교대-2수량"/>
      <sheetName val="특별교실"/>
      <sheetName val="Macro(전선)"/>
      <sheetName val="암거단위"/>
      <sheetName val="주beam"/>
      <sheetName val="견적서"/>
      <sheetName val="부표총괄"/>
      <sheetName val="품셈1-17"/>
      <sheetName val="공주-교대(A1)"/>
      <sheetName val="Parts"/>
      <sheetName val="Menu A"/>
      <sheetName val="인건-측정"/>
      <sheetName val="인건비"/>
      <sheetName val="기둥(하중)"/>
      <sheetName val="버스운행안내"/>
      <sheetName val="예방접종계획"/>
      <sheetName val="근태계획서"/>
      <sheetName val="CAL."/>
      <sheetName val="건설노임"/>
      <sheetName val="전체"/>
      <sheetName val="갑지"/>
      <sheetName val="_견적서"/>
      <sheetName val="내역(입찰)"/>
      <sheetName val="3_하중산정4_지지력"/>
      <sheetName val="설산1_나"/>
      <sheetName val="일반맨홀수량집계(A-7_LINE)"/>
      <sheetName val="b_balju_(2)"/>
      <sheetName val="단가산출1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UserData"/>
      <sheetName val="copy"/>
      <sheetName val="서식"/>
      <sheetName val="재1"/>
      <sheetName val="MATRLDATA"/>
      <sheetName val="견적"/>
      <sheetName val="소모"/>
      <sheetName val="재료집계"/>
      <sheetName val="dg"/>
      <sheetName val="경비_원본"/>
      <sheetName val="PAINT"/>
      <sheetName val="차수"/>
      <sheetName val="단가조사"/>
      <sheetName val="석축단"/>
      <sheetName val="법면수집"/>
      <sheetName val="석축설면"/>
      <sheetName val="법면단"/>
      <sheetName val="견"/>
      <sheetName val="Sheet3"/>
      <sheetName val="11.자재단가"/>
      <sheetName val="모래운반"/>
      <sheetName val="타공종이기"/>
      <sheetName val="대전-교대(A1-A2)"/>
      <sheetName val="수량산출내역1115"/>
      <sheetName val="이토변실제원"/>
      <sheetName val="가정단면"/>
      <sheetName val="98수문일위"/>
      <sheetName val="Proposal"/>
      <sheetName val="관리비"/>
      <sheetName val="plan&amp;section of foundation"/>
      <sheetName val="지중자재단가"/>
      <sheetName val="전신환매도율"/>
      <sheetName val="암거공"/>
      <sheetName val="노무산출서"/>
      <sheetName val="일위대가(가설)"/>
      <sheetName val="부하계산서"/>
      <sheetName val="단가대비표"/>
      <sheetName val="CABdata"/>
      <sheetName val="type-F"/>
      <sheetName val="횡분배정리(DB)"/>
      <sheetName val="LABTOTAL"/>
      <sheetName val="단가_및_재료비"/>
      <sheetName val="1_설계조건"/>
      <sheetName val="단면_(2)"/>
      <sheetName val="토공(우물통,기타)_"/>
      <sheetName val="CABLE_SIZE-3"/>
      <sheetName val="Customer_Databas"/>
      <sheetName val="cross_beam"/>
      <sheetName val="실행내역_"/>
      <sheetName val="제원_설계조건"/>
      <sheetName val="선로정수계산"/>
      <sheetName val="입력시트"/>
      <sheetName val="동관마찰손실표"/>
      <sheetName val="단가표"/>
      <sheetName val="재료-CODE"/>
      <sheetName val="내역_FILE"/>
      <sheetName val="9.2단가산출서"/>
      <sheetName val="손료"/>
      <sheetName val="데리네이타현황"/>
      <sheetName val="대,유,램"/>
      <sheetName val="환율"/>
      <sheetName val="CP-E2 (품셈표)"/>
      <sheetName val="보합"/>
      <sheetName val="단"/>
      <sheetName val="단가일람"/>
      <sheetName val="11.단가비교표_"/>
      <sheetName val="16.기계경비산출내역_"/>
      <sheetName val="상부하중"/>
      <sheetName val="풍하중1"/>
      <sheetName val="HW"/>
      <sheetName val="DS-최종"/>
      <sheetName val="한강운반비"/>
      <sheetName val=" HIT-&gt;HMC 견적(3900)"/>
      <sheetName val="조도계산서 (도서)"/>
      <sheetName val="기별"/>
      <sheetName val="적용건축"/>
      <sheetName val="가정급수관"/>
      <sheetName val="노단"/>
      <sheetName val="sum"/>
      <sheetName val="8.PILE  (돌출)"/>
      <sheetName val="2000전체분"/>
      <sheetName val="가설공사"/>
      <sheetName val="단가결정"/>
      <sheetName val="내역아"/>
      <sheetName val="울타리"/>
      <sheetName val="참조 (2)"/>
      <sheetName val="SG"/>
      <sheetName val="대로근거"/>
      <sheetName val="외자내역"/>
      <sheetName val="외자배분"/>
      <sheetName val="운동장 (2)"/>
      <sheetName val="공사비증감"/>
      <sheetName val="UNIT"/>
      <sheetName val="인사자료총집계"/>
      <sheetName val="참조"/>
      <sheetName val="인건비 "/>
      <sheetName val="member design"/>
      <sheetName val="design criteria"/>
      <sheetName val="working load at the btm ft."/>
      <sheetName val="soil bearing check"/>
      <sheetName val="일위(시설)"/>
      <sheetName val="파일의이용"/>
      <sheetName val="포장수량집계"/>
      <sheetName val="1차증가원가계산"/>
      <sheetName val="에너지동"/>
      <sheetName val="노임"/>
      <sheetName val="세부내역(직접인건비)"/>
      <sheetName val="단락전류-A"/>
      <sheetName val="1공구 건정토건 토공"/>
      <sheetName val="자재집계표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B탱크"/>
      <sheetName val="사통"/>
      <sheetName val="내역서_1.(3)"/>
      <sheetName val="수량산출기초(케블등)"/>
      <sheetName val="국별인원"/>
      <sheetName val="내역서1"/>
      <sheetName val="가격정보"/>
      <sheetName val="OCT.FDN"/>
      <sheetName val="archi(본사)"/>
      <sheetName val="OPT손익 내수"/>
      <sheetName val="OPT손익 수출"/>
      <sheetName val="Sheet17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#1,2"/>
      <sheetName val="예산분석"/>
      <sheetName val="공사비총괄표"/>
      <sheetName val="현장지지물물량"/>
      <sheetName val="하수실행"/>
      <sheetName val="gvl"/>
      <sheetName val="CDU"/>
      <sheetName val="本体適用"/>
      <sheetName val="기초DATA(2)"/>
      <sheetName val="FKM_장애분류별"/>
      <sheetName val="기초DATA(5)"/>
      <sheetName val="수목데이타 "/>
      <sheetName val="요율"/>
      <sheetName val="단가산출"/>
      <sheetName val="NNV"/>
      <sheetName val="터널조도"/>
      <sheetName val="변경총괄지(1)"/>
      <sheetName val="토적표"/>
      <sheetName val="환률"/>
      <sheetName val="해외 연수비용 계산-삭제"/>
      <sheetName val="카메라"/>
      <sheetName val="FB25JN"/>
      <sheetName val="일위목록"/>
      <sheetName val="재료비"/>
      <sheetName val="B2BERP"/>
      <sheetName val="화산경계"/>
      <sheetName val="3BL공동구_수량2"/>
      <sheetName val="2F_회의실견적(5_14_일대)2"/>
      <sheetName val="남양시작동자105노65기1_3화1_21"/>
      <sheetName val="단가_및_재료비1"/>
      <sheetName val="cross_beam1"/>
      <sheetName val="P_M_별1"/>
      <sheetName val="BEND_LOSS1"/>
      <sheetName val="BSD_(2)1"/>
      <sheetName val="RING_WALL1"/>
      <sheetName val="ITB_COST1"/>
      <sheetName val="Sheet1_(2)1"/>
      <sheetName val="1_설계조건1"/>
      <sheetName val="단면_(2)1"/>
      <sheetName val="토공(우물통,기타)_1"/>
      <sheetName val="단가표_1"/>
      <sheetName val="CABLE_SIZE-31"/>
      <sheetName val="Customer_Databas1"/>
      <sheetName val="1_우편집중내역서1"/>
      <sheetName val="실행내역_1"/>
      <sheetName val="제원_설계조건1"/>
      <sheetName val="영업_일11"/>
      <sheetName val="06-BATCH_1"/>
      <sheetName val="허용전류-IEC_DATA1"/>
      <sheetName val="2_냉난방설비공사1"/>
      <sheetName val="3련 BOX"/>
      <sheetName val="제수"/>
      <sheetName val="공기"/>
      <sheetName val="집계"/>
      <sheetName val="해외 기술훈련비 (합계)"/>
      <sheetName val="국공유지및사유지"/>
      <sheetName val="고정단포트구조계산서"/>
      <sheetName val="물량표"/>
      <sheetName val="비용"/>
      <sheetName val="입출재고현황_(2)"/>
      <sheetName val="2F_회의실견적(5_14_일대)3"/>
      <sheetName val="3BL공동구_수량3"/>
      <sheetName val="3_하중산정4_지지력3"/>
      <sheetName val="_견적서3"/>
      <sheetName val="설산1_나3"/>
      <sheetName val="일반맨홀수량집계(A-7_LINE)3"/>
      <sheetName val="b_balju_(2)3"/>
      <sheetName val="3_하중산정4_지지력2"/>
      <sheetName val="_견적서2"/>
      <sheetName val="설산1_나2"/>
      <sheetName val="일반맨홀수량집계(A-7_LINE)2"/>
      <sheetName val="b_balju_(2)2"/>
      <sheetName val="품셈TABLE"/>
      <sheetName val="부대공Ⅱ"/>
      <sheetName val="교량전기"/>
      <sheetName val="목차"/>
      <sheetName val="건축원가계산서"/>
      <sheetName val="지출결의서(1-3)"/>
      <sheetName val="6.수량산출서(설치공사)"/>
      <sheetName val="기별(종합)"/>
      <sheetName val="기타경비"/>
      <sheetName val="가로내역"/>
      <sheetName val="부대대비"/>
      <sheetName val="냉연집계"/>
      <sheetName val="0"/>
      <sheetName val="Project Information In-Out"/>
      <sheetName val="케이블(6)"/>
      <sheetName val="구조물"/>
      <sheetName val="지열설계-1"/>
      <sheetName val="뚝토공"/>
    </sheetNames>
    <sheetDataSet>
      <sheetData sheetId="0">
        <row r="1">
          <cell r="A1" t="str">
            <v>코드</v>
          </cell>
        </row>
      </sheetData>
      <sheetData sheetId="1" refreshError="1">
        <row r="1">
          <cell r="A1" t="str">
            <v>코드</v>
          </cell>
          <cell r="B1">
            <v>0</v>
          </cell>
          <cell r="C1">
            <v>0</v>
          </cell>
          <cell r="D1" t="str">
            <v xml:space="preserve"> </v>
          </cell>
          <cell r="E1" t="str">
            <v xml:space="preserve"> </v>
          </cell>
          <cell r="F1">
            <v>0</v>
          </cell>
          <cell r="G1" t="str">
            <v>단위당 소요인원</v>
          </cell>
        </row>
        <row r="2">
          <cell r="A2" t="str">
            <v>번호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G51">
            <v>0</v>
          </cell>
          <cell r="H51">
            <v>0.21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D56">
            <v>0</v>
          </cell>
          <cell r="E56">
            <v>0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G99">
            <v>0</v>
          </cell>
          <cell r="H99">
            <v>0.13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G100">
            <v>0</v>
          </cell>
          <cell r="H100">
            <v>0.12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G101">
            <v>0</v>
          </cell>
          <cell r="H101">
            <v>0.12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E119">
            <v>0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D127">
            <v>0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G130">
            <v>0</v>
          </cell>
          <cell r="H130">
            <v>0</v>
          </cell>
          <cell r="I130">
            <v>0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G149">
            <v>0</v>
          </cell>
          <cell r="H149">
            <v>0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G167">
            <v>0</v>
          </cell>
          <cell r="H167">
            <v>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G174">
            <v>0</v>
          </cell>
          <cell r="H174">
            <v>0</v>
          </cell>
          <cell r="I174">
            <v>0.55000000000000004</v>
          </cell>
          <cell r="J174">
            <v>0</v>
          </cell>
          <cell r="K174">
            <v>0</v>
          </cell>
          <cell r="L174">
            <v>0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G175">
            <v>0</v>
          </cell>
          <cell r="H175">
            <v>0</v>
          </cell>
          <cell r="I175">
            <v>0.55000000000000004</v>
          </cell>
          <cell r="J175">
            <v>0</v>
          </cell>
          <cell r="K175">
            <v>0</v>
          </cell>
          <cell r="L175">
            <v>0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D210">
            <v>0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G221">
            <v>0</v>
          </cell>
          <cell r="H221">
            <v>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1">
          <cell r="A1" t="str">
            <v>코드</v>
          </cell>
        </row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/>
      <sheetData sheetId="703"/>
      <sheetData sheetId="704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관급자재간지"/>
      <sheetName val="관급자재 집계표"/>
      <sheetName val="사급자재간지"/>
      <sheetName val="사급자재집계표"/>
      <sheetName val="주요자재간지"/>
      <sheetName val="주요자재집계표"/>
      <sheetName val="토공표지"/>
      <sheetName val="토공총괄집계표"/>
      <sheetName val="관로토공집계표 (단계동)"/>
      <sheetName val="단계동"/>
      <sheetName val="관로토공집계표 (일산동)"/>
      <sheetName val="일산동"/>
      <sheetName val="관로토공집계표(태장동)"/>
      <sheetName val="태장동"/>
      <sheetName val="구조물공표지"/>
      <sheetName val="구조물공집계표"/>
      <sheetName val="맨홀수량집계표"/>
      <sheetName val="원형맨홀수량"/>
      <sheetName val="맨홀평균높이"/>
      <sheetName val="구조물공수량산출"/>
      <sheetName val="관로공표지"/>
      <sheetName val="관로공집계"/>
      <sheetName val="관수량집계"/>
      <sheetName val="직관수량산출"/>
      <sheetName val="기존관철거수량"/>
      <sheetName val="부대공표지"/>
      <sheetName val="부대공총괄집계"/>
      <sheetName val="가물막이수량집계"/>
      <sheetName val="1차가물막이수량산출"/>
      <sheetName val="1차가물막이횡단"/>
      <sheetName val="2차가물막이수량산출"/>
      <sheetName val="2차가물막이횡단"/>
      <sheetName val="관보호공수량집계"/>
      <sheetName val="콘크리트보호공수량산출"/>
      <sheetName val="구조물천공수량집계"/>
      <sheetName val="기존취수정 관슬리브용 천공"/>
      <sheetName val="기존취수정 취수구천공"/>
      <sheetName val="오탁방지막수량산출"/>
      <sheetName val="물푸기일수 집계"/>
      <sheetName val="물푸기수량산출"/>
      <sheetName val="이형관중량"/>
      <sheetName val="기계"/>
      <sheetName val="관급자재간지(기계)"/>
      <sheetName val="관급자재집계표(기계)"/>
      <sheetName val="사급자재간지(기계)"/>
      <sheetName val="사급자재 집계표(기계)"/>
      <sheetName val="자재간지(기계)"/>
      <sheetName val="자재집계표(기계)"/>
      <sheetName val="기계수량집계"/>
      <sheetName val="기계수량산출"/>
      <sheetName val="밸브받침대단위수량"/>
      <sheetName val="오수관(TYPE-1)"/>
      <sheetName val="포장공수량집계표"/>
      <sheetName val="3BL공동구 수량"/>
      <sheetName val="지장물C"/>
      <sheetName val="역T형"/>
      <sheetName val="말뚝지지력산정"/>
      <sheetName val="단면가정"/>
      <sheetName val="3.하중산정4.지지력"/>
      <sheetName val="8.PILE  (돌출)"/>
      <sheetName val="1.설계조건"/>
      <sheetName val="2.가정단면"/>
      <sheetName val="WORK"/>
      <sheetName val="도"/>
      <sheetName val="N賃率-職"/>
      <sheetName val="ABUT수량-A1"/>
      <sheetName val="수량산출"/>
      <sheetName val="차액보증"/>
      <sheetName val="danga"/>
      <sheetName val="ilch"/>
      <sheetName val="H-PILE+CIP 천공길이"/>
      <sheetName val="특2호하천산근"/>
      <sheetName val="특2호부관하천산근"/>
      <sheetName val="20관리비율"/>
      <sheetName val="정부노임단가"/>
      <sheetName val="설계조건"/>
      <sheetName val="변화치수"/>
      <sheetName val="수량산출서"/>
      <sheetName val="보도경계블럭"/>
      <sheetName val="기초공"/>
      <sheetName val="기둥(원형)"/>
      <sheetName val="COPING"/>
      <sheetName val="P.M 별"/>
      <sheetName val="단면치수"/>
      <sheetName val="단면(RW1)"/>
      <sheetName val="1.우편집중내역서"/>
      <sheetName val="데이타"/>
      <sheetName val="SLAB&quot;1&quot;"/>
      <sheetName val="조작대(1연)"/>
      <sheetName val="BLOCK(1)"/>
      <sheetName val="견적대비"/>
      <sheetName val="노임"/>
      <sheetName val="단가조사서"/>
      <sheetName val="통합"/>
      <sheetName val="원형1호맨홀토공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16">
          <cell r="L16">
            <v>1.6</v>
          </cell>
        </row>
        <row r="17">
          <cell r="H17">
            <v>80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원형맨홀수량"/>
      <sheetName val="8.PILE  (돌출)"/>
      <sheetName val="SPEC"/>
      <sheetName val="단가비교표 (계측제어)"/>
      <sheetName val="일위대가"/>
      <sheetName val="단면가정"/>
      <sheetName val="내역을"/>
      <sheetName val="3BL공동구 수량"/>
      <sheetName val="danga"/>
      <sheetName val="ilch"/>
      <sheetName val="Y-WORK"/>
      <sheetName val="기둥"/>
      <sheetName val="저판(버림100)"/>
      <sheetName val="입찰안"/>
      <sheetName val="조작대(1연)"/>
      <sheetName val="000000"/>
      <sheetName val="WORK"/>
      <sheetName val="8.석축단위(H=1.5M)"/>
      <sheetName val="DATE"/>
      <sheetName val="조명시설"/>
      <sheetName val="CODE"/>
      <sheetName val="GONG1818"/>
      <sheetName val="기둥(원형)"/>
      <sheetName val="지주목시비량산출서"/>
      <sheetName val="단가"/>
      <sheetName val="수량산출"/>
      <sheetName val="석축단"/>
      <sheetName val="법면수집"/>
      <sheetName val="석축설면"/>
      <sheetName val="법면단"/>
      <sheetName val="#REF"/>
      <sheetName val="설직재-1"/>
      <sheetName val="집계표"/>
      <sheetName val="조건표"/>
      <sheetName val="data"/>
      <sheetName val="금액내역서"/>
      <sheetName val="제직재"/>
      <sheetName val="제-노임"/>
      <sheetName val="식재품셈"/>
      <sheetName val="정부노임단가"/>
      <sheetName val="ITEM"/>
      <sheetName val="1.우편집중내역서"/>
      <sheetName val="골재산출"/>
      <sheetName val="직접기초설계(교대부)"/>
      <sheetName val="지장물C"/>
      <sheetName val="3.하중산정4.지지력"/>
      <sheetName val="SLAB&quot;1&quot;"/>
      <sheetName val="표지"/>
      <sheetName val="산출근거"/>
      <sheetName val="안전장치"/>
      <sheetName val="집수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2">
          <cell r="L22">
            <v>20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ABUT수량-A1"/>
      <sheetName val="DATE"/>
      <sheetName val="설계개요"/>
      <sheetName val="8.PILE  (돌출)"/>
      <sheetName val="guard(mac)"/>
      <sheetName val="H-pile(298x299)"/>
      <sheetName val="H-pile(250x250)"/>
      <sheetName val="98수문일위"/>
      <sheetName val="날개벽(시점좌측)"/>
      <sheetName val="3BL공동구 수량"/>
      <sheetName val="단면가정"/>
      <sheetName val="마산방향철근집계"/>
      <sheetName val="진주방향"/>
      <sheetName val="마산방향"/>
      <sheetName val="을"/>
      <sheetName val="내역서"/>
      <sheetName val="용역비내역-진짜"/>
      <sheetName val="데이타"/>
      <sheetName val="기계내역"/>
      <sheetName val="전기"/>
      <sheetName val="총괄표"/>
      <sheetName val="원형맨홀수량"/>
      <sheetName val="표  지"/>
      <sheetName val="교각1"/>
      <sheetName val="INPUT"/>
      <sheetName val="crude.SLAB RE-bar"/>
      <sheetName val="CRUDE RE-bar"/>
      <sheetName val="조작대(1연)"/>
      <sheetName val="기둥(원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조명시설"/>
      <sheetName val="말뚝지지력산정"/>
      <sheetName val="예정(3)"/>
      <sheetName val="일위대가"/>
      <sheetName val="단가표"/>
      <sheetName val="UNIT"/>
      <sheetName val="내역서"/>
      <sheetName val="input"/>
      <sheetName val="DATE"/>
      <sheetName val="단면가정"/>
      <sheetName val="조작대(1연)"/>
      <sheetName val="000000"/>
      <sheetName val="견적990322"/>
      <sheetName val="내역을"/>
      <sheetName val="집수정(600-700)"/>
      <sheetName val="설직재-1"/>
      <sheetName val="제-노임"/>
      <sheetName val="제직재"/>
      <sheetName val="지급자재"/>
      <sheetName val="I.설계조건"/>
      <sheetName val="교각1"/>
      <sheetName val="전기일위대가"/>
      <sheetName val="ITEM"/>
      <sheetName val="날개벽"/>
      <sheetName val="총괄표"/>
      <sheetName val="인건-측정"/>
      <sheetName val="관경"/>
      <sheetName val="대로근거"/>
      <sheetName val="woo(mac)"/>
      <sheetName val="터파기및재료"/>
      <sheetName val="danga"/>
      <sheetName val="ilch"/>
      <sheetName val="Y-WORK"/>
      <sheetName val="일반맨홀수량집계"/>
      <sheetName val="정부노임단가"/>
      <sheetName val="상수보호"/>
      <sheetName val="1.설계조건"/>
      <sheetName val="현장관리비 산출내역"/>
      <sheetName val="수량산출"/>
      <sheetName val="중산교"/>
      <sheetName val="8.PILE  (돌출)"/>
      <sheetName val="직노"/>
      <sheetName val="총괄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견적대비 견적서"/>
      <sheetName val="중로근거"/>
      <sheetName val="단가 및 재료비"/>
      <sheetName val="중기사용료산출근거"/>
      <sheetName val="을"/>
      <sheetName val="내역(원)"/>
      <sheetName val="1.설계기준"/>
      <sheetName val="기둥(원형)"/>
      <sheetName val="guard(mac)"/>
      <sheetName val="소방"/>
      <sheetName val="기계경비"/>
      <sheetName val="설계개요"/>
      <sheetName val="crude.SLAB RE-bar"/>
      <sheetName val="간지"/>
      <sheetName val="철근단면적"/>
      <sheetName val="Macro(전선)"/>
      <sheetName val="데이타"/>
      <sheetName val="식재인부"/>
      <sheetName val="부대내역"/>
      <sheetName val="단가"/>
      <sheetName val="1.판매계획"/>
      <sheetName val="노임단가"/>
      <sheetName val="약품공급2"/>
      <sheetName val="공사개요"/>
      <sheetName val="CODE"/>
      <sheetName val="정보매체A동"/>
      <sheetName val="1.우편집중내역서"/>
      <sheetName val="우수"/>
      <sheetName val="자재집게표 "/>
      <sheetName val="hvac(제어동)"/>
      <sheetName val="실행철강하도"/>
      <sheetName val="3련 BOX"/>
      <sheetName val="WORK"/>
      <sheetName val="원형맨홀수량"/>
      <sheetName val="집수A"/>
      <sheetName val="CRUDE RE-bar"/>
      <sheetName val="3.하중산정4.지지력"/>
      <sheetName val="6PILE  (돌출)"/>
      <sheetName val="단위수량"/>
      <sheetName val="CODE1"/>
      <sheetName val="PI"/>
      <sheetName val="1호토공"/>
      <sheetName val="1.2.1 마루높이결정"/>
      <sheetName val="예산내역서"/>
      <sheetName val="플랜트 설치"/>
      <sheetName val="단가대비"/>
      <sheetName val="#REF"/>
      <sheetName val="심사계산"/>
      <sheetName val="심사물량"/>
      <sheetName val="FCU (2)"/>
      <sheetName val="제출내역 (2)"/>
      <sheetName val="기본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변수값"/>
      <sheetName val="중기상차"/>
      <sheetName val="AS복구"/>
      <sheetName val="중기터파기"/>
      <sheetName val="관경고용테이프수집"/>
      <sheetName val="관경고용산근"/>
      <sheetName val="bearing"/>
      <sheetName val="연동내역"/>
      <sheetName val="데이타"/>
      <sheetName val="관접합및부설"/>
      <sheetName val="단가"/>
      <sheetName val="ABUT수량-A1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진주방향"/>
      <sheetName val="공사설명서"/>
      <sheetName val="고양관재"/>
      <sheetName val="T13(P68~72,78)"/>
      <sheetName val="구조물철거타공정이월"/>
      <sheetName val="관급자재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설계조건"/>
      <sheetName val="총괄내역서"/>
      <sheetName val="Sheet1 (2)"/>
      <sheetName val="자압1"/>
      <sheetName val="내역서(전기)"/>
      <sheetName val="부대내역"/>
      <sheetName val="수량산출"/>
      <sheetName val="우수받이"/>
      <sheetName val="조명시설"/>
      <sheetName val="단가일람"/>
      <sheetName val="조경일람"/>
      <sheetName val="내역"/>
      <sheetName val="장비집계"/>
      <sheetName val="해평견적"/>
      <sheetName val="일위대가목차"/>
      <sheetName val="가도공"/>
      <sheetName val="집계표"/>
      <sheetName val="일위대가표"/>
      <sheetName val="건축내역"/>
      <sheetName val="SLAB"/>
      <sheetName val="고압수량(철거)"/>
      <sheetName val="BD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공사개요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터파기및재료"/>
      <sheetName val="수압시험수집"/>
      <sheetName val="수압시험산근"/>
      <sheetName val="중부"/>
      <sheetName val="북부"/>
      <sheetName val="남부"/>
      <sheetName val="집수정(600-700)"/>
      <sheetName val="구체"/>
      <sheetName val="좌측날개벽"/>
      <sheetName val="우측날개벽"/>
      <sheetName val="guard(mac)"/>
      <sheetName val="토공 total"/>
      <sheetName val="설명"/>
      <sheetName val="을"/>
      <sheetName val="계산서(곡선부)"/>
      <sheetName val="-치수표(곡선부)"/>
      <sheetName val="말뚝지지력산정"/>
      <sheetName val="5.배수관로"/>
      <sheetName val="주요자재"/>
      <sheetName val="폐기물처리"/>
      <sheetName val="1-4-2.관(약)"/>
      <sheetName val="데리네이타현황"/>
      <sheetName val="세금자료"/>
      <sheetName val="상부집계표"/>
      <sheetName val="Macro(차단기)"/>
      <sheetName val="A1-DATA"/>
      <sheetName val="단면"/>
      <sheetName val="type-F"/>
      <sheetName val="차수별내역서"/>
      <sheetName val="입찰"/>
      <sheetName val="현경"/>
      <sheetName val="#REF"/>
      <sheetName val="원형1호맨홀토공수량"/>
      <sheetName val="Sheet5"/>
      <sheetName val="수안보-MBR1"/>
      <sheetName val="접합 및 부설 "/>
      <sheetName val="8.석축단위(H=1.5M)"/>
      <sheetName val="식재인부"/>
      <sheetName val="비탈면보호공수량산출"/>
      <sheetName val="5.정산서"/>
      <sheetName val="법면단"/>
      <sheetName val="석축설면"/>
      <sheetName val="법면설면"/>
      <sheetName val="석축단"/>
      <sheetName val="법면수집"/>
      <sheetName val="포장재료집계표"/>
      <sheetName val="금액"/>
      <sheetName val="설계내역"/>
      <sheetName val="기초입력 DATA"/>
      <sheetName val="원가"/>
      <sheetName val="P-산#1-1(WOWA1)"/>
      <sheetName val="Total"/>
      <sheetName val="전차선로 물량표"/>
      <sheetName val="한강운반비"/>
      <sheetName val="자재"/>
      <sheetName val="증감내역서"/>
      <sheetName val="총괄내역서(설계)"/>
      <sheetName val="우배수"/>
      <sheetName val="계산식"/>
      <sheetName val="수지표"/>
      <sheetName val="셀명"/>
      <sheetName val="공사"/>
      <sheetName val="공통(20-91)"/>
      <sheetName val="지급자재"/>
      <sheetName val="개산공사비"/>
      <sheetName val="실행대비"/>
      <sheetName val="JUCK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nys"/>
      <sheetName val="우각부보강"/>
      <sheetName val="단가조사"/>
      <sheetName val="자압"/>
      <sheetName val="input"/>
      <sheetName val="부시수량"/>
      <sheetName val="신당동집계표"/>
      <sheetName val="EP0618"/>
      <sheetName val="기본일위"/>
      <sheetName val="중기사용료"/>
      <sheetName val="APT"/>
      <sheetName val="수목표준대가"/>
      <sheetName val="4차공사"/>
      <sheetName val="수자재단위당"/>
      <sheetName val="삭제및변경불가"/>
      <sheetName val="요율"/>
      <sheetName val="교각1"/>
      <sheetName val="산출근거"/>
      <sheetName val="8.PILE  (돌출)"/>
      <sheetName val="날개벽(시점좌측)"/>
      <sheetName val="2003상반기노임기준"/>
      <sheetName val="자료"/>
      <sheetName val="천방교접속"/>
      <sheetName val="대포2교접속"/>
      <sheetName val="총_구조물공"/>
      <sheetName val="공사요율"/>
      <sheetName val="참고사항"/>
      <sheetName val="근로자자료입력"/>
      <sheetName val="Sheet2"/>
      <sheetName val="단면가정"/>
      <sheetName val="이토변실(A3-LINE)"/>
      <sheetName val="슬래브(유곡)"/>
      <sheetName val="설계명세서"/>
      <sheetName val="2000,9월 일위"/>
      <sheetName val="공통단가"/>
      <sheetName val="코드표"/>
      <sheetName val="재료비"/>
      <sheetName val="운반비"/>
      <sheetName val="단가표"/>
      <sheetName val="보차도경계석"/>
      <sheetName val="용역비내역-진짜"/>
      <sheetName val="실행내역"/>
      <sheetName val="설계예산서"/>
      <sheetName val="예산내역서"/>
      <sheetName val="견적대비표"/>
      <sheetName val="BID"/>
      <sheetName val="잡비계산"/>
      <sheetName val="음봉방향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가점"/>
      <sheetName val="index"/>
      <sheetName val="etc"/>
      <sheetName val="data"/>
      <sheetName val="4차원가계산서"/>
      <sheetName val="L형 옹벽"/>
      <sheetName val="자재수량"/>
      <sheetName val="조건"/>
      <sheetName val="실행예산"/>
      <sheetName val="I.설계조건"/>
      <sheetName val="정부노임단가"/>
      <sheetName val="Cost bd-&quot;A&quot;"/>
      <sheetName val="토공연장"/>
      <sheetName val="조명율표"/>
      <sheetName val="값"/>
      <sheetName val="기계경비(시간당)"/>
      <sheetName val="램머"/>
      <sheetName val="설 계"/>
      <sheetName val="★도급내역(2공구)"/>
      <sheetName val="교각별철근수량집계표"/>
      <sheetName val="5.모델링"/>
      <sheetName val="인건비"/>
      <sheetName val="매입세율"/>
      <sheetName val="기초단가"/>
      <sheetName val="FOB발"/>
      <sheetName val="맨홀수량산출"/>
      <sheetName val="영업소산출근거"/>
      <sheetName val="노임단가"/>
      <sheetName val="단가조사서"/>
      <sheetName val="입찰견적보고서"/>
      <sheetName val="MOTOR"/>
      <sheetName val="노임단가(2009.상)"/>
      <sheetName val="10.1 중기기초단가"/>
      <sheetName val="내역서갑지"/>
      <sheetName val="내역서을지"/>
      <sheetName val="설비"/>
      <sheetName val="공사비"/>
      <sheetName val="CODE"/>
      <sheetName val="집수정단위수량600 "/>
      <sheetName val="S.중기사용료"/>
      <sheetName val="입력란"/>
      <sheetName val="소비자가"/>
      <sheetName val="COPING"/>
      <sheetName val="99노임단가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기본단가표"/>
      <sheetName val="일위대가(가설)"/>
      <sheetName val="설계예시"/>
      <sheetName val="일위산출"/>
      <sheetName val="건축내역서"/>
      <sheetName val="설비내역서"/>
      <sheetName val="전기내역서"/>
      <sheetName val="중기조종사 단위단가"/>
      <sheetName val="아파트 내역"/>
      <sheetName val="간지 (세)"/>
      <sheetName val="배수장토목공사비"/>
      <sheetName val="총괄 내역서"/>
      <sheetName val="unitpric"/>
      <sheetName val="남평내역"/>
      <sheetName val="토적(3차분)"/>
      <sheetName val="토량운반계산"/>
      <sheetName val="노무비"/>
      <sheetName val="우수공"/>
      <sheetName val="Baby일위대가"/>
      <sheetName val="방음벽기초"/>
      <sheetName val="Help"/>
      <sheetName val="토사(PE)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SPEC"/>
      <sheetName val="왕십리방향"/>
      <sheetName val="기기리스트"/>
      <sheetName val="대치판정"/>
      <sheetName val="횡배수관재료-"/>
      <sheetName val="계산서(직선부)"/>
      <sheetName val="콘크리트측구연장"/>
      <sheetName val="포장공"/>
      <sheetName val="-배수구조물공토공"/>
      <sheetName val="예산명세서"/>
      <sheetName val="자료입력"/>
      <sheetName val="신우"/>
      <sheetName val="1호인버트수량"/>
      <sheetName val="일위대가(계측기설치)"/>
      <sheetName val="마산방향"/>
      <sheetName val="마산방향철근집계"/>
      <sheetName val="교대"/>
      <sheetName val="용량(1-2)"/>
      <sheetName val="1.설계조건"/>
      <sheetName val="bm(CIcable)"/>
      <sheetName val="5.소재"/>
      <sheetName val="노무단가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부하계산서"/>
      <sheetName val="도급"/>
      <sheetName val="물가자료"/>
      <sheetName val="ⴭⴭⴭⴭ"/>
      <sheetName val="계수시트"/>
      <sheetName val="원가계산서"/>
      <sheetName val="적용단위길이"/>
      <sheetName val="교대(A1)"/>
      <sheetName val="공통가설"/>
      <sheetName val="준검 내역서"/>
      <sheetName val="계림(함평)"/>
      <sheetName val="계림(장성)"/>
      <sheetName val="단가산출내역(노임부분수정)"/>
      <sheetName val="noyim"/>
      <sheetName val="자재단가"/>
      <sheetName val="원형맨홀수량"/>
      <sheetName val="대로근거"/>
      <sheetName val="중로근거"/>
      <sheetName val="설계변경원가계산총괄표"/>
      <sheetName val="우수"/>
      <sheetName val="기초공"/>
      <sheetName val="기둥(원형)"/>
      <sheetName val="BOX"/>
      <sheetName val="노임"/>
      <sheetName val="경비단가"/>
      <sheetName val="전선 및 전선관"/>
      <sheetName val="CON'C"/>
      <sheetName val="wall"/>
      <sheetName val="노견단위수량"/>
      <sheetName val="물가대비표"/>
      <sheetName val="일위대가 "/>
      <sheetName val="배수지집꓄표"/>
      <sheetName val="밀도포장수량집계표"/>
      <sheetName val="전기일위대가"/>
      <sheetName val="가시설단위수량"/>
      <sheetName val="SORCE1"/>
      <sheetName val="공사명입력"/>
      <sheetName val="D"/>
      <sheetName val="1,2공구원가계산서"/>
      <sheetName val="상부공"/>
      <sheetName val="위치조서"/>
      <sheetName val="70%"/>
      <sheetName val="2.토목공사"/>
      <sheetName val="단가및재료비"/>
      <sheetName val="수로BOX"/>
      <sheetName val="맨홀수량집계"/>
      <sheetName val="3련 BOX"/>
      <sheetName val="인천성심병원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총괄표"/>
      <sheetName val="단면A-A(TR)"/>
      <sheetName val="관경별내역서"/>
      <sheetName val="POOM_MOTO"/>
      <sheetName val="고유코드_설계"/>
      <sheetName val="역T형"/>
      <sheetName val="guard(mac)_x0000__x0000__x0000__x0000__x0000__x0000__x0000__x0000__x0000__x0009__x0000_㣬ǚ_x0000__x0004__x0000__x0000__x0000__x0000__x0000__x0000_"/>
      <sheetName val="토공집계"/>
      <sheetName val="[고양관재.XLSŝ보차도경계석집계표(종)"/>
      <sheetName val="Sheet17"/>
      <sheetName val="Y-WORK"/>
      <sheetName val="SLAB&quot;1&quot;"/>
      <sheetName val="가시설수량"/>
      <sheetName val="원가계산 (2)"/>
      <sheetName val="일위목록"/>
      <sheetName val="깨기"/>
      <sheetName val="7월11일"/>
      <sheetName val="목록"/>
      <sheetName val="단"/>
      <sheetName val="교량하부공"/>
      <sheetName val="L_RPTB02_01"/>
      <sheetName val="산출"/>
      <sheetName val="파일의이용"/>
      <sheetName val="단면 (2)"/>
      <sheetName val="DATA1"/>
      <sheetName val="b_balju"/>
      <sheetName val="일반수량"/>
      <sheetName val="비계공사"/>
      <sheetName val="5.2.6~7공사요율"/>
      <sheetName val="도면명"/>
      <sheetName val="6PILE  (돌출)"/>
      <sheetName val="공사비증감"/>
      <sheetName val="산출내역서"/>
      <sheetName val="설계"/>
      <sheetName val="일위대가(건축)"/>
      <sheetName val="LP-S"/>
      <sheetName val="하중조건(평상시)"/>
      <sheetName val="내역서1999.8최종"/>
      <sheetName val="건축일위"/>
      <sheetName val="그라우팅일위"/>
      <sheetName val="기계경비적용기준"/>
      <sheetName val="단가비교표"/>
      <sheetName val="자판실행"/>
      <sheetName val="철근총괄집계표"/>
      <sheetName val="토적표"/>
      <sheetName val="배수공수집"/>
      <sheetName val="용수량(생활용수)"/>
      <sheetName val="영동(D)"/>
      <sheetName val="토목검측서"/>
      <sheetName val="경  비 "/>
      <sheetName val="TOTAL_BOQ"/>
      <sheetName val="통관-유입(벌어짐)유출(도수)"/>
      <sheetName val="깨기 총괄"/>
      <sheetName val="ITEM"/>
      <sheetName val="WORK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배수공총괄_집계표(횡)"/>
      <sheetName val="보차도경계석_조서"/>
      <sheetName val="맨홀집계표_"/>
      <sheetName val="전차선로_물량표"/>
      <sheetName val="1-4-2_관(약)"/>
      <sheetName val="pe이중벽관_(우수)"/>
      <sheetName val="Sheet1_(2)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단가대비"/>
      <sheetName val="대정2공구"/>
      <sheetName val="직공비"/>
      <sheetName val="정렬"/>
      <sheetName val="개비온집계"/>
      <sheetName val="개비온 단위"/>
      <sheetName val="기초자료입력"/>
      <sheetName val="부하(성남)"/>
      <sheetName val="구동"/>
      <sheetName val="조건표"/>
      <sheetName val="평가데이터"/>
      <sheetName val="공구"/>
      <sheetName val="예산서"/>
      <sheetName val="서∼군(2)"/>
      <sheetName val="동일대내"/>
      <sheetName val="노무비 근거"/>
      <sheetName val="기존도수로깨기"/>
      <sheetName val="감시비교(자동제어비교)"/>
      <sheetName val="내역서적용수량"/>
      <sheetName val="손익분석"/>
      <sheetName val="HVAC"/>
      <sheetName val="전기"/>
      <sheetName val="실행철강하도"/>
      <sheetName val="수량집계"/>
      <sheetName val="인건비 "/>
      <sheetName val="DATA 입력란"/>
      <sheetName val="7.PILE  (돌출)"/>
      <sheetName val="관경결정"/>
      <sheetName val="계약서"/>
      <sheetName val="강교(Sub)"/>
      <sheetName val="2)관접합"/>
      <sheetName val="내역갑지"/>
      <sheetName val="H-PILE수량집계"/>
      <sheetName val="1호맨홀토공"/>
      <sheetName val="내역서단가산출용"/>
      <sheetName val="SG"/>
      <sheetName val="입찰안"/>
      <sheetName val="오수관연장산출"/>
      <sheetName val="3.하중산정4.지지력"/>
      <sheetName val="토목주소"/>
      <sheetName val="프랜트면허"/>
      <sheetName val="산출근거1"/>
      <sheetName val="2차기성내역서"/>
      <sheetName val="계정"/>
      <sheetName val="골막이(야매)"/>
      <sheetName val="쌍송교"/>
      <sheetName val="ilch"/>
      <sheetName val="조작대(1연)"/>
      <sheetName val="이토변실"/>
      <sheetName val="가감수량"/>
      <sheetName val="전체철근집계"/>
      <sheetName val="이토밸브실수량집계(D600)"/>
      <sheetName val="총계"/>
      <sheetName val="유입부"/>
      <sheetName val="전력구구조물산근"/>
      <sheetName val="전등설비"/>
      <sheetName val="노무"/>
      <sheetName val="1-1"/>
      <sheetName val="이름정의"/>
      <sheetName val="초기화면"/>
      <sheetName val="국산화"/>
      <sheetName val="자재단가_사급"/>
      <sheetName val="중기적산목록"/>
      <sheetName val="토공(우물통,기타) "/>
      <sheetName val="토목공사"/>
      <sheetName val="견적서을지"/>
      <sheetName val="충주"/>
      <sheetName val="취수탑"/>
      <sheetName val="4.고용보험"/>
      <sheetName val="3.고용보험료산출근거"/>
      <sheetName val="판"/>
      <sheetName val="교사기준면적(초등)"/>
      <sheetName val="L_RPTA05_목록"/>
      <sheetName val="제잡비계산"/>
      <sheetName val="99노임기준"/>
      <sheetName val="단가대비표"/>
      <sheetName val="공사비 증감 내역서"/>
      <sheetName val="계장 품셈표"/>
      <sheetName val="심사물량"/>
      <sheetName val="심사계산"/>
      <sheetName val="EACT10"/>
      <sheetName val="산근"/>
      <sheetName val="수량BOQ"/>
      <sheetName val="COVER"/>
      <sheetName val="40단가산출서"/>
      <sheetName val="40집계"/>
      <sheetName val="시가지우회도로공내역서"/>
      <sheetName val="BQ(실행)"/>
      <sheetName val="갑지"/>
      <sheetName val="돌담교 상부수량"/>
      <sheetName val="토목(대안)"/>
      <sheetName val="교각계산"/>
      <sheetName val="안정검토(온1)"/>
      <sheetName val="기계경비"/>
      <sheetName val="단위수량(출력X)"/>
      <sheetName val="지수"/>
      <sheetName val="관급자재"/>
      <sheetName val="대비"/>
      <sheetName val="공종목록표"/>
      <sheetName val="단위수량산출"/>
      <sheetName val="INTRO."/>
      <sheetName val="연결관산출조서"/>
      <sheetName val="공토공단위당"/>
      <sheetName val="CAL"/>
      <sheetName val="제품"/>
      <sheetName val="tggwan(mac)"/>
      <sheetName val="기둥"/>
      <sheetName val="저판(버림100)"/>
      <sheetName val="표준건축비"/>
      <sheetName val="견적"/>
      <sheetName val="경산"/>
      <sheetName val="인건-측정"/>
      <sheetName val="3BL공동구 수량"/>
      <sheetName val="안정계산"/>
      <sheetName val="단면검토"/>
      <sheetName val="s"/>
      <sheetName val="단가결정"/>
      <sheetName val="구의33고"/>
      <sheetName val="기계상세"/>
      <sheetName val="G.R300경비"/>
      <sheetName val="매설지선굴착"/>
      <sheetName val="부대tu"/>
      <sheetName val="적현로"/>
      <sheetName val="토공정보"/>
      <sheetName val="TYPE-1"/>
      <sheetName val="토적표(2차기성)"/>
      <sheetName val="자재코드"/>
      <sheetName val="경율산정.XLS"/>
      <sheetName val="품셈TABLE"/>
      <sheetName val="입력데이터"/>
      <sheetName val="백호우계수"/>
      <sheetName val="단위단가"/>
      <sheetName val="6호기"/>
      <sheetName val="97노임단가"/>
      <sheetName val="교대(A1-A2)"/>
      <sheetName val="중기일위대가"/>
      <sheetName val="배수공1"/>
      <sheetName val="1.수인터널"/>
      <sheetName val="관로토공"/>
      <sheetName val="STEEL BOX 단면설계(SEC.8)"/>
      <sheetName val="(A)내역서"/>
      <sheetName val="A-4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청천내"/>
      <sheetName val="1호맨홀가감수량"/>
      <sheetName val="가시설(TYPE-A)"/>
      <sheetName val="1-1평균터파기고(1)"/>
      <sheetName val="1호맨홀수량산출"/>
      <sheetName val="6-1. 관개량조서"/>
      <sheetName val="원가서"/>
      <sheetName val="투찰"/>
      <sheetName val="001"/>
      <sheetName val="가시설공개요"/>
      <sheetName val="conclusion"/>
      <sheetName val="comparables"/>
      <sheetName val="Deduction"/>
      <sheetName val="other"/>
      <sheetName val="단가산출목록표"/>
      <sheetName val="1호철근량"/>
      <sheetName val="06 일위대가목록"/>
      <sheetName val="토적계산"/>
      <sheetName val="기계경비일람"/>
      <sheetName val="물돌리기수량집계"/>
      <sheetName val="물돌리기연장산출"/>
      <sheetName val="물돌리기"/>
      <sheetName val="일위대가목록"/>
      <sheetName val="중기"/>
      <sheetName val="종배수관면벽구"/>
      <sheetName val="광산내역"/>
      <sheetName val="피벗테이블데이터분석"/>
      <sheetName val="특수기호강도거푸집"/>
      <sheetName val="종배수관면벽신"/>
      <sheetName val="종배수관(신)"/>
      <sheetName val="기계공사"/>
      <sheetName val="총괄"/>
      <sheetName val="본체"/>
      <sheetName val="elecdtla"/>
      <sheetName val="pier(각형)"/>
      <sheetName val="철콘"/>
      <sheetName val="CONCRETE"/>
      <sheetName val="배수공 주요자재 집계표"/>
      <sheetName val="공비대비"/>
      <sheetName val="참고자료"/>
      <sheetName val="부경대총괄내역서"/>
      <sheetName val="빗물받이(910-510-410)"/>
      <sheetName val="S0"/>
      <sheetName val="2.대외공문"/>
      <sheetName val="2000년1차"/>
      <sheetName val="토공_total"/>
      <sheetName val="단위중량"/>
      <sheetName val="전기실(고압)"/>
      <sheetName val="수량총"/>
      <sheetName val="토공총"/>
      <sheetName val="1"/>
      <sheetName val="노원열병합  건축공사기성내역서"/>
      <sheetName val="TYPE-A"/>
      <sheetName val="수량"/>
      <sheetName val="기본"/>
      <sheetName val="원가입력"/>
      <sheetName val="투자비"/>
      <sheetName val="조성원가DATA"/>
      <sheetName val="사업비"/>
      <sheetName val="점자블럭산_x0002_"/>
      <sheetName val="관련자료입력"/>
      <sheetName val="장비일위대가2002하"/>
      <sheetName val="산업"/>
      <sheetName val="개거산출내역"/>
      <sheetName val="차도조도계산"/>
      <sheetName val="LOPCALC"/>
      <sheetName val="공사비내역서"/>
      <sheetName val="࠶IĂ_x0000_嫗ऀࠀ"/>
      <sheetName val="연결임시"/>
      <sheetName val="3연box"/>
      <sheetName val="4.중기단가산출"/>
      <sheetName val="1.물가시세표"/>
      <sheetName val="도장"/>
      <sheetName val="버스운행안내"/>
      <sheetName val="예방접종계획"/>
      <sheetName val="근태계획서"/>
      <sheetName val="외천교"/>
      <sheetName val="개별직종노임단가(2003.9)"/>
      <sheetName val="2공구산출내역"/>
      <sheetName val="1공구산출내역서"/>
      <sheetName val="기초코드"/>
      <sheetName val="품목"/>
      <sheetName val="CT "/>
      <sheetName val="2.고용보험료산출근거"/>
      <sheetName val="물가시세"/>
      <sheetName val="내역서01"/>
      <sheetName val="배수내역"/>
      <sheetName val="산출내역서집계표"/>
      <sheetName val="EQT-ESTN"/>
      <sheetName val="6공구(당초)"/>
      <sheetName val="static.cal"/>
      <sheetName val="시설물일위"/>
      <sheetName val="날개벽"/>
      <sheetName val="CABLE SIZE-3"/>
      <sheetName val="A1"/>
      <sheetName val="배수공"/>
      <sheetName val="부대공"/>
      <sheetName val="구조물"/>
      <sheetName val="용수량_생활용수_"/>
      <sheetName val="배수관집계"/>
      <sheetName val="하수급견적대비"/>
      <sheetName val="토목내역서"/>
      <sheetName val="매입"/>
      <sheetName val="고상실행"/>
      <sheetName val="용수개거 내역수량집계표"/>
      <sheetName val="산출1"/>
      <sheetName val="2호맨홀공제수량"/>
      <sheetName val="특수선일위대가"/>
      <sheetName val="공문(신)"/>
      <sheetName val="진천방향"/>
      <sheetName val="Site Expenses"/>
      <sheetName val="SRC-B3U2"/>
      <sheetName val="각종양식"/>
      <sheetName val="역T형(H=6.0) (2)"/>
      <sheetName val="단가산출"/>
      <sheetName val="SIL98"/>
      <sheetName val="참조-(2)"/>
      <sheetName val="Macro2"/>
      <sheetName val="Macro1"/>
      <sheetName val="자재집게표 "/>
      <sheetName val="000000"/>
      <sheetName val="백암비스타내역"/>
      <sheetName val="단가(자재)"/>
      <sheetName val="단가(노임)"/>
      <sheetName val="기초목록"/>
      <sheetName val="1련박스"/>
      <sheetName val="설계내역서"/>
      <sheetName val="연결관암거"/>
      <sheetName val="(전기)설계예산서"/>
      <sheetName val="SE-611"/>
      <sheetName val="제출내역 (2)"/>
      <sheetName val="내역서변경성원"/>
      <sheetName val="COST"/>
      <sheetName val="JUCKEYK"/>
      <sheetName val="A LINE"/>
      <sheetName val="7단가"/>
      <sheetName val="MSG 수량"/>
      <sheetName val="1월요청,실사(운용통보기준)"/>
      <sheetName val="Sheet3"/>
      <sheetName val="수입"/>
      <sheetName val="자재대"/>
      <sheetName val="데이터"/>
      <sheetName val="지장물C"/>
      <sheetName val="기초계산(Pmax)"/>
      <sheetName val="세목전체"/>
      <sheetName val="변화치수"/>
      <sheetName val="중기사용료산출근거"/>
      <sheetName val="단가 및 재료비"/>
      <sheetName val="b_balju_cho"/>
      <sheetName val="guard(mac)_x0000__x0000__x0000__x0000__x0000__x0000__x0000__x0000__x0000_ _x0000_㣬ǚ_x0000__x0004__x0000__x0000__x0000__x0000__x0000__x0000_"/>
      <sheetName val="재료단가"/>
      <sheetName val="산근터빈"/>
      <sheetName val="금액내역서"/>
      <sheetName val="PARAMETER"/>
      <sheetName val="LEGEND"/>
      <sheetName val="원가계산하도"/>
      <sheetName val="토량1-1"/>
      <sheetName val="전기단가조사서"/>
      <sheetName val="철거산출근거"/>
      <sheetName val="2"/>
      <sheetName val="RING WALL"/>
      <sheetName val="시행후면적"/>
      <sheetName val="을지"/>
      <sheetName val="actual"/>
      <sheetName val="PumpSpec"/>
      <sheetName val="역T형교대(말뚝기초)"/>
      <sheetName val="X17-TOTAL"/>
      <sheetName val="7-2"/>
      <sheetName val="공정표"/>
      <sheetName val="NAI"/>
      <sheetName val="98수문일위"/>
      <sheetName val="토공A"/>
      <sheetName val="측구터파기공수량집계"/>
      <sheetName val="배수공 시멘트 및 골재량 산출"/>
      <sheetName val="구조물터파기수량집계"/>
      <sheetName val="재료비단가"/>
      <sheetName val="용소리교"/>
      <sheetName val="신광초조도계선사업"/>
      <sheetName val="기술자자료입력"/>
      <sheetName val="하중계산"/>
      <sheetName val="공사 총괄 내역서"/>
      <sheetName val="FB25JN"/>
      <sheetName val="1공구"/>
      <sheetName val="신호등일위대가"/>
      <sheetName val="암거공"/>
      <sheetName val="ɬ_x0000_栀㞠_x0000__x0000_Ā_x0000_윈월"/>
      <sheetName val="수안보-M쁂㞔 "/>
      <sheetName val="현장유지관리비"/>
      <sheetName val="2005(공무2)"/>
      <sheetName val="노임단가명세표"/>
      <sheetName val="단가적용기준"/>
      <sheetName val="경상비"/>
      <sheetName val="명세서"/>
      <sheetName val="내역을"/>
      <sheetName val="1.우편집중내역서"/>
      <sheetName val="광양 3기 유입수"/>
      <sheetName val="설계서을"/>
      <sheetName val="9902"/>
      <sheetName val="danga"/>
      <sheetName val="하수실행"/>
      <sheetName val="시멘트,모래,자갈 및 골재산출표1"/>
      <sheetName val="도근좌표"/>
      <sheetName val="암거"/>
      <sheetName val="변경집계표"/>
      <sheetName val="금속및금속창호"/>
      <sheetName val="토량운반계ԯ"/>
      <sheetName val="cable-data"/>
      <sheetName val="MEXICO-C"/>
      <sheetName val="견적단가"/>
      <sheetName val="직노"/>
      <sheetName val="ASCEandUBC"/>
      <sheetName val="실행(ALT1)"/>
      <sheetName val="2.가정단면"/>
      <sheetName val="구분표"/>
      <sheetName val="지수적용공사비내역서"/>
      <sheetName val="TG9504"/>
      <sheetName val="신고분기설정참고"/>
      <sheetName val="거래처자료등록"/>
      <sheetName val="개요"/>
      <sheetName val="국민연금"/>
      <sheetName val="UNIT"/>
      <sheetName val="토 적 표"/>
      <sheetName val="내역서-2"/>
      <sheetName val="시설일위"/>
      <sheetName val="1-1합"/>
      <sheetName val="1-1오"/>
      <sheetName val="1-1우"/>
      <sheetName val="ygd1-2"/>
      <sheetName val="ygr1-3"/>
      <sheetName val="ygr1-2"/>
      <sheetName val="ygr1-4"/>
      <sheetName val="평가내역"/>
      <sheetName val="Sensitivity"/>
      <sheetName val="측구공"/>
      <sheetName val="도수로현황"/>
      <sheetName val="맨홀수량산출(A-LINE)"/>
      <sheetName val="날개벽수량표"/>
      <sheetName val="구간별"/>
      <sheetName val="횡배수관설치현황"/>
      <sheetName val="지구단위계획내역서"/>
      <sheetName val="분석투자 내역(광명)"/>
      <sheetName val="내역서(교량)전체"/>
      <sheetName val="투입집계표"/>
      <sheetName val="이형관재료표(A-L)"/>
      <sheetName val="2@ BOX"/>
      <sheetName val="장비단가(010427)"/>
      <sheetName val="9811"/>
      <sheetName val="BEND LOSS"/>
      <sheetName val="옹벽기초자료"/>
      <sheetName val="현황산출서"/>
      <sheetName val="내#일산설치"/>
      <sheetName val="터널조도"/>
      <sheetName val="남양주부대"/>
      <sheetName val="INFO"/>
      <sheetName val="수로집계"/>
      <sheetName val="당초계약"/>
      <sheetName val="변경내역"/>
      <sheetName val="기본자료"/>
      <sheetName val="상수도토공집계표"/>
      <sheetName val="구천"/>
      <sheetName val="9GNG운반"/>
      <sheetName val="세부내역(직접인건비)"/>
      <sheetName val="세부내역(직접경비)"/>
      <sheetName val="약품공급2"/>
      <sheetName val="상부수량(1)"/>
      <sheetName val="산근1,2"/>
      <sheetName val="INPUT(덕도방향-시점)"/>
      <sheetName val="플랜트 설치"/>
      <sheetName val="archi(본사)"/>
      <sheetName val="공사비_NDE"/>
      <sheetName val="220 (2)"/>
      <sheetName val="공종별산출내역서"/>
      <sheetName val="1.설계기준"/>
      <sheetName val="사업총괄"/>
      <sheetName val="송장"/>
      <sheetName val="철근정산"/>
      <sheetName val="하부철근수량"/>
      <sheetName val="CTEMCOST"/>
      <sheetName val="GRACE"/>
      <sheetName val="일위_파일"/>
      <sheetName val="1000 DB구축 부표"/>
      <sheetName val="직접경비"/>
      <sheetName val="직접인건비"/>
      <sheetName val="중기손료"/>
      <sheetName val="소상 &quot;1&quot;"/>
      <sheetName val="포장공자재집계표"/>
      <sheetName val="교대시점"/>
      <sheetName val="3지구단위"/>
      <sheetName val="gvl"/>
      <sheetName val="1. 설계조건 2.단면가정 3. 하중계산"/>
      <sheetName val="일위대가 1"/>
      <sheetName val="산거 1(인력투입)"/>
      <sheetName val="일위대가 2"/>
      <sheetName val="일위대가 3"/>
      <sheetName val="기계가격"/>
      <sheetName val="공종"/>
      <sheetName val="범례표"/>
      <sheetName val="전기공사"/>
      <sheetName val="도장수량(하1)"/>
      <sheetName val="주형"/>
      <sheetName val="등록자료"/>
      <sheetName val="1호토공"/>
      <sheetName val="원가계산서 (2)"/>
      <sheetName val="공종별집계표"/>
      <sheetName val="공종별내역서"/>
      <sheetName val="중기단가목록"/>
      <sheetName val="중기단가산출서"/>
      <sheetName val="Front"/>
      <sheetName val="장비사양"/>
      <sheetName val="내역총괄"/>
      <sheetName val="갑지(추정)"/>
      <sheetName val="설비동-불인산저장欀"/>
      <sheetName val="설비동-불인산저장焀"/>
      <sheetName val="변수"/>
      <sheetName val="단가 (2)"/>
      <sheetName val="일위대가-2"/>
      <sheetName val="일위대가-1"/>
      <sheetName val="U-TYPE(1)"/>
      <sheetName val="기계경비시간당손료목록"/>
      <sheetName val="에너지요금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총수량집계표"/>
      <sheetName val="일반공사"/>
      <sheetName val="효성CB 1P기초"/>
      <sheetName val="공량산출서"/>
      <sheetName val="개인별조서"/>
      <sheetName val="토공개요"/>
      <sheetName val="토공(1)"/>
      <sheetName val="견적서"/>
      <sheetName val="냉천부속동"/>
      <sheetName val="예정공정표"/>
      <sheetName val="VST재료산출"/>
      <sheetName val="8.설치품셈"/>
      <sheetName val="3.공통공사대비"/>
      <sheetName val="인부노임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ITB COST"/>
      <sheetName val="내역서(갑)"/>
      <sheetName val="공사원가계산서"/>
      <sheetName val="1. 전화설비공사"/>
      <sheetName val="2. TV설비공사"/>
      <sheetName val="3. LAN설비공사"/>
      <sheetName val="4. 방송설비공사"/>
      <sheetName val="5. CCTV 설치공사"/>
      <sheetName val="6.다목적강당 AV설비공사"/>
      <sheetName val="관급내역서(집계표)"/>
      <sheetName val="AV설비"/>
      <sheetName val="CCTV설비"/>
      <sheetName val="기초"/>
      <sheetName val="맨홀,터파기"/>
      <sheetName val="도로절단및포장"/>
      <sheetName val="구조"/>
      <sheetName val="분전반기초"/>
      <sheetName val="접지"/>
      <sheetName val="폐기물처리비및고재처리"/>
      <sheetName val="철거및고재처리"/>
      <sheetName val="가설공사"/>
      <sheetName val="1. 전력설비 간선공사"/>
      <sheetName val="2. 전등설비공사"/>
      <sheetName val="3. 전열설비공사"/>
      <sheetName val="4. 전기난방설비공사"/>
      <sheetName val="5. 동력설비공사"/>
      <sheetName val="6. 에어컨설비공사"/>
      <sheetName val="7.태양광설비공사"/>
      <sheetName val="산정표"/>
      <sheetName val="GT 1050x650"/>
      <sheetName val="설계예산2"/>
      <sheetName val="Graph (LGEN)"/>
      <sheetName val="out_prog"/>
      <sheetName val="선적schedule (2)"/>
      <sheetName val="수목단가"/>
      <sheetName val="시설수량표"/>
      <sheetName val="식재수량표"/>
      <sheetName val="갱문및옹벽집계"/>
      <sheetName val="배수관산출"/>
      <sheetName val="간선계산"/>
      <sheetName val="군남내역서"/>
      <sheetName val="포설list원본"/>
      <sheetName val="중기목록"/>
      <sheetName val="중기내역"/>
      <sheetName val="구역화물"/>
      <sheetName val="집계"/>
      <sheetName val="제경비"/>
      <sheetName val="목차"/>
      <sheetName val="총집계표"/>
      <sheetName val="계획금액"/>
      <sheetName val="설계기준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입세"/>
      <sheetName val="조정금액결과표 (차수별)"/>
      <sheetName val="옹벽철근"/>
      <sheetName val="바닥판"/>
      <sheetName val="CABdata"/>
      <sheetName val="노단"/>
      <sheetName val="단산"/>
      <sheetName val="명세"/>
      <sheetName val="일대"/>
      <sheetName val="부하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4.2.1 마루높이 검토"/>
      <sheetName val="계산중"/>
      <sheetName val="횡배수관토공수량"/>
      <sheetName val="설계예산"/>
      <sheetName val="역T형단위수량"/>
      <sheetName val="토적표(1)"/>
      <sheetName val="옹벽"/>
      <sheetName val="기계설비-물가변동"/>
      <sheetName val="동해title"/>
      <sheetName val="카렌스센터계량기설치공사"/>
      <sheetName val="발신정보"/>
      <sheetName val="투찰금액"/>
      <sheetName val="우수맨홀공제단위수량"/>
      <sheetName val="4)유동표"/>
      <sheetName val="차선도색현황"/>
      <sheetName val="96노임기준"/>
      <sheetName val="DAN"/>
      <sheetName val="지구단위계획"/>
      <sheetName val="PIPE"/>
      <sheetName val="시점부교대"/>
      <sheetName val="RangeObject"/>
      <sheetName val="합계금액"/>
      <sheetName val="투찰가"/>
      <sheetName val="목포방향"/>
      <sheetName val="노무비단가"/>
      <sheetName val="C3"/>
      <sheetName val="평균터파기고(1-2,ASP)"/>
      <sheetName val="4.장비손료"/>
      <sheetName val="내역(정지)"/>
      <sheetName val="수로단위수량"/>
      <sheetName val="현장관리비집계표"/>
      <sheetName val="Price List"/>
      <sheetName val="뚝토공"/>
      <sheetName val="식재가격"/>
      <sheetName val="식재총괄"/>
      <sheetName val="배수및구조물공1"/>
      <sheetName val="교각(P1)수량"/>
      <sheetName val="예정(3)"/>
      <sheetName val="동원(3)"/>
      <sheetName val="공정계획(내부계획25%,내부w.f)"/>
      <sheetName val="pvc vent"/>
      <sheetName val="IMPEADENCE MAP 취수장"/>
      <sheetName val="S-F4301"/>
      <sheetName val="6.7.8.우물통"/>
      <sheetName val="횡배수관"/>
      <sheetName val="입출재고현황 (2)"/>
      <sheetName val="수량산출서"/>
      <sheetName val="형식 - 1-2-3"/>
      <sheetName val="목교수량집계"/>
      <sheetName val="전기산출"/>
      <sheetName val="용집"/>
      <sheetName val="3.바닥판설계"/>
      <sheetName val="내역서(기계)"/>
      <sheetName val="woo(mac)"/>
      <sheetName val="총괄표 "/>
      <sheetName val="견적서-을지"/>
      <sheetName val="11.우각부 보강"/>
      <sheetName val="산근1(인건비)"/>
      <sheetName val="유입량"/>
      <sheetName val="수량-양식"/>
      <sheetName val="2000전체분"/>
      <sheetName val="TIE-IN"/>
      <sheetName val="흄관기초"/>
      <sheetName val="MYUN(MAC)"/>
      <sheetName val="진접"/>
      <sheetName val="물량집계"/>
      <sheetName val="Data&amp;Result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99총공사내역서"/>
      <sheetName val="RPF_일반수량(35m)"/>
      <sheetName val="지질조사"/>
      <sheetName val="M-MG1"/>
      <sheetName val="N賃率-職"/>
      <sheetName val="총공사비집계표"/>
      <sheetName val="주요설비계산"/>
      <sheetName val="콘_재료분리(1)"/>
      <sheetName val="기초자료"/>
      <sheetName val="대림경상68억"/>
      <sheetName val="안정성검토"/>
      <sheetName val="슬래브1"/>
      <sheetName val="3.바닥판  "/>
      <sheetName val="원가계산(2)"/>
      <sheetName val="시멘트"/>
      <sheetName val="일위대가(1)"/>
      <sheetName val="단가 "/>
      <sheetName val="횡배위치"/>
      <sheetName val="U형측구"/>
      <sheetName val="수문일1"/>
      <sheetName val="포장총괄집계표"/>
      <sheetName val="장비"/>
      <sheetName val="현장관리비"/>
      <sheetName val="포장공제집계"/>
      <sheetName val="대가수량"/>
      <sheetName val="INPUT-DATA"/>
      <sheetName val="안산기계장치"/>
      <sheetName val="수지"/>
      <sheetName val="편입조서"/>
      <sheetName val="개별지가"/>
      <sheetName val="Assumptions"/>
      <sheetName val="01"/>
      <sheetName val="5CHBDC"/>
      <sheetName val="화재 탐지 설비"/>
      <sheetName val="약품설비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공기"/>
      <sheetName val="연결관조서"/>
      <sheetName val="IW-LIST"/>
      <sheetName val="입력"/>
      <sheetName val="일위대가단가표"/>
      <sheetName val="신길1동"/>
      <sheetName val="개거(철근,콘크리트)"/>
      <sheetName val="순공사비"/>
      <sheetName val="금액결정"/>
      <sheetName val="부대공자재집계표"/>
      <sheetName val="단가산출2"/>
      <sheetName val="piping"/>
      <sheetName val="손익분기점 데이터"/>
      <sheetName val="다이꾸"/>
      <sheetName val="단가산출서(기계)"/>
      <sheetName val="안전보건교육"/>
      <sheetName val="고가수조"/>
      <sheetName val="연습"/>
      <sheetName val="01.10월"/>
      <sheetName val="내역서 제출"/>
      <sheetName val="재료"/>
      <sheetName val="설치자재"/>
      <sheetName val=" 상부공통집계(총괄)"/>
      <sheetName val="기계경비산출기준"/>
      <sheetName val="단가기준"/>
      <sheetName val="파이프류"/>
      <sheetName val="설비동거푸집"/>
      <sheetName val="설비동기타"/>
      <sheetName val="SPC노임(5월)"/>
      <sheetName val="지주목시비량산출서"/>
      <sheetName val="잡철물"/>
      <sheetName val="SILICATE"/>
      <sheetName val="대3류 "/>
      <sheetName val="하남내역"/>
      <sheetName val="이형관"/>
      <sheetName val="해외(원화)"/>
      <sheetName val="Control"/>
      <sheetName val="토사(PE "/>
      <sheetName val="토적기초자료"/>
      <sheetName val="도대하도변경최종정산조경"/>
      <sheetName val="토사(PE_x0009_"/>
      <sheetName val="용산3(영광)"/>
      <sheetName val="교육종류"/>
      <sheetName val="공내역"/>
      <sheetName val="단가산출1"/>
      <sheetName val="암거 제원표-1단계"/>
      <sheetName val="도로경계블럭연장조서"/>
      <sheetName val="원가계산서구조조정"/>
      <sheetName val="도로포장면적산출(1)"/>
      <sheetName val="조蠀"/>
      <sheetName val="1.취수장"/>
      <sheetName val="MW-S"/>
      <sheetName val="MW-BM"/>
      <sheetName val="TB-내역서"/>
      <sheetName val="본실행경비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EKOG10건축"/>
      <sheetName val="증감대비"/>
      <sheetName val="pier-1"/>
      <sheetName val="●수량(침구보관창고-21평)"/>
      <sheetName val="몰탈재료산출"/>
      <sheetName val="트렌치집계"/>
      <sheetName val="노임,재료비"/>
      <sheetName val="1.2.1 마루높이결정"/>
      <sheetName val="마장"/>
      <sheetName val="2선재"/>
      <sheetName val="작성방법"/>
      <sheetName val="CON포장수량"/>
      <sheetName val="CONUNIT"/>
      <sheetName val="종배수단위_CON기초"/>
      <sheetName val="결정단가"/>
      <sheetName val="기자재비"/>
      <sheetName val="-15.0"/>
      <sheetName val="토목원가계산"/>
      <sheetName val="일일작업보고"/>
      <sheetName val="AS포장복구 "/>
      <sheetName val="을지총괄"/>
      <sheetName val="96보완계획7.12"/>
      <sheetName val="자재목록"/>
      <sheetName val="단가목록"/>
      <sheetName val="대창(함평)"/>
      <sheetName val="대창(장성)"/>
      <sheetName val="관람석제출"/>
      <sheetName val="내역1"/>
      <sheetName val="화성태안9공구내역(실행)"/>
      <sheetName val="L-type"/>
      <sheetName val="수목데이타"/>
      <sheetName val="일위"/>
      <sheetName val="합계"/>
      <sheetName val="빙축열"/>
      <sheetName val="가시설"/>
      <sheetName val="J01"/>
      <sheetName val="환경기계공정표 (3)"/>
      <sheetName val="대창(함평)-창열"/>
      <sheetName val="가로등설치"/>
      <sheetName val="원가data"/>
      <sheetName val="삼보지질"/>
      <sheetName val="CON기초"/>
      <sheetName val="음료실행"/>
      <sheetName val="설계서(본관)"/>
      <sheetName val="포장복구집계"/>
      <sheetName val="노면표시1"/>
      <sheetName val="회사기초자료"/>
      <sheetName val="시험비"/>
      <sheetName val="공종단가목록"/>
      <sheetName val="건설기계가격"/>
      <sheetName val="DATA2"/>
      <sheetName val="설계명세서-2"/>
      <sheetName val="산근목록"/>
      <sheetName val="기준표"/>
      <sheetName val="원가계산서(변경)"/>
      <sheetName val="원가계산서(기존)"/>
      <sheetName val="1. 소방전기공사"/>
      <sheetName val="1. 소방전기 산출서"/>
      <sheetName val="1. 소방전기 산출서 (변경)"/>
      <sheetName val="[고양관재.XLS]A__CIVIL_EXCLE_DAT__2"/>
      <sheetName val="[고양관재.XLS]A__CIVIL_EXCLE_DAT__4"/>
      <sheetName val="[고양관재.XLS]A__CIVIL_EXCLE_DAT__3"/>
      <sheetName val="[고양관재.XLS]A__CIVIL_EXCLE_DAT__5"/>
      <sheetName val="࠶IĂ"/>
      <sheetName val="ɬ"/>
      <sheetName val="고양리"/>
      <sheetName val="삼곡리"/>
      <sheetName val="영천리"/>
      <sheetName val="[고양관재.XLS]A__CIVIL_EXCLE_DAT__8"/>
      <sheetName val="[고양관재.XLS]A__CIVIL_EXCLE_DAT__6"/>
      <sheetName val="[고양관재.XLS]A__CIVIL_EXCLE_DAT__7"/>
      <sheetName val="수량총괄"/>
      <sheetName val="내역(한신APT)"/>
      <sheetName val="보정계수산정(1)"/>
      <sheetName val="보정계수산정(2)"/>
      <sheetName val="보정계수산정(3)"/>
      <sheetName val="[고양관재.XLS]A__CIVIL_EXCLE_DAT__9"/>
      <sheetName val="실행"/>
      <sheetName val="주현(해보)"/>
      <sheetName val="주현(영광)"/>
      <sheetName val="현장관리비 산출내역"/>
      <sheetName val="노임단가(2008_x0000__x0000_畸"/>
      <sheetName val="노임단가(2008.상)"/>
      <sheetName val="소도3교"/>
      <sheetName val="2000양배"/>
      <sheetName val="상세"/>
      <sheetName val="공용시설내역"/>
      <sheetName val="경비_원본"/>
      <sheetName val="FAB별"/>
      <sheetName val="SLA_x0002_"/>
      <sheetName val="전체내역"/>
      <sheetName val="참조"/>
      <sheetName val="참조(2)"/>
      <sheetName val="일반토공견적"/>
      <sheetName val="CRUDE RE-bar"/>
      <sheetName val="crude.SLAB RE-bar"/>
      <sheetName val="옹벽(수량)"/>
      <sheetName val="계화배수"/>
      <sheetName val="중기상찠"/>
      <sheetName val="5.지반반력계수"/>
      <sheetName val="와동25-3(변경)"/>
      <sheetName val="조도계산서 (도서)"/>
      <sheetName val="접속도로1"/>
      <sheetName val="상반기손익차2총괄"/>
      <sheetName val="기본Data"/>
      <sheetName val="여과지동"/>
      <sheetName val="아파트"/>
      <sheetName val="투찰추정"/>
      <sheetName val="FOOTING단면력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  <sheetName val="건설기계"/>
      <sheetName val="기초자재"/>
      <sheetName val="큰다리교깨기"/>
      <sheetName val="장비일위대가2002상"/>
      <sheetName val="고내분기~한림"/>
      <sheetName val="광령~경마장"/>
      <sheetName val="세기~광령"/>
      <sheetName val="옥외등신설"/>
      <sheetName val="저케CV22신설"/>
      <sheetName val="저케CV38신설"/>
      <sheetName val="저케CV8신설"/>
      <sheetName val="접지3종"/>
      <sheetName val="NOMUBI"/>
      <sheetName val="sw1"/>
      <sheetName val="특별교실"/>
      <sheetName val="본사업"/>
      <sheetName val="20관리비율"/>
      <sheetName val="역사이펀평균높이"/>
      <sheetName val="2000.11월설계내역"/>
      <sheetName val="5지구단위"/>
      <sheetName val="21301동"/>
      <sheetName val="단 box"/>
      <sheetName val="공사비집계표(서해안고속도로)"/>
      <sheetName val="구조물공집계"/>
      <sheetName val="재료집계"/>
      <sheetName val="activity"/>
      <sheetName val="SEISMIC"/>
      <sheetName val="Turki"/>
      <sheetName val="steel data sheet"/>
      <sheetName val="1.2 Staff Schedule"/>
      <sheetName val="부재력정리"/>
      <sheetName val="총원가.24"/>
      <sheetName val="WIND"/>
      <sheetName val="BCPAB"/>
      <sheetName val="CALCULATION"/>
      <sheetName val="Major"/>
      <sheetName val="설계가"/>
      <sheetName val="문학간접"/>
      <sheetName val="예산M11A"/>
      <sheetName val="내역서적용수량 (지방도893)"/>
      <sheetName val="TYPE-B 평균H"/>
      <sheetName val="교량전기"/>
      <sheetName val="입력자료(노무비)"/>
      <sheetName val="rate"/>
      <sheetName val="1_설계조건"/>
      <sheetName val="5_소재"/>
      <sheetName val="Sheet3_(2)"/>
      <sheetName val="chart_update"/>
      <sheetName val="5_배수관로"/>
      <sheetName val="3_2_3차처리시설"/>
      <sheetName val="D-3109"/>
      <sheetName val="POOM_MOTO2"/>
      <sheetName val="간접"/>
      <sheetName val="당초"/>
      <sheetName val="MFAB"/>
      <sheetName val="MFRT"/>
      <sheetName val="MPKG"/>
      <sheetName val="MPRD"/>
      <sheetName val="전신환매도율"/>
      <sheetName val="list"/>
      <sheetName val="기둥(하중)"/>
      <sheetName val="견적조건"/>
      <sheetName val="직영(직영)"/>
      <sheetName val="SULKEA"/>
      <sheetName val="해외"/>
      <sheetName val="공사비산출내역"/>
      <sheetName val="연수동"/>
      <sheetName val="내역(원안-대안)"/>
      <sheetName val="bi"/>
      <sheetName val="공사요율산출표"/>
      <sheetName val="장척총괄"/>
      <sheetName val="토공총괄표"/>
      <sheetName val="통합"/>
      <sheetName val="점수계산1-2"/>
      <sheetName val="계산근거"/>
      <sheetName val="스케즐"/>
      <sheetName val="잡철단가대비"/>
      <sheetName val="비용"/>
      <sheetName val="공사내역"/>
      <sheetName val="간접재료비산출표-27-30"/>
      <sheetName val="일집"/>
      <sheetName val="관경"/>
      <sheetName val="단위목록"/>
      <sheetName val="교각별수량"/>
      <sheetName val="2.단면가정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하수BOX이설"/>
      <sheetName val="1호구조물"/>
      <sheetName val="아스팔트 포장총괄집계표"/>
      <sheetName val="[고양관재.XLS]A__CIVIL_EXCLE_DAT_10"/>
      <sheetName val="맨홀토공수량"/>
      <sheetName val="산출기준 (2)"/>
      <sheetName val="Macro(전선)"/>
      <sheetName val="연결관연장산출"/>
      <sheetName val="이름표"/>
      <sheetName val="조사자료"/>
      <sheetName val="수주현황2월"/>
      <sheetName val="영업총괄"/>
      <sheetName val="영업권1114"/>
      <sheetName val="노임단가(2009_상)"/>
      <sheetName val="10_1_중기기초단가"/>
      <sheetName val="2000,9월_일위"/>
      <sheetName val="0.단가"/>
      <sheetName val="Sheet16 (2)"/>
      <sheetName val="빙장비사양"/>
      <sheetName val="단위량당중기"/>
      <sheetName val="노임단가 (2)"/>
      <sheetName val="건축명"/>
      <sheetName val="계장_품셈표"/>
      <sheetName val="노임단가_(2)"/>
      <sheetName val="경비"/>
      <sheetName val="제경비율"/>
      <sheetName val="기계명"/>
      <sheetName val="전기명"/>
      <sheetName val="토목명"/>
      <sheetName val="실행내역 "/>
      <sheetName val="단가입력"/>
      <sheetName val="정보"/>
      <sheetName val="차선도색수량집계"/>
      <sheetName val="FLANGE"/>
      <sheetName val="VALVE"/>
      <sheetName val="단위집계표"/>
      <sheetName val="부대공Ⅱ"/>
      <sheetName val="차도부연장현황"/>
      <sheetName val="참고"/>
      <sheetName val="옹벽1"/>
      <sheetName val="cpm챠트"/>
      <sheetName val="가격조사서"/>
      <sheetName val="직재"/>
      <sheetName val="준공평가"/>
      <sheetName val="화설내"/>
      <sheetName val="업체별기성내역"/>
      <sheetName val="참조M"/>
      <sheetName val="국민연금표"/>
      <sheetName val="별표 "/>
      <sheetName val="철거현황"/>
      <sheetName val="기초일위"/>
      <sheetName val="식재일위"/>
      <sheetName val="기계내역서"/>
      <sheetName val="공사일위대가"/>
      <sheetName val="치수표"/>
      <sheetName val="기준액"/>
      <sheetName val="암거단위"/>
      <sheetName val="횡 연장"/>
      <sheetName val="시멘트,모래집계"/>
      <sheetName val="1차 내역서"/>
      <sheetName val="단중표"/>
      <sheetName val="사진첩"/>
      <sheetName val="집수정"/>
      <sheetName val="1.설_x0000__x0000_Ԁ"/>
      <sheetName val="1.설"/>
      <sheetName val="BOX(1.5X1.5)"/>
      <sheetName val="주공 갑지"/>
      <sheetName val="당초내역서"/>
      <sheetName val="복선-직선"/>
      <sheetName val="장비내역서"/>
      <sheetName val="계측제어설비"/>
      <sheetName val="COMPRESSOR"/>
      <sheetName val="KP1590_E"/>
      <sheetName val="WIND-EQ"/>
      <sheetName val="Table"/>
      <sheetName val="기초입력"/>
      <sheetName val="A"/>
      <sheetName val="입력정보"/>
      <sheetName val="Data &amp; Result"/>
      <sheetName val="WORK-VOL"/>
      <sheetName val="sheet"/>
      <sheetName val="CAT_5"/>
      <sheetName val="CAL."/>
      <sheetName val="공통비"/>
      <sheetName val="청하배수"/>
      <sheetName val="A(Rev.3)"/>
      <sheetName val="96.12"/>
      <sheetName val="TYPE별집계"/>
      <sheetName val="CAB_OD"/>
      <sheetName val="General Data"/>
      <sheetName val="말뚝물량"/>
      <sheetName val="품셈(기초)"/>
      <sheetName val="관기성공.내"/>
      <sheetName val="철근단면적"/>
      <sheetName val="직원수당"/>
      <sheetName val="간접비내역-1"/>
      <sheetName val="DESIGN_CRETERIA"/>
      <sheetName val="정산서  (2)"/>
      <sheetName val="suk(mac)"/>
      <sheetName val="Lot1"/>
      <sheetName val="표준차도부연장집계-ASP"/>
      <sheetName val="보도포장연장조서-표준차도부"/>
      <sheetName val="표준차도부연장조서-ASP"/>
      <sheetName val="보온자재단가표"/>
      <sheetName val="45,46"/>
      <sheetName val="TYPE1"/>
      <sheetName val="신규육상(1월)"/>
      <sheetName val="토지사정조서"/>
      <sheetName val="배수설비"/>
      <sheetName val="&lt;목록&gt;"/>
      <sheetName val="기본내용"/>
      <sheetName val="발주처"/>
      <sheetName val="기술자"/>
      <sheetName val="단 가 산 출 서"/>
      <sheetName val="전기일㍬§좐"/>
      <sheetName val="전기일㍬§빘"/>
      <sheetName val="전기일㍬§퇐"/>
      <sheetName val="밸브설치"/>
      <sheetName val="TARGET"/>
      <sheetName val="Ⅴ-2.공종별내역"/>
      <sheetName val="H PILE수량"/>
      <sheetName val="링크해지용"/>
      <sheetName val="보차도경계석수량"/>
      <sheetName val="공기압축기실"/>
      <sheetName val="간접1"/>
      <sheetName val="재집"/>
      <sheetName val="간접비계산"/>
      <sheetName val="다곡2교"/>
      <sheetName val="설계총괄표"/>
      <sheetName val="인원조직표"/>
      <sheetName val="에너지동"/>
      <sheetName val="운반공"/>
      <sheetName val="단가조사서 (2)"/>
      <sheetName val="예총"/>
      <sheetName val="원수조 거푸집"/>
      <sheetName val="원수조 기타"/>
      <sheetName val="현장경비"/>
      <sheetName val="단면치수"/>
      <sheetName val="2001년계약내력출력분"/>
      <sheetName val="1차기성분내력"/>
      <sheetName val="PVC접합개소__x0005__x0000__x0000_"/>
      <sheetName val="PVC접합개소_懸_x0013_颙〒"/>
      <sheetName val="PVC접합개소_颙〒_x0005__x0000_"/>
      <sheetName val="계약요청"/>
      <sheetName val="분뇨"/>
      <sheetName val="설명서 "/>
      <sheetName val="기계상쐄"/>
      <sheetName val="입력단가"/>
      <sheetName val="보도경계블럭"/>
      <sheetName val="최적단면"/>
      <sheetName val="3CHBDC"/>
      <sheetName val="사다리"/>
      <sheetName val="000 단가"/>
      <sheetName val="설비단가표"/>
      <sheetName val="2공구자재집"/>
      <sheetName val="新철폐복2"/>
      <sheetName val="新철폐복3"/>
      <sheetName val="80이상"/>
      <sheetName val="1단계총괄내역서"/>
      <sheetName val="기술부 VENDOR LIST"/>
      <sheetName val="맨홀_토공"/>
      <sheetName val="5. 단면설계"/>
      <sheetName val="PIPE내역(FCN)"/>
      <sheetName val="임시정보시트"/>
      <sheetName val="P3"/>
      <sheetName val="제직재"/>
      <sheetName val="XXXXXX"/>
      <sheetName val="A 견적"/>
      <sheetName val="VXXXXXXX"/>
      <sheetName val="안전시설(수ˑ_x0000_"/>
      <sheetName val="내진해석"/>
      <sheetName val="허용전류-IEC"/>
      <sheetName val="허용전류-IEC DATA"/>
      <sheetName val="순성토"/>
      <sheetName val="참조-(1)"/>
      <sheetName val="인수공규격"/>
      <sheetName val="사  업  비  수  지  예  산  서"/>
      <sheetName val="1호맨홀자연토공"/>
      <sheetName val="간접비"/>
      <sheetName val="시멘트 및 골재량산출"/>
      <sheetName val="용역단가"/>
      <sheetName val="단중표-ST"/>
      <sheetName val="design criteria"/>
      <sheetName val="D-623D"/>
      <sheetName val="VENDOR LIST"/>
      <sheetName val="산1~6"/>
      <sheetName val="청주-교대(A1)"/>
      <sheetName val="명단"/>
      <sheetName val="일위합"/>
      <sheetName val="중기사"/>
      <sheetName val="기계경"/>
      <sheetName val="노임단"/>
      <sheetName val="장비단"/>
      <sheetName val="자재단"/>
      <sheetName val="기계합"/>
      <sheetName val="상 부"/>
      <sheetName val="총괄설계내역서"/>
      <sheetName val="임금단가"/>
      <sheetName val="정화조"/>
      <sheetName val="토공(완충)"/>
      <sheetName val="A4"/>
      <sheetName val="수수료율표"/>
      <sheetName val="본공사"/>
      <sheetName val="J直材4"/>
      <sheetName val="암거단위-1련"/>
      <sheetName val="연장및면적(좌측)"/>
      <sheetName val="물푸기집계"/>
      <sheetName val="관로구간산출(H)"/>
      <sheetName val="물푸기산근"/>
      <sheetName val="화산경계"/>
      <sheetName val="I一般比"/>
      <sheetName val="발주설계서(당초)"/>
      <sheetName val="[고양관재.XLS]A__CIVIL_EXCLE_DAT_13"/>
      <sheetName val="[고양관재.XLS]A__CIVIL_EXCLE_DAT_11"/>
      <sheetName val="주빔의 설계"/>
      <sheetName val="입력DATA"/>
      <sheetName val="대총괄"/>
      <sheetName val="이티입력"/>
      <sheetName val="환율"/>
      <sheetName val="기집"/>
      <sheetName val="정부노임"/>
      <sheetName val="조명일위"/>
      <sheetName val="초"/>
      <sheetName val="지진시"/>
      <sheetName val="고시단가"/>
      <sheetName val="기종별 합계"/>
      <sheetName val="상계견적"/>
      <sheetName val="업무량"/>
      <sheetName val="1-최종안"/>
      <sheetName val="사업분석-분양가결정"/>
      <sheetName val="SAMPLE!"/>
      <sheetName val="5_모델링"/>
      <sheetName val="2000노임기준"/>
      <sheetName val="노임이"/>
      <sheetName val="전기내역1"/>
      <sheetName val="유림골조"/>
      <sheetName val="기계경비집계"/>
      <sheetName val="양촌면도평리"/>
      <sheetName val="공정표첨부"/>
      <sheetName val="1안"/>
      <sheetName val="거래처등록"/>
      <sheetName val="공사명등록"/>
      <sheetName val="은행코드"/>
      <sheetName val="날개수량1.5"/>
      <sheetName val="산출집계"/>
      <sheetName val="1. 조명내역서(조명설치)"/>
      <sheetName val="2. 조명내역서(조명자재)"/>
      <sheetName val="일위대가집계표"/>
      <sheetName val="3.하중산정4.지耀⦓"/>
      <sheetName val="이중벽PE관치수표"/>
      <sheetName val="하천제원"/>
      <sheetName val="SOR纘$헾"/>
      <sheetName val="부하놬졣/_x0000_"/>
      <sheetName val="부하⢬⌴　"/>
      <sheetName val="공무2과"/>
      <sheetName val="설계서(7)"/>
      <sheetName val="200"/>
      <sheetName val="오정환"/>
      <sheetName val="개별직종노임단가(2005.1)"/>
      <sheetName val="L형옹벽단위수량(35)"/>
      <sheetName val="투입내역"/>
      <sheetName val="4지구단위"/>
      <sheetName val="개별직종노임단가(2002.5)"/>
      <sheetName val="C.배수관공"/>
      <sheetName val="02자재"/>
      <sheetName val="대가목록"/>
      <sheetName val="제출문"/>
      <sheetName val="철근량"/>
      <sheetName val="수량산출내역1115"/>
      <sheetName val="시멘트,모래,자갈"/>
      <sheetName val="코드"/>
      <sheetName val="주차구획선수량"/>
      <sheetName val="시중노임단가"/>
      <sheetName val="[고양관재.XLS]A__CIVIL_EXCLE_DAT_12"/>
      <sheetName val="[고양관재.XLS]A__CIVIL_EXCLE_DAT_14"/>
      <sheetName val="[고양관재.XLS]A__CIVIL_EXCLE_DAT_15"/>
      <sheetName val="[고양관재.XLS]A__CIVIL_EXCLE_DAT_16"/>
      <sheetName val="[고양관재.XLS]A__CIVIL_EXCLE_DAT_17"/>
      <sheetName val="건물"/>
      <sheetName val="최종계약서"/>
      <sheetName val="TABLE01"/>
      <sheetName val="FJ단가"/>
      <sheetName val="7.지층별제원"/>
      <sheetName val="매매"/>
      <sheetName val="A-8 PD(도로중앙)"/>
      <sheetName val="설직재-1"/>
      <sheetName val="제-노임"/>
      <sheetName val="1_토공蔘_x001a_"/>
      <sheetName val="BOQ(전체)"/>
      <sheetName val="분개내역서 (2000년도 )"/>
      <sheetName val="과업별 상세(계산 1)"/>
      <sheetName val="조달청적격심사"/>
      <sheetName val="노임자재단가"/>
      <sheetName val="식재일위대가"/>
      <sheetName val="일위대가모듈"/>
      <sheetName val="가압장(토목)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L형_옹벽2"/>
      <sheetName val="2000,9월_일위2"/>
      <sheetName val="설_계2"/>
      <sheetName val="1_설계조건2"/>
      <sheetName val="5_모델링2"/>
      <sheetName val="8_석축단위(H=1_5M)2"/>
      <sheetName val="3련_BOX4"/>
      <sheetName val="총괄_내역서2"/>
      <sheetName val="노임단가자료"/>
      <sheetName val="3.하중산정4.지_x0010__x0000_"/>
      <sheetName val="3.하중산정4.지多⾳"/>
      <sheetName val="제수"/>
      <sheetName val="장비경비"/>
      <sheetName val="4.2유효폭의 계산"/>
      <sheetName val="소방"/>
      <sheetName val="입력자료"/>
      <sheetName val="공사비명세서"/>
      <sheetName val="자재단가비교표"/>
      <sheetName val="노무비(DB)"/>
      <sheetName val="산출및내역"/>
      <sheetName val="총괄서"/>
      <sheetName val="직접시공"/>
      <sheetName val="제경비최종"/>
      <sheetName val="덕전리"/>
      <sheetName val="기초자료입橂"/>
      <sheetName val="[고양관재.XLS]부하놬졣/_x0000_"/>
      <sheetName val="시설물기초"/>
      <sheetName val="Culvert"/>
      <sheetName val="인사자료총집계"/>
      <sheetName val="노임(1차)"/>
      <sheetName val="14공제"/>
      <sheetName val="6맨홀H"/>
      <sheetName val="물량표"/>
      <sheetName val="기성"/>
      <sheetName val="CCTV조사(L15)"/>
      <sheetName val="상행-교대(A1-A2)"/>
      <sheetName val="Pjny"/>
      <sheetName val="3.골재원검토의견서 갑지"/>
      <sheetName val="견적서을"/>
      <sheetName val="실행내က"/>
      <sheetName val="00상노임"/>
      <sheetName val="통계연보"/>
      <sheetName val="도록겼계조서"/>
      <sheetName val="대우단가(풍산)"/>
      <sheetName val="토공계산서(부체도로)"/>
      <sheetName val="c_balju"/>
      <sheetName val="조명율"/>
      <sheetName val="106C0300"/>
      <sheetName val="수량산출A"/>
      <sheetName val="과천MAIN"/>
      <sheetName val="공사원가계산"/>
      <sheetName val="맨홀"/>
      <sheetName val="인부신상자료"/>
      <sheetName val="공문"/>
      <sheetName val="산출근거(가설_x0005__x0000__x0000__x0000__x0000_园"/>
      <sheetName val="발주내역서"/>
      <sheetName val="부안일위"/>
      <sheetName val="우수공,맨홀,집수정"/>
      <sheetName val="1ESC내역"/>
      <sheetName val="목재동바리"/>
      <sheetName val="4.말뚝설계"/>
      <sheetName val="A2"/>
      <sheetName val="MBR9"/>
      <sheetName val="단가조사-1"/>
      <sheetName val="단가조사-2"/>
      <sheetName val="저"/>
      <sheetName val="8-2.수량산출서_중형"/>
      <sheetName val="건축집계"/>
      <sheetName val="중기비"/>
      <sheetName val="집수정토공"/>
      <sheetName val="집수정단"/>
      <sheetName val="공주-교대(A1)"/>
      <sheetName val="단가비교礈"/>
      <sheetName val="내역서을"/>
      <sheetName val="UBC(WIND)"/>
      <sheetName val="BATCH"/>
      <sheetName val="COA-17"/>
      <sheetName val="C-18"/>
      <sheetName val="내역서을ᡈ"/>
      <sheetName val="산#3-2"/>
      <sheetName val="산#3-1"/>
      <sheetName val="산#3-2-2"/>
      <sheetName val="교각(P1)수W"/>
      <sheetName val="이형관재료표W_x0000_噭쌁"/>
      <sheetName val="이형관재료표W_x0000__x0000__x0001_Ԁ"/>
      <sheetName val="내역서W_x0000_"/>
      <sheetName val="교각(P1)수 "/>
      <sheetName val="type- "/>
      <sheetName val="수리계산(2021)"/>
      <sheetName val="내역서 "/>
      <sheetName val="호표"/>
      <sheetName val="보도단위수량"/>
      <sheetName val="일반전기"/>
      <sheetName val="3차공사비요약"/>
      <sheetName val="용산1(해보)"/>
      <sheetName val="토공수량산출"/>
      <sheetName val="토적계산서"/>
      <sheetName val="조내역"/>
      <sheetName val="적용노임"/>
      <sheetName val="일반자재"/>
      <sheetName val="호남2"/>
      <sheetName val="수량명세서"/>
      <sheetName val="철거폐쇄현황"/>
      <sheetName val="관로표지못수집"/>
      <sheetName val="관로표지못"/>
      <sheetName val="포장구간곡관부산근"/>
      <sheetName val="타기관"/>
      <sheetName val="가로등 조도계산"/>
      <sheetName val="인구"/>
      <sheetName val="환경평가"/>
      <sheetName val="기자재대비표"/>
      <sheetName val="시행예산"/>
      <sheetName val="지구단위계획수립(공사수행)"/>
      <sheetName val="내촌육교방음벽수량집계표"/>
      <sheetName val="표층포설및다짐"/>
      <sheetName val="50"/>
      <sheetName val="예가표"/>
      <sheetName val="30신설일위대가"/>
      <sheetName val="30집계표"/>
      <sheetName val="TOTAL3"/>
      <sheetName val="2차"/>
      <sheetName val="제원.설계조건"/>
      <sheetName val="기존구조물철거집계계표"/>
      <sheetName val="원계약서"/>
      <sheetName val="차수"/>
      <sheetName val="토공1"/>
      <sheetName val="토공2"/>
      <sheetName val="구조물토공1"/>
      <sheetName val="토공3"/>
      <sheetName val="주요자재단가"/>
      <sheetName val="고부제"/>
      <sheetName val="삼기제"/>
      <sheetName val="원평천상류2차"/>
      <sheetName val="일반하천실시설계용역"/>
      <sheetName val="조촌제"/>
      <sheetName val="내역서을턀"/>
      <sheetName val="일위대가︀ᇕ԰"/>
      <sheetName val="일위대가ﻎᇕ԰"/>
      <sheetName val="관람데ԯ_x0000_"/>
      <sheetName val="관람데뀀轔"/>
      <sheetName val="SLAB&quot;1P"/>
      <sheetName val="SLAB&quot;1_x0000_"/>
      <sheetName val="13.접속슬래브"/>
      <sheetName val="산출근거(가설도로_유_x0010__x0000_ఀ"/>
      <sheetName val="교대(A塀/墌/多"/>
      <sheetName val="중기기초자료"/>
      <sheetName val="[고양관재.XLS][고양관재.XLS]부하놬졣/_x0000_"/>
      <sheetName val="1SPAN"/>
      <sheetName val="공사설계"/>
      <sheetName val="교대(A헾⾅_x0005__x0000_"/>
      <sheetName val="교대(A苘.茜.헾"/>
      <sheetName val="교대(A_x0005__x0000__x0000__x0000_"/>
      <sheetName val="교대(A興_x0017_艌_x0017_헾"/>
      <sheetName val="단락전류-A"/>
      <sheetName val="setup"/>
      <sheetName val="백호׉_x0000_缀"/>
      <sheetName val="도로횡단-D300"/>
      <sheetName val="일반수량집계표"/>
      <sheetName val="교대(A닑"/>
      <sheetName val="[고양관재.XLS]교대(A塀/墌/多"/>
      <sheetName val="부대공수량산출"/>
      <sheetName val="5.1 단가비교표(분전반)"/>
      <sheetName val="5.2 단가비교표(CCTV, 방송, 주차관제, 타워폴)"/>
      <sheetName val="3. 단위내역목록"/>
      <sheetName val="6. 인건비"/>
      <sheetName val="교대(A㏨+䃠ત汿"/>
      <sheetName val="교대(A汿せ_x0000__x0000_净"/>
      <sheetName val="지장물닑⿬_x0005_"/>
      <sheetName val="96정변2"/>
      <sheetName val="BQ"/>
      <sheetName val="각형맨홀"/>
      <sheetName val="b_ba㰀숦뀂"/>
      <sheetName val="b_baꜹ저"/>
      <sheetName val="[고양관재.XLS][고양관재.XLS]교대(A塀/墌/多"/>
      <sheetName val="노임단가(인쇄제외)"/>
      <sheetName val="환율및유가"/>
      <sheetName val="교대(A賠ͅ峕ħ㉈"/>
      <sheetName val="교대(A賠ͅ峕ħ⬘"/>
      <sheetName val="Sheet13"/>
      <sheetName val="Sheet14"/>
      <sheetName val="Sheet9"/>
      <sheetName val="내역표지"/>
      <sheetName val="원가계산서 "/>
      <sheetName val="포˘"/>
      <sheetName val="통관-유입(벌어짐)유출턀宲ԯ_x0000_"/>
      <sheetName val="통관-유입(벌어짐)유출ကど尀ど"/>
      <sheetName val="일위대가Ⴐ"/>
      <sheetName val="교대(A_x0010_"/>
      <sheetName val="일위대가Ⴐ_x0000_倀椨"/>
      <sheetName val="미결사항"/>
      <sheetName val="직영2"/>
      <sheetName val="수압시_x0000__x0000__x0005_"/>
      <sheetName val="현관"/>
      <sheetName val="규준틀"/>
      <sheetName val="수자재단위邰"/>
      <sheetName val="골조시행"/>
      <sheetName val="참조 (2)"/>
      <sheetName val="노임단가(2008"/>
      <sheetName val="TH VL, NC, DDHT Thanhphuoc"/>
      <sheetName val="공종단가"/>
      <sheetName val="적정심사"/>
      <sheetName val="표지 (2)"/>
      <sheetName val="기성공제요청서"/>
      <sheetName val="철집"/>
      <sheetName val="단재적표"/>
      <sheetName val="고분"/>
      <sheetName val="5흙막이"/>
      <sheetName val="3.설계설명서"/>
      <sheetName val="가스"/>
      <sheetName val="광주운남을"/>
      <sheetName val="가로등기초"/>
      <sheetName val="PAD TR보호대기초"/>
      <sheetName val="원내역"/>
      <sheetName val="내역서2안"/>
      <sheetName val="전체토공집계표"/>
      <sheetName val="관로토공집계표"/>
      <sheetName val="구조물토공집계표"/>
      <sheetName val="시점부맨홀토공"/>
      <sheetName val="종점부맨홀토공"/>
      <sheetName val="공사현황"/>
      <sheetName val="Mc1"/>
      <sheetName val="철萈"/>
      <sheetName val="설계기준 및 하중계산"/>
      <sheetName val="물집"/>
      <sheetName val="단위중량표"/>
      <sheetName val="횡배수관집계"/>
      <sheetName val="단면제원"/>
      <sheetName val="표지1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수로교총재료집계"/>
      <sheetName val="FAB_I"/>
      <sheetName val="3.하중"/>
      <sheetName val="고재중량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내역서1"/>
      <sheetName val="일위대가집계"/>
      <sheetName val="중기솔뇨"/>
      <sheetName val="경비비목코드"/>
      <sheetName val="내역금액적용"/>
      <sheetName val="노무비비목코드"/>
      <sheetName val="비목코드"/>
      <sheetName val="대포爆衄/_x0000_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D36">
            <v>5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D37">
            <v>5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D38">
            <v>6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D39">
            <v>4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D40">
            <v>5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D41">
            <v>8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D42">
            <v>9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D43">
            <v>10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D44">
            <v>12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D45">
            <v>18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D46">
            <v>25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D47">
            <v>34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D48">
            <v>7.9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D49">
            <v>9.6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D50">
            <v>15.6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D51">
            <v>22.5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D52">
            <v>31.5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D53">
            <v>41.5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D54">
            <v>42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D55">
            <v>50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D56">
            <v>90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D57">
            <v>140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D58">
            <v>280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D59">
            <v>94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D60">
            <v>110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D61">
            <v>13.5</v>
          </cell>
          <cell r="E61">
            <v>0.8</v>
          </cell>
          <cell r="G61"/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D62">
            <v>16.399999999999999</v>
          </cell>
          <cell r="E62">
            <v>0.8</v>
          </cell>
          <cell r="G62"/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D63">
            <v>16.399999999999999</v>
          </cell>
          <cell r="E63">
            <v>0.92</v>
          </cell>
          <cell r="G63"/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D64">
            <v>16.399999999999999</v>
          </cell>
          <cell r="E64">
            <v>-2</v>
          </cell>
          <cell r="G64"/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D65">
            <v>16.399999999999999</v>
          </cell>
          <cell r="E65">
            <v>-1</v>
          </cell>
          <cell r="G65"/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D66">
            <v>16.399999999999999</v>
          </cell>
          <cell r="E66">
            <v>0</v>
          </cell>
          <cell r="G66"/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D67">
            <v>16.399999999999999</v>
          </cell>
          <cell r="E67">
            <v>1</v>
          </cell>
          <cell r="G67"/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D68">
            <v>16.399999999999999</v>
          </cell>
          <cell r="E68">
            <v>2</v>
          </cell>
          <cell r="G68"/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D69">
            <v>21</v>
          </cell>
          <cell r="E69">
            <v>3</v>
          </cell>
          <cell r="G69"/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D70">
            <v>25.3</v>
          </cell>
          <cell r="E70">
            <v>4</v>
          </cell>
          <cell r="G70"/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D71">
            <v>33.799999999999997</v>
          </cell>
          <cell r="E71">
            <v>5</v>
          </cell>
          <cell r="G71"/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D72">
            <v>44.3</v>
          </cell>
          <cell r="E72">
            <v>6</v>
          </cell>
          <cell r="G72"/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D73">
            <v>56.3</v>
          </cell>
          <cell r="E73">
            <v>7</v>
          </cell>
          <cell r="G73"/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D74">
            <v>69.599999999999994</v>
          </cell>
          <cell r="E74">
            <v>8</v>
          </cell>
          <cell r="G74"/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D75">
            <v>83.7</v>
          </cell>
          <cell r="E75">
            <v>9</v>
          </cell>
          <cell r="G75"/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D76">
            <v>98.5</v>
          </cell>
          <cell r="E76">
            <v>10</v>
          </cell>
          <cell r="G76"/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D77">
            <v>115.6</v>
          </cell>
          <cell r="E77">
            <v>11</v>
          </cell>
          <cell r="G77"/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D78">
            <v>152</v>
          </cell>
          <cell r="E78">
            <v>12</v>
          </cell>
          <cell r="G78"/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D79">
            <v>193</v>
          </cell>
          <cell r="E79">
            <v>13</v>
          </cell>
          <cell r="G79"/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D80">
            <v>238.7</v>
          </cell>
          <cell r="E80"/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D81">
            <v>288.7</v>
          </cell>
          <cell r="E81"/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D82">
            <v>343.2</v>
          </cell>
          <cell r="E82"/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D83">
            <v>399.5</v>
          </cell>
          <cell r="E83"/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D84">
            <v>465.9</v>
          </cell>
          <cell r="E84"/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>
        <row r="24">
          <cell r="B24" t="str">
            <v>수평곡관</v>
          </cell>
        </row>
      </sheetData>
      <sheetData sheetId="2">
        <row r="24">
          <cell r="B24" t="str">
            <v>수평곡관</v>
          </cell>
        </row>
      </sheetData>
      <sheetData sheetId="3">
        <row r="24">
          <cell r="I24">
            <v>0</v>
          </cell>
        </row>
      </sheetData>
      <sheetData sheetId="4">
        <row r="24">
          <cell r="I24">
            <v>0</v>
          </cell>
        </row>
      </sheetData>
      <sheetData sheetId="5">
        <row r="24">
          <cell r="I24">
            <v>0</v>
          </cell>
        </row>
      </sheetData>
      <sheetData sheetId="6">
        <row r="24">
          <cell r="B24" t="str">
            <v>수평곡관</v>
          </cell>
        </row>
      </sheetData>
      <sheetData sheetId="7">
        <row r="24">
          <cell r="B24" t="str">
            <v>수평곡관</v>
          </cell>
        </row>
      </sheetData>
      <sheetData sheetId="8">
        <row r="24">
          <cell r="I24">
            <v>0</v>
          </cell>
        </row>
      </sheetData>
      <sheetData sheetId="9">
        <row r="24">
          <cell r="B24" t="str">
            <v>수평곡관</v>
          </cell>
        </row>
      </sheetData>
      <sheetData sheetId="10">
        <row r="24">
          <cell r="B24" t="str">
            <v>수평곡관</v>
          </cell>
        </row>
      </sheetData>
      <sheetData sheetId="11">
        <row r="24">
          <cell r="B24" t="str">
            <v>수평곡관</v>
          </cell>
        </row>
      </sheetData>
      <sheetData sheetId="12">
        <row r="24">
          <cell r="B24" t="str">
            <v>수평곡관</v>
          </cell>
        </row>
      </sheetData>
      <sheetData sheetId="13">
        <row r="24">
          <cell r="B24" t="str">
            <v>수평곡관</v>
          </cell>
        </row>
      </sheetData>
      <sheetData sheetId="14">
        <row r="24">
          <cell r="B24" t="str">
            <v>수평곡관</v>
          </cell>
        </row>
      </sheetData>
      <sheetData sheetId="15">
        <row r="24">
          <cell r="I24">
            <v>0</v>
          </cell>
        </row>
      </sheetData>
      <sheetData sheetId="16">
        <row r="24">
          <cell r="B24" t="str">
            <v>수평곡관</v>
          </cell>
        </row>
      </sheetData>
      <sheetData sheetId="17"/>
      <sheetData sheetId="18"/>
      <sheetData sheetId="19"/>
      <sheetData sheetId="20"/>
      <sheetData sheetId="21">
        <row r="24">
          <cell r="B24" t="str">
            <v>수평곡관</v>
          </cell>
        </row>
      </sheetData>
      <sheetData sheetId="22">
        <row r="24">
          <cell r="I24">
            <v>0</v>
          </cell>
        </row>
      </sheetData>
      <sheetData sheetId="23">
        <row r="24">
          <cell r="I24">
            <v>0</v>
          </cell>
        </row>
      </sheetData>
      <sheetData sheetId="24">
        <row r="24">
          <cell r="I24">
            <v>0</v>
          </cell>
        </row>
      </sheetData>
      <sheetData sheetId="25">
        <row r="24">
          <cell r="I24">
            <v>0</v>
          </cell>
        </row>
      </sheetData>
      <sheetData sheetId="26">
        <row r="24">
          <cell r="I24">
            <v>0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>
        <row r="24">
          <cell r="I24">
            <v>0</v>
          </cell>
        </row>
      </sheetData>
      <sheetData sheetId="32">
        <row r="24">
          <cell r="I24">
            <v>0</v>
          </cell>
        </row>
      </sheetData>
      <sheetData sheetId="33">
        <row r="24">
          <cell r="I24">
            <v>0</v>
          </cell>
        </row>
      </sheetData>
      <sheetData sheetId="34">
        <row r="24">
          <cell r="I24">
            <v>0</v>
          </cell>
        </row>
      </sheetData>
      <sheetData sheetId="35"/>
      <sheetData sheetId="36"/>
      <sheetData sheetId="37">
        <row r="24">
          <cell r="I24">
            <v>0</v>
          </cell>
        </row>
      </sheetData>
      <sheetData sheetId="38">
        <row r="24">
          <cell r="I24">
            <v>0</v>
          </cell>
        </row>
      </sheetData>
      <sheetData sheetId="39">
        <row r="24">
          <cell r="I24">
            <v>0</v>
          </cell>
        </row>
      </sheetData>
      <sheetData sheetId="40"/>
      <sheetData sheetId="41">
        <row r="24">
          <cell r="I24">
            <v>0</v>
          </cell>
        </row>
      </sheetData>
      <sheetData sheetId="42"/>
      <sheetData sheetId="43">
        <row r="27">
          <cell r="D27">
            <v>0</v>
          </cell>
        </row>
      </sheetData>
      <sheetData sheetId="44"/>
      <sheetData sheetId="45">
        <row r="24">
          <cell r="I24">
            <v>0</v>
          </cell>
        </row>
      </sheetData>
      <sheetData sheetId="46">
        <row r="27">
          <cell r="D27">
            <v>0</v>
          </cell>
        </row>
      </sheetData>
      <sheetData sheetId="47"/>
      <sheetData sheetId="48">
        <row r="24">
          <cell r="B24" t="str">
            <v>수평곡관</v>
          </cell>
        </row>
      </sheetData>
      <sheetData sheetId="49">
        <row r="24">
          <cell r="B24" t="str">
            <v>수평곡관</v>
          </cell>
        </row>
      </sheetData>
      <sheetData sheetId="50">
        <row r="24">
          <cell r="B24" t="str">
            <v>수평곡관</v>
          </cell>
        </row>
      </sheetData>
      <sheetData sheetId="51">
        <row r="24">
          <cell r="B24" t="str">
            <v>수평곡관</v>
          </cell>
        </row>
      </sheetData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>
        <row r="27">
          <cell r="D27">
            <v>0</v>
          </cell>
        </row>
      </sheetData>
      <sheetData sheetId="63"/>
      <sheetData sheetId="64"/>
      <sheetData sheetId="65">
        <row r="27">
          <cell r="D27">
            <v>0</v>
          </cell>
        </row>
      </sheetData>
      <sheetData sheetId="66">
        <row r="24">
          <cell r="I24">
            <v>0</v>
          </cell>
        </row>
      </sheetData>
      <sheetData sheetId="67">
        <row r="24">
          <cell r="I24">
            <v>0</v>
          </cell>
        </row>
      </sheetData>
      <sheetData sheetId="68">
        <row r="24">
          <cell r="I24">
            <v>0</v>
          </cell>
        </row>
      </sheetData>
      <sheetData sheetId="69" refreshError="1"/>
      <sheetData sheetId="70">
        <row r="24">
          <cell r="I24">
            <v>0</v>
          </cell>
        </row>
      </sheetData>
      <sheetData sheetId="71">
        <row r="24">
          <cell r="I24">
            <v>0</v>
          </cell>
        </row>
      </sheetData>
      <sheetData sheetId="72">
        <row r="24">
          <cell r="I24">
            <v>0</v>
          </cell>
        </row>
      </sheetData>
      <sheetData sheetId="73">
        <row r="24">
          <cell r="I24">
            <v>0</v>
          </cell>
        </row>
      </sheetData>
      <sheetData sheetId="74">
        <row r="24">
          <cell r="I24">
            <v>0</v>
          </cell>
        </row>
      </sheetData>
      <sheetData sheetId="75">
        <row r="24">
          <cell r="I24">
            <v>0</v>
          </cell>
        </row>
      </sheetData>
      <sheetData sheetId="76">
        <row r="24">
          <cell r="I24">
            <v>0</v>
          </cell>
        </row>
      </sheetData>
      <sheetData sheetId="77">
        <row r="24">
          <cell r="I24">
            <v>0</v>
          </cell>
        </row>
      </sheetData>
      <sheetData sheetId="78">
        <row r="24">
          <cell r="I24">
            <v>0</v>
          </cell>
        </row>
      </sheetData>
      <sheetData sheetId="79">
        <row r="24">
          <cell r="I24">
            <v>0</v>
          </cell>
        </row>
      </sheetData>
      <sheetData sheetId="80">
        <row r="24">
          <cell r="I24">
            <v>0</v>
          </cell>
        </row>
      </sheetData>
      <sheetData sheetId="81">
        <row r="24">
          <cell r="I24">
            <v>0</v>
          </cell>
        </row>
      </sheetData>
      <sheetData sheetId="82">
        <row r="24">
          <cell r="I24">
            <v>0</v>
          </cell>
        </row>
      </sheetData>
      <sheetData sheetId="83">
        <row r="24">
          <cell r="I24">
            <v>0</v>
          </cell>
        </row>
      </sheetData>
      <sheetData sheetId="84">
        <row r="24">
          <cell r="I24">
            <v>0</v>
          </cell>
        </row>
      </sheetData>
      <sheetData sheetId="85">
        <row r="24">
          <cell r="I24">
            <v>0</v>
          </cell>
        </row>
      </sheetData>
      <sheetData sheetId="86">
        <row r="24">
          <cell r="I24">
            <v>0</v>
          </cell>
        </row>
      </sheetData>
      <sheetData sheetId="87">
        <row r="24">
          <cell r="I24">
            <v>0</v>
          </cell>
        </row>
      </sheetData>
      <sheetData sheetId="88">
        <row r="24">
          <cell r="I24">
            <v>0</v>
          </cell>
        </row>
      </sheetData>
      <sheetData sheetId="89"/>
      <sheetData sheetId="90"/>
      <sheetData sheetId="91"/>
      <sheetData sheetId="92"/>
      <sheetData sheetId="93"/>
      <sheetData sheetId="94"/>
      <sheetData sheetId="95">
        <row r="24">
          <cell r="I24">
            <v>0</v>
          </cell>
        </row>
      </sheetData>
      <sheetData sheetId="96">
        <row r="24">
          <cell r="I24">
            <v>0</v>
          </cell>
        </row>
      </sheetData>
      <sheetData sheetId="97">
        <row r="24">
          <cell r="I24">
            <v>0</v>
          </cell>
        </row>
      </sheetData>
      <sheetData sheetId="98"/>
      <sheetData sheetId="99">
        <row r="24">
          <cell r="I24">
            <v>0</v>
          </cell>
        </row>
      </sheetData>
      <sheetData sheetId="100">
        <row r="27">
          <cell r="D27">
            <v>0</v>
          </cell>
        </row>
      </sheetData>
      <sheetData sheetId="101">
        <row r="24">
          <cell r="I24">
            <v>0</v>
          </cell>
        </row>
      </sheetData>
      <sheetData sheetId="102">
        <row r="24">
          <cell r="I24">
            <v>0</v>
          </cell>
        </row>
      </sheetData>
      <sheetData sheetId="103">
        <row r="24">
          <cell r="I24">
            <v>0</v>
          </cell>
        </row>
      </sheetData>
      <sheetData sheetId="104">
        <row r="24">
          <cell r="I24">
            <v>0</v>
          </cell>
        </row>
      </sheetData>
      <sheetData sheetId="105">
        <row r="24">
          <cell r="I24">
            <v>0</v>
          </cell>
        </row>
      </sheetData>
      <sheetData sheetId="106">
        <row r="24">
          <cell r="I24">
            <v>0</v>
          </cell>
        </row>
      </sheetData>
      <sheetData sheetId="107">
        <row r="24">
          <cell r="I24">
            <v>0</v>
          </cell>
        </row>
      </sheetData>
      <sheetData sheetId="108">
        <row r="24">
          <cell r="I24">
            <v>0</v>
          </cell>
        </row>
      </sheetData>
      <sheetData sheetId="109">
        <row r="24">
          <cell r="I24">
            <v>0</v>
          </cell>
        </row>
      </sheetData>
      <sheetData sheetId="110">
        <row r="24">
          <cell r="I24">
            <v>0</v>
          </cell>
        </row>
      </sheetData>
      <sheetData sheetId="111">
        <row r="24">
          <cell r="B24" t="str">
            <v>수평곡관</v>
          </cell>
        </row>
      </sheetData>
      <sheetData sheetId="112">
        <row r="24">
          <cell r="B24" t="str">
            <v>수평곡관</v>
          </cell>
        </row>
      </sheetData>
      <sheetData sheetId="113">
        <row r="24">
          <cell r="B24" t="str">
            <v>수평곡관</v>
          </cell>
        </row>
      </sheetData>
      <sheetData sheetId="114"/>
      <sheetData sheetId="115" refreshError="1"/>
      <sheetData sheetId="116">
        <row r="24">
          <cell r="I24">
            <v>0</v>
          </cell>
        </row>
      </sheetData>
      <sheetData sheetId="117">
        <row r="24">
          <cell r="I24">
            <v>0</v>
          </cell>
        </row>
      </sheetData>
      <sheetData sheetId="118">
        <row r="24">
          <cell r="I24">
            <v>0</v>
          </cell>
        </row>
      </sheetData>
      <sheetData sheetId="119">
        <row r="24">
          <cell r="I24">
            <v>0</v>
          </cell>
        </row>
      </sheetData>
      <sheetData sheetId="120">
        <row r="24">
          <cell r="I24">
            <v>0</v>
          </cell>
        </row>
      </sheetData>
      <sheetData sheetId="121">
        <row r="24">
          <cell r="I24">
            <v>0</v>
          </cell>
        </row>
      </sheetData>
      <sheetData sheetId="122">
        <row r="24">
          <cell r="I24">
            <v>0</v>
          </cell>
        </row>
      </sheetData>
      <sheetData sheetId="123">
        <row r="24">
          <cell r="I24">
            <v>0</v>
          </cell>
        </row>
      </sheetData>
      <sheetData sheetId="124">
        <row r="24">
          <cell r="I24">
            <v>0</v>
          </cell>
        </row>
      </sheetData>
      <sheetData sheetId="125"/>
      <sheetData sheetId="126"/>
      <sheetData sheetId="127"/>
      <sheetData sheetId="128"/>
      <sheetData sheetId="129">
        <row r="24">
          <cell r="I24">
            <v>0</v>
          </cell>
        </row>
      </sheetData>
      <sheetData sheetId="130">
        <row r="24">
          <cell r="I24">
            <v>0</v>
          </cell>
        </row>
      </sheetData>
      <sheetData sheetId="131"/>
      <sheetData sheetId="132">
        <row r="24">
          <cell r="I24">
            <v>0</v>
          </cell>
        </row>
      </sheetData>
      <sheetData sheetId="133">
        <row r="24">
          <cell r="I24">
            <v>0</v>
          </cell>
        </row>
      </sheetData>
      <sheetData sheetId="134">
        <row r="24">
          <cell r="I24">
            <v>0</v>
          </cell>
        </row>
      </sheetData>
      <sheetData sheetId="135">
        <row r="24">
          <cell r="I24">
            <v>0</v>
          </cell>
        </row>
      </sheetData>
      <sheetData sheetId="136" refreshError="1"/>
      <sheetData sheetId="137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/>
      <sheetData sheetId="483" refreshError="1"/>
      <sheetData sheetId="484" refreshError="1"/>
      <sheetData sheetId="485"/>
      <sheetData sheetId="486"/>
      <sheetData sheetId="487" refreshError="1"/>
      <sheetData sheetId="488" refreshError="1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 refreshError="1"/>
      <sheetData sheetId="519" refreshError="1"/>
      <sheetData sheetId="520" refreshError="1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 refreshError="1"/>
      <sheetData sheetId="703" refreshError="1"/>
      <sheetData sheetId="704" refreshError="1"/>
      <sheetData sheetId="705" refreshError="1"/>
      <sheetData sheetId="706"/>
      <sheetData sheetId="707"/>
      <sheetData sheetId="708" refreshError="1"/>
      <sheetData sheetId="709"/>
      <sheetData sheetId="710"/>
      <sheetData sheetId="711" refreshError="1"/>
      <sheetData sheetId="712" refreshError="1"/>
      <sheetData sheetId="713"/>
      <sheetData sheetId="714" refreshError="1"/>
      <sheetData sheetId="715"/>
      <sheetData sheetId="716"/>
      <sheetData sheetId="717"/>
      <sheetData sheetId="718"/>
      <sheetData sheetId="719" refreshError="1"/>
      <sheetData sheetId="720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/>
      <sheetData sheetId="730"/>
      <sheetData sheetId="731" refreshError="1"/>
      <sheetData sheetId="732" refreshError="1"/>
      <sheetData sheetId="733" refreshError="1"/>
      <sheetData sheetId="734"/>
      <sheetData sheetId="735"/>
      <sheetData sheetId="736"/>
      <sheetData sheetId="737" refreshError="1"/>
      <sheetData sheetId="738" refreshError="1"/>
      <sheetData sheetId="739"/>
      <sheetData sheetId="740" refreshError="1"/>
      <sheetData sheetId="741" refreshError="1"/>
      <sheetData sheetId="742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/>
      <sheetData sheetId="782" refreshError="1"/>
      <sheetData sheetId="783" refreshError="1"/>
      <sheetData sheetId="784" refreshError="1"/>
      <sheetData sheetId="785"/>
      <sheetData sheetId="786" refreshError="1"/>
      <sheetData sheetId="787" refreshError="1"/>
      <sheetData sheetId="788" refreshError="1"/>
      <sheetData sheetId="789"/>
      <sheetData sheetId="790"/>
      <sheetData sheetId="791" refreshError="1"/>
      <sheetData sheetId="792"/>
      <sheetData sheetId="793"/>
      <sheetData sheetId="794"/>
      <sheetData sheetId="795"/>
      <sheetData sheetId="796"/>
      <sheetData sheetId="797" refreshError="1"/>
      <sheetData sheetId="798"/>
      <sheetData sheetId="799"/>
      <sheetData sheetId="800"/>
      <sheetData sheetId="801"/>
      <sheetData sheetId="802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/>
      <sheetData sheetId="810"/>
      <sheetData sheetId="811" refreshError="1"/>
      <sheetData sheetId="812" refreshError="1"/>
      <sheetData sheetId="813"/>
      <sheetData sheetId="814"/>
      <sheetData sheetId="815"/>
      <sheetData sheetId="816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 refreshError="1"/>
      <sheetData sheetId="834" refreshError="1"/>
      <sheetData sheetId="835" refreshError="1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/>
      <sheetData sheetId="870" refreshError="1"/>
      <sheetData sheetId="871" refreshError="1"/>
      <sheetData sheetId="872" refreshError="1"/>
      <sheetData sheetId="873"/>
      <sheetData sheetId="874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/>
      <sheetData sheetId="902" refreshError="1"/>
      <sheetData sheetId="903" refreshError="1"/>
      <sheetData sheetId="904" refreshError="1"/>
      <sheetData sheetId="905"/>
      <sheetData sheetId="906"/>
      <sheetData sheetId="907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/>
      <sheetData sheetId="918"/>
      <sheetData sheetId="919" refreshError="1"/>
      <sheetData sheetId="920" refreshError="1"/>
      <sheetData sheetId="921" refreshError="1"/>
      <sheetData sheetId="922" refreshError="1"/>
      <sheetData sheetId="923"/>
      <sheetData sheetId="924"/>
      <sheetData sheetId="925" refreshError="1"/>
      <sheetData sheetId="926" refreshError="1"/>
      <sheetData sheetId="927"/>
      <sheetData sheetId="928" refreshError="1"/>
      <sheetData sheetId="929"/>
      <sheetData sheetId="930" refreshError="1"/>
      <sheetData sheetId="931"/>
      <sheetData sheetId="932" refreshError="1"/>
      <sheetData sheetId="933"/>
      <sheetData sheetId="934" refreshError="1"/>
      <sheetData sheetId="935" refreshError="1"/>
      <sheetData sheetId="936" refreshError="1"/>
      <sheetData sheetId="937" refreshError="1"/>
      <sheetData sheetId="938"/>
      <sheetData sheetId="939" refreshError="1"/>
      <sheetData sheetId="940" refreshError="1"/>
      <sheetData sheetId="941"/>
      <sheetData sheetId="942" refreshError="1"/>
      <sheetData sheetId="943" refreshError="1"/>
      <sheetData sheetId="944"/>
      <sheetData sheetId="945" refreshError="1"/>
      <sheetData sheetId="946" refreshError="1"/>
      <sheetData sheetId="947" refreshError="1"/>
      <sheetData sheetId="948"/>
      <sheetData sheetId="949"/>
      <sheetData sheetId="950"/>
      <sheetData sheetId="951" refreshError="1"/>
      <sheetData sheetId="952"/>
      <sheetData sheetId="953"/>
      <sheetData sheetId="954" refreshError="1"/>
      <sheetData sheetId="955" refreshError="1"/>
      <sheetData sheetId="956" refreshError="1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/>
      <sheetData sheetId="969" refreshError="1"/>
      <sheetData sheetId="970"/>
      <sheetData sheetId="971" refreshError="1"/>
      <sheetData sheetId="972"/>
      <sheetData sheetId="973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/>
      <sheetData sheetId="1008" refreshError="1"/>
      <sheetData sheetId="1009"/>
      <sheetData sheetId="1010"/>
      <sheetData sheetId="1011"/>
      <sheetData sheetId="1012"/>
      <sheetData sheetId="1013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/>
      <sheetData sheetId="1029" refreshError="1"/>
      <sheetData sheetId="1030" refreshError="1"/>
      <sheetData sheetId="1031" refreshError="1"/>
      <sheetData sheetId="1032" refreshError="1"/>
      <sheetData sheetId="1033"/>
      <sheetData sheetId="1034"/>
      <sheetData sheetId="1035" refreshError="1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/>
      <sheetData sheetId="1043" refreshError="1"/>
      <sheetData sheetId="1044" refreshError="1"/>
      <sheetData sheetId="1045"/>
      <sheetData sheetId="1046"/>
      <sheetData sheetId="1047"/>
      <sheetData sheetId="1048" refreshError="1"/>
      <sheetData sheetId="1049" refreshError="1"/>
      <sheetData sheetId="1050"/>
      <sheetData sheetId="1051"/>
      <sheetData sheetId="1052" refreshError="1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 refreshError="1"/>
      <sheetData sheetId="1066"/>
      <sheetData sheetId="1067"/>
      <sheetData sheetId="1068" refreshError="1"/>
      <sheetData sheetId="1069"/>
      <sheetData sheetId="1070" refreshError="1"/>
      <sheetData sheetId="1071" refreshError="1"/>
      <sheetData sheetId="1072" refreshError="1"/>
      <sheetData sheetId="1073"/>
      <sheetData sheetId="1074" refreshError="1"/>
      <sheetData sheetId="1075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/>
      <sheetData sheetId="1106" refreshError="1"/>
      <sheetData sheetId="1107" refreshError="1"/>
      <sheetData sheetId="1108" refreshError="1"/>
      <sheetData sheetId="1109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 refreshError="1"/>
      <sheetData sheetId="1123" refreshError="1"/>
      <sheetData sheetId="1124" refreshError="1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/>
      <sheetData sheetId="1193"/>
      <sheetData sheetId="1194"/>
      <sheetData sheetId="1195"/>
      <sheetData sheetId="1196"/>
      <sheetData sheetId="1197">
        <row r="20">
          <cell r="G20">
            <v>18</v>
          </cell>
        </row>
      </sheetData>
      <sheetData sheetId="1198"/>
      <sheetData sheetId="1199"/>
      <sheetData sheetId="1200" refreshError="1"/>
      <sheetData sheetId="1201">
        <row r="26">
          <cell r="E26" t="str">
            <v>일금육천구백육십이만팔천원정</v>
          </cell>
        </row>
      </sheetData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>
        <row r="20">
          <cell r="G20">
            <v>18</v>
          </cell>
        </row>
      </sheetData>
      <sheetData sheetId="1214"/>
      <sheetData sheetId="1215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/>
      <sheetData sheetId="1297" refreshError="1"/>
      <sheetData sheetId="1298"/>
      <sheetData sheetId="1299" refreshError="1"/>
      <sheetData sheetId="1300"/>
      <sheetData sheetId="1301" refreshError="1"/>
      <sheetData sheetId="1302" refreshError="1"/>
      <sheetData sheetId="1303" refreshError="1"/>
      <sheetData sheetId="1304"/>
      <sheetData sheetId="1305"/>
      <sheetData sheetId="1306" refreshError="1"/>
      <sheetData sheetId="1307"/>
      <sheetData sheetId="1308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/>
      <sheetData sheetId="1337" refreshError="1"/>
      <sheetData sheetId="1338"/>
      <sheetData sheetId="1339" refreshError="1"/>
      <sheetData sheetId="1340" refreshError="1"/>
      <sheetData sheetId="134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/>
      <sheetData sheetId="1349"/>
      <sheetData sheetId="1350"/>
      <sheetData sheetId="135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/>
      <sheetData sheetId="1358" refreshError="1"/>
      <sheetData sheetId="1359"/>
      <sheetData sheetId="1360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/>
      <sheetData sheetId="1386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/>
      <sheetData sheetId="1472" refreshError="1"/>
      <sheetData sheetId="1473" refreshError="1"/>
      <sheetData sheetId="1474" refreshError="1"/>
      <sheetData sheetId="1475" refreshError="1"/>
      <sheetData sheetId="1476"/>
      <sheetData sheetId="1477"/>
      <sheetData sheetId="1478" refreshError="1"/>
      <sheetData sheetId="1479"/>
      <sheetData sheetId="1480"/>
      <sheetData sheetId="1481" refreshError="1"/>
      <sheetData sheetId="1482"/>
      <sheetData sheetId="1483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/>
      <sheetData sheetId="1593"/>
      <sheetData sheetId="1594"/>
      <sheetData sheetId="1595"/>
      <sheetData sheetId="1596"/>
      <sheetData sheetId="1597" refreshError="1"/>
      <sheetData sheetId="1598" refreshError="1"/>
      <sheetData sheetId="1599" refreshError="1"/>
      <sheetData sheetId="1600"/>
      <sheetData sheetId="1601"/>
      <sheetData sheetId="1602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/>
      <sheetData sheetId="1927" refreshError="1"/>
      <sheetData sheetId="1928"/>
      <sheetData sheetId="1929" refreshError="1"/>
      <sheetData sheetId="1930" refreshError="1"/>
      <sheetData sheetId="1931" refreshError="1"/>
      <sheetData sheetId="1932"/>
      <sheetData sheetId="1933"/>
      <sheetData sheetId="1934"/>
      <sheetData sheetId="1935"/>
      <sheetData sheetId="1936"/>
      <sheetData sheetId="1937" refreshError="1"/>
      <sheetData sheetId="1938"/>
      <sheetData sheetId="1939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/>
      <sheetData sheetId="2044"/>
      <sheetData sheetId="2045" refreshError="1"/>
      <sheetData sheetId="2046" refreshError="1"/>
      <sheetData sheetId="2047"/>
      <sheetData sheetId="2048" refreshError="1"/>
      <sheetData sheetId="2049"/>
      <sheetData sheetId="2050"/>
      <sheetData sheetId="205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/>
      <sheetData sheetId="2252"/>
      <sheetData sheetId="2253"/>
      <sheetData sheetId="2254"/>
      <sheetData sheetId="2255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/>
      <sheetData sheetId="2318"/>
      <sheetData sheetId="2319"/>
      <sheetData sheetId="2320"/>
      <sheetData sheetId="232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말뚝지지력산정"/>
      <sheetName val="대로근거"/>
      <sheetName val="중로근거"/>
      <sheetName val="내역서 "/>
      <sheetName val="단가"/>
      <sheetName val="1.설계조건"/>
      <sheetName val="철근단면적"/>
      <sheetName val="교각1"/>
      <sheetName val="DATE"/>
      <sheetName val="송라터널총괄"/>
      <sheetName val="INPUT(덕도방향-시점)"/>
      <sheetName val="하도금액분계"/>
      <sheetName val="hvac(제어동)"/>
      <sheetName val="danga"/>
      <sheetName val="ilch"/>
      <sheetName val="ABUT수량-A1"/>
      <sheetName val="Sheet1"/>
      <sheetName val="sw1"/>
      <sheetName val="주차구획선수량"/>
      <sheetName val="내역서"/>
      <sheetName val="Y-WORK"/>
      <sheetName val="터파기및재료"/>
      <sheetName val="DATA"/>
      <sheetName val="기둥(원형)"/>
      <sheetName val="플랜트 설치"/>
      <sheetName val="물가자료"/>
      <sheetName val="1,2,3,4,5단위수량"/>
      <sheetName val="산출근거"/>
      <sheetName val="99노임기준"/>
      <sheetName val="단위수량"/>
      <sheetName val="구조물철거타공정이월"/>
      <sheetName val="일반부표"/>
      <sheetName val="일위대가9803"/>
      <sheetName val="코드표"/>
      <sheetName val="단면가정"/>
      <sheetName val="입찰안"/>
      <sheetName val="hvac내역서(제어동)"/>
      <sheetName val="자료"/>
      <sheetName val="SLAB&quot;1&quot;"/>
      <sheetName val="식생블럭단위수량"/>
      <sheetName val="총집계"/>
      <sheetName val="견적990322"/>
      <sheetName val="#REF"/>
      <sheetName val="원형맨홀수량"/>
      <sheetName val="조작대(1연)"/>
      <sheetName val="설직재-1"/>
      <sheetName val="전기일위대가"/>
      <sheetName val="Macro(전선)"/>
      <sheetName val="산출내역서집계표"/>
      <sheetName val="합계금액"/>
      <sheetName val="가도공"/>
      <sheetName val="guard(mac)"/>
      <sheetName val="분석"/>
      <sheetName val="토목"/>
      <sheetName val="N賃率-職"/>
      <sheetName val="제직재"/>
      <sheetName val="제-노임"/>
      <sheetName val="단면 (2)"/>
      <sheetName val="노임이"/>
      <sheetName val="전기"/>
      <sheetName val="전체"/>
      <sheetName val="CODE"/>
      <sheetName val="보온자재단가표"/>
      <sheetName val="COPING"/>
      <sheetName val="좌측"/>
      <sheetName val="8.PILE  (돌출)"/>
      <sheetName val="ITEM"/>
      <sheetName val="용산1(해보)"/>
      <sheetName val="대비"/>
      <sheetName val="9GNG운반"/>
      <sheetName val="70%"/>
      <sheetName val="대전21토목내역서"/>
      <sheetName val="input"/>
      <sheetName val="절취및터파기"/>
      <sheetName val="배수통관(좌)"/>
      <sheetName val="정부노임단가"/>
      <sheetName val="찍기"/>
      <sheetName val="설명서 "/>
      <sheetName val="가중치"/>
      <sheetName val="견적조건"/>
      <sheetName val="개략"/>
      <sheetName val="2호맨홀공제수량"/>
      <sheetName val="갑지(추정)"/>
      <sheetName val="신표지1"/>
      <sheetName val="표  지"/>
      <sheetName val="총괄표"/>
      <sheetName val="을"/>
      <sheetName val="설계조건"/>
      <sheetName val="안정계산"/>
      <sheetName val="단면검토"/>
      <sheetName val="일위대가(가설)"/>
      <sheetName val="노임단가"/>
      <sheetName val="몰탈재료산출"/>
      <sheetName val="신규 수주분(사용자 정의)"/>
      <sheetName val="수량산출"/>
      <sheetName val="DATA2000"/>
      <sheetName val="내력서"/>
      <sheetName val="가로등내역서"/>
      <sheetName val="1.설계기준"/>
      <sheetName val="역T형"/>
      <sheetName val="1.우편집중내역서"/>
      <sheetName val="자재단가"/>
      <sheetName val="데이타"/>
      <sheetName val="Front"/>
      <sheetName val="wall"/>
      <sheetName val="설계내역서"/>
      <sheetName val="3BL공동구 수량"/>
      <sheetName val="20관리비율"/>
      <sheetName val="방음벽기초(H=4m)"/>
      <sheetName val="WVAL"/>
      <sheetName val="토공총괄집계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시설물기초"/>
      <sheetName val="단가산출서1"/>
      <sheetName val="식재총괄"/>
      <sheetName val="관리,공감"/>
      <sheetName val="업체별기성내역"/>
      <sheetName val="물량표S"/>
      <sheetName val="PAINT"/>
      <sheetName val="SUMMARY"/>
      <sheetName val="물량표"/>
      <sheetName val="물량표(신)"/>
      <sheetName val="교각계산"/>
      <sheetName val="spiral"/>
      <sheetName val="1. 설계조건 2.단면가정 3. 하중계산"/>
      <sheetName val="DATA 입력란"/>
      <sheetName val="기계내역"/>
      <sheetName val="BID"/>
      <sheetName val="1"/>
      <sheetName val="TYPE-A"/>
      <sheetName val="공통가설"/>
      <sheetName val="식재일위대가"/>
      <sheetName val="내역서_"/>
      <sheetName val="일위대가표"/>
      <sheetName val="우수공"/>
      <sheetName val="유림골조"/>
      <sheetName val="토량1-1"/>
      <sheetName val="토공총괄표"/>
      <sheetName val="차액보증"/>
      <sheetName val="노임"/>
      <sheetName val="일위대가(계측기설치)"/>
      <sheetName val="토목품셈"/>
      <sheetName val="마산방향철근집계"/>
      <sheetName val="진주방향"/>
      <sheetName val="마산방향"/>
      <sheetName val="CPM챠트"/>
      <sheetName val="한강운반비"/>
      <sheetName val="기기리스트"/>
      <sheetName val="H-pile(298x299)"/>
      <sheetName val="H-pile(250x250)"/>
      <sheetName val="신우"/>
      <sheetName val="Sheet2"/>
      <sheetName val="뚝토공"/>
      <sheetName val="금액내역서"/>
      <sheetName val="Macro1"/>
      <sheetName val="연령현황"/>
      <sheetName val="내역및총괄"/>
      <sheetName val="토적계산서"/>
      <sheetName val="참조"/>
      <sheetName val="2.입력sheet"/>
      <sheetName val="M1"/>
      <sheetName val="하수급견적대비"/>
      <sheetName val="철근량"/>
      <sheetName val="슬래브"/>
      <sheetName val="직공비"/>
      <sheetName val="W3단면"/>
      <sheetName val="설계예산"/>
      <sheetName val="안산기계장치"/>
      <sheetName val="원형1호맨홀토공수량"/>
      <sheetName val="본체"/>
      <sheetName val="기계경비(시간당)"/>
      <sheetName val="램머"/>
      <sheetName val="6PILE  (돌출)"/>
      <sheetName val="지급자재"/>
      <sheetName val="(3.품질관리 시험 총괄표)"/>
      <sheetName val="공사비예산서(토목분)"/>
      <sheetName val="토목주소"/>
      <sheetName val="프랜트면허"/>
      <sheetName val="별표 "/>
      <sheetName val="조명율표"/>
      <sheetName val="단가조사-2"/>
      <sheetName val="VE절감"/>
      <sheetName val="실행철강하도"/>
      <sheetName val="개산공사비"/>
      <sheetName val="음료실행"/>
      <sheetName val="98수문일위"/>
      <sheetName val="COL"/>
      <sheetName val="설계변경원가계산총괄표"/>
      <sheetName val="옥룡잡비"/>
      <sheetName val="간지9)"/>
      <sheetName val="7.PILE  (돌출)"/>
      <sheetName val="금융비용"/>
      <sheetName val="기안"/>
      <sheetName val="세목전체"/>
      <sheetName val="2000년1차"/>
      <sheetName val="2.가정단면"/>
      <sheetName val="crude.SLAB RE-bar"/>
      <sheetName val="CRUDE RE-bar"/>
      <sheetName val="토공(우물통,기타) "/>
      <sheetName val="날개벽수량표"/>
      <sheetName val="내역"/>
      <sheetName val="수량집계표"/>
      <sheetName val="수량BOQ"/>
      <sheetName val="거래처등록"/>
      <sheetName val="WORK"/>
      <sheetName val="도장수량(하1)"/>
      <sheetName val="주형"/>
      <sheetName val="지장물C"/>
      <sheetName val="덕전리"/>
      <sheetName val="CON포장수량"/>
      <sheetName val="CONUNIT"/>
      <sheetName val="포장공"/>
      <sheetName val="자재목록"/>
      <sheetName val="입력"/>
      <sheetName val="3.하중산정4.지지력"/>
      <sheetName val="표지 (2)"/>
      <sheetName val="총괄내역서"/>
      <sheetName val="BOX(1.5X1.5)"/>
      <sheetName val="U-TYPE(1)"/>
      <sheetName val="전선 및 전선관"/>
      <sheetName val="관경별우수관집계"/>
      <sheetName val="공량산출서"/>
      <sheetName val="내역표지"/>
      <sheetName val="교대(A1)"/>
      <sheetName val="총괄"/>
      <sheetName val="건축공사"/>
      <sheetName val="물가시세표"/>
      <sheetName val="시선유도표지집계표"/>
      <sheetName val="COMPARISON TABLE"/>
      <sheetName val="부대공Ⅱ"/>
      <sheetName val="손익분석"/>
      <sheetName val="일위대가(건축)"/>
      <sheetName val="증감내역서"/>
      <sheetName val="견적서"/>
      <sheetName val="2000용수잠관-수량집계"/>
      <sheetName val="옹벽"/>
      <sheetName val="품셈TABLE"/>
      <sheetName val="식재인부"/>
      <sheetName val="원형측구(B-type)"/>
      <sheetName val="Sheet1 (2)"/>
      <sheetName val="정렬"/>
      <sheetName val="현장일반사항"/>
      <sheetName val="지구단위계획"/>
      <sheetName val="BOX전기내역"/>
      <sheetName val="소운반"/>
      <sheetName val="1.2.1 마루높이결정"/>
      <sheetName val="입찰보고"/>
      <sheetName val="견적대비"/>
      <sheetName val="단가조사서"/>
      <sheetName val="목차"/>
      <sheetName val="설계예산서"/>
      <sheetName val="데리네이타현황"/>
      <sheetName val="PD-5(직선)"/>
      <sheetName val="BOILING검토"/>
      <sheetName val="중기일위대가"/>
      <sheetName val="WEON"/>
      <sheetName val="차선도색현황"/>
      <sheetName val="Total"/>
      <sheetName val="상시"/>
      <sheetName val="Sheet3"/>
      <sheetName val="1TL종점(1)"/>
      <sheetName val="도로경계블럭연장조서"/>
      <sheetName val="맨홀수량"/>
      <sheetName val="토사(PE)"/>
      <sheetName val="DIAPHRAGM"/>
      <sheetName val="포장복구집계"/>
      <sheetName val="단가일람"/>
      <sheetName val="단위량당중기"/>
      <sheetName val="법면"/>
      <sheetName val="부대공"/>
      <sheetName val="구조물공"/>
      <sheetName val="토공"/>
      <sheetName val="배수공1"/>
      <sheetName val="관경"/>
      <sheetName val="토목내역"/>
      <sheetName val="시행후면적"/>
      <sheetName val="시가지우회도로공내역서"/>
      <sheetName val="o현장경비"/>
      <sheetName val="바닥판(1)"/>
      <sheetName val="P3"/>
      <sheetName val="단가(1)"/>
      <sheetName val="원하도급내역서(당초)"/>
      <sheetName val="각사별공사비분개 "/>
      <sheetName val="기계경비일람"/>
      <sheetName val="기계시공"/>
      <sheetName val="SLIDES"/>
      <sheetName val="간선계산"/>
      <sheetName val="대림경상68억"/>
      <sheetName val="용수량(생활용수)"/>
      <sheetName val="주식"/>
      <sheetName val="집계표(육상)"/>
      <sheetName val="조건표"/>
      <sheetName val="갑지"/>
      <sheetName val="별총"/>
      <sheetName val="공사내역"/>
      <sheetName val="지급자재조서"/>
      <sheetName val="수입"/>
      <sheetName val="조경"/>
      <sheetName val="SILICATE"/>
      <sheetName val="TB-내역서"/>
      <sheetName val="통영LNG입찰현황"/>
      <sheetName val="1_설계조건"/>
      <sheetName val="내역서_1"/>
      <sheetName val="6PILE__(돌출)"/>
      <sheetName val="플랜트_설치"/>
      <sheetName val="설명서_"/>
      <sheetName val="8_PILE__(돌출)"/>
      <sheetName val="1_설계기준"/>
      <sheetName val="3BL공동구_수량"/>
      <sheetName val="단면_(2)"/>
      <sheetName val="crude_SLAB_RE-bar"/>
      <sheetName val="CRUDE_RE-bar"/>
      <sheetName val="신규_수주분(사용자_정의)"/>
      <sheetName val="BOX(1_5X1_5)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DATA_입력란"/>
      <sheetName val="2_입력sheet"/>
      <sheetName val="(3_품질관리_시험_총괄표)"/>
      <sheetName val="별표_"/>
      <sheetName val="2_가정단면"/>
      <sheetName val="토공(우물통,기타)_"/>
      <sheetName val="7_PILE__(돌출)"/>
      <sheetName val="COMPARISON_TABLE"/>
      <sheetName val="설계개요"/>
      <sheetName val="기초일위"/>
      <sheetName val="수목단가"/>
      <sheetName val="시설수량표"/>
      <sheetName val="시설일위"/>
      <sheetName val="식재수량표"/>
      <sheetName val="식재일위"/>
      <sheetName val="우수관"/>
      <sheetName val="IMPEADENCE MAP 취수장"/>
      <sheetName val="중기비"/>
      <sheetName val="대비표"/>
      <sheetName val="공내역"/>
      <sheetName val="※참고자료※"/>
      <sheetName val="전력"/>
      <sheetName val="UEC영화관본공사내역"/>
      <sheetName val="대운산출"/>
      <sheetName val="세부내역"/>
      <sheetName val="소방현물"/>
      <sheetName val="최적단면"/>
      <sheetName val="costing_CV"/>
      <sheetName val="ITB COST"/>
      <sheetName val="costing_ESDV"/>
      <sheetName val="costing_Misc"/>
      <sheetName val="costing_MOV"/>
      <sheetName val="costing_Press"/>
      <sheetName val="인명부"/>
      <sheetName val="맨홀토공수량"/>
      <sheetName val="현황산출서"/>
      <sheetName val="공구"/>
      <sheetName val="계화배수"/>
      <sheetName val="기둥(하중)"/>
      <sheetName val="계단"/>
      <sheetName val="공문"/>
      <sheetName val="전력구구조물산근"/>
      <sheetName val="업무"/>
      <sheetName val="보차도경계석"/>
      <sheetName val="주경기-오배수"/>
      <sheetName val="TEL"/>
      <sheetName val="산근(PE,300)"/>
      <sheetName val="특2호하천산근"/>
      <sheetName val="특2호부관하천산근"/>
      <sheetName val=" 냉각수펌프"/>
      <sheetName val="Sheet5"/>
      <sheetName val="-몰탈콘크리트"/>
      <sheetName val="개요"/>
      <sheetName val="설계기준"/>
      <sheetName val="PAD TR보호대기초"/>
      <sheetName val="가로등기초"/>
      <sheetName val="내역(전체)"/>
      <sheetName val="가정급수관"/>
      <sheetName val="날개벽"/>
      <sheetName val="부하계산서"/>
      <sheetName val="XL4Poppy"/>
      <sheetName val="상수도공-간지"/>
      <sheetName val="공정별 수량산출서"/>
      <sheetName val="일반시방서"/>
      <sheetName val="일위대가(조경)"/>
      <sheetName val="공사원가계산서"/>
      <sheetName val="수량집계"/>
      <sheetName val="자재 및 폐기물견적(2008)"/>
      <sheetName val="ENE-CAL 1"/>
      <sheetName val="1062-X방향 "/>
      <sheetName val="슬래브(유곡)"/>
      <sheetName val="수로단위수량"/>
      <sheetName val="종배수관(신)"/>
      <sheetName val="적용단위길이"/>
      <sheetName val="자료입력"/>
      <sheetName val="종배수관면벽신"/>
      <sheetName val="inter"/>
      <sheetName val="변경후-SHEET"/>
      <sheetName val="지주목시비량산출서"/>
      <sheetName val="단가조사"/>
      <sheetName val="woo(mac)"/>
      <sheetName val="ACUNIT"/>
      <sheetName val="노무비계"/>
      <sheetName val="약품공급2"/>
      <sheetName val="2011.(4)"/>
      <sheetName val="단가(반정1교-원주)"/>
      <sheetName val="Sheet10"/>
      <sheetName val="설계명세"/>
      <sheetName val="갑지1"/>
      <sheetName val="sheeet2"/>
      <sheetName val="단면 _2_"/>
      <sheetName val="소업1교"/>
      <sheetName val="날개벽(시점좌측)"/>
      <sheetName val="예상"/>
      <sheetName val="BID9697"/>
      <sheetName val="일반공사"/>
      <sheetName val="실행대비"/>
      <sheetName val="&lt;목록&gt;"/>
      <sheetName val="A-4"/>
      <sheetName val="횡배수관"/>
      <sheetName val="자압"/>
      <sheetName val="Baby일위대가"/>
      <sheetName val="기자재비"/>
      <sheetName val="6호기"/>
      <sheetName val="참조M"/>
      <sheetName val="일위대가1"/>
      <sheetName val="Sheet15"/>
      <sheetName val="하중"/>
      <sheetName val="기초공"/>
      <sheetName val="MOTOR"/>
      <sheetName val="공종별수량집계"/>
      <sheetName val="통합"/>
      <sheetName val="품의"/>
      <sheetName val="재집"/>
      <sheetName val="직재"/>
      <sheetName val="주요자재집계표"/>
      <sheetName val="예산작성기준(전기)"/>
      <sheetName val="수정내역서"/>
      <sheetName val="웅진교-S2"/>
      <sheetName val="방음벽기초"/>
      <sheetName val="맨홀평균높이"/>
      <sheetName val="결과조달"/>
      <sheetName val="상승요인분석"/>
      <sheetName val="Pier 3"/>
      <sheetName val="2002년12월"/>
      <sheetName val="터널구조물산근"/>
      <sheetName val="type-F"/>
      <sheetName val="역T형(H=6.0) (2)"/>
      <sheetName val="중기집계"/>
      <sheetName val="(A)내역서"/>
      <sheetName val="집계"/>
      <sheetName val="수량산출근거"/>
      <sheetName val="건축내역"/>
      <sheetName val="1_우편집중내역서"/>
      <sheetName val="Sheet1_(2)"/>
      <sheetName val="3_하중산정4_지지력"/>
      <sheetName val="표__지"/>
      <sheetName val="표지_(2)"/>
      <sheetName val="공사현황"/>
      <sheetName val="BOQ"/>
      <sheetName val="석축"/>
      <sheetName val="EP0618"/>
      <sheetName val="배수내역"/>
      <sheetName val="내역서(전기)"/>
      <sheetName val="배수공"/>
      <sheetName val="측구공"/>
      <sheetName val="배수철근"/>
      <sheetName val="중기사용료산출근거"/>
      <sheetName val="단가 및 재료비"/>
      <sheetName val="입력시트"/>
      <sheetName val="은행"/>
      <sheetName val="품셈총괄표"/>
      <sheetName val="FOOTING단면력"/>
      <sheetName val="GAEYO"/>
      <sheetName val="유림총괄"/>
      <sheetName val="설계기준 및 하중계산"/>
      <sheetName val="전차선로 물량표"/>
      <sheetName val="11.자재단가"/>
      <sheetName val="기계경비"/>
      <sheetName val="공사비산출내역"/>
      <sheetName val="계산서(곡선부)"/>
      <sheetName val="-치수표(곡선부)"/>
      <sheetName val="설정"/>
      <sheetName val="코드"/>
      <sheetName val="맨홀수량산출"/>
      <sheetName val="산근"/>
      <sheetName val="기둥"/>
      <sheetName val="저판(버림100)"/>
      <sheetName val="산근목록"/>
      <sheetName val="SUMDO"/>
      <sheetName val="ENDDO"/>
      <sheetName val="PLDB"/>
      <sheetName val="AAA"/>
      <sheetName val="M-HOUR"/>
      <sheetName val="공기"/>
      <sheetName val="원가입력"/>
      <sheetName val="ASP"/>
      <sheetName val="CTEMCOST"/>
      <sheetName val="DESCRIPTION"/>
      <sheetName val="포장물량집계"/>
      <sheetName val="포장직선구간"/>
      <sheetName val="원가계산서"/>
      <sheetName val="Dike for 49T03 &amp; 49T04"/>
      <sheetName val="Dike for 49T02, 05~07, 19 (1)"/>
      <sheetName val="예산대비"/>
      <sheetName val="2000전체분"/>
      <sheetName val="인천제철"/>
      <sheetName val="1호맨홀토공"/>
      <sheetName val="현장관리비"/>
      <sheetName val="중동공구"/>
      <sheetName val="입력값"/>
      <sheetName val="BOX-1515"/>
      <sheetName val="BOX-1510"/>
      <sheetName val="기초(중마오수)"/>
      <sheetName val="암거공"/>
      <sheetName val="집1"/>
      <sheetName val="COPING-1"/>
      <sheetName val="역T형교대-2수량"/>
      <sheetName val="1-1"/>
      <sheetName val="일반수량총괄집계"/>
      <sheetName val="M_DB"/>
      <sheetName val="TYPE"/>
      <sheetName val="costing_FE"/>
      <sheetName val="공종집계"/>
      <sheetName val="부속동"/>
      <sheetName val="변화치수"/>
      <sheetName val="밸브설치"/>
      <sheetName val="2000년하반기"/>
      <sheetName val="Sheet6"/>
      <sheetName val="북방3터널"/>
      <sheetName val="실행"/>
      <sheetName val="예산내역서"/>
      <sheetName val="재료"/>
      <sheetName val="EQ"/>
      <sheetName val="국공유지및사유지"/>
      <sheetName val="단가산출"/>
      <sheetName val="2공구산출내역"/>
      <sheetName val="00000"/>
      <sheetName val="평균터파기"/>
      <sheetName val="0226"/>
      <sheetName val="대정2공구"/>
      <sheetName val="추정공사비_산출내역1.xlsx"/>
      <sheetName val="준검 내역서"/>
      <sheetName val="수량산출서 갑지"/>
      <sheetName val="견적대비 견적서"/>
      <sheetName val="Model"/>
      <sheetName val="CONSTRUCTION COMPONENT"/>
      <sheetName val="접속 SLAB,BRACKET 설계"/>
      <sheetName val="3CHBDC"/>
      <sheetName val="사급자재"/>
      <sheetName val="CAT_5"/>
      <sheetName val="간접비내역-1"/>
      <sheetName val="경산"/>
      <sheetName val="수목표준대가"/>
      <sheetName val="Macro(차단기)"/>
      <sheetName val="터널조도"/>
      <sheetName val="도급예산내역서봉투"/>
      <sheetName val="도급예산내역서총괄표"/>
      <sheetName val="분전함신설"/>
      <sheetName val="설계산출표지"/>
      <sheetName val="을부담운반비"/>
      <sheetName val="운반비산출"/>
      <sheetName val="접지1종"/>
      <sheetName val="화단 철거"/>
      <sheetName val="수지예산"/>
      <sheetName val="예정(3)"/>
      <sheetName val="전계가"/>
      <sheetName val="인건비"/>
      <sheetName val="공통부대비"/>
      <sheetName val="기본DATA"/>
      <sheetName val="점수계산1-2"/>
      <sheetName val="Sheet16"/>
      <sheetName val="Sheet14"/>
      <sheetName val="부하"/>
      <sheetName val="APT"/>
      <sheetName val="Sheet13"/>
      <sheetName val="1호-아(오)0.4"/>
      <sheetName val="결재갑지"/>
      <sheetName val="전체내역서"/>
      <sheetName val="옥내아파트(전기)"/>
      <sheetName val="간접비계산"/>
      <sheetName val="재료비"/>
      <sheetName val="주beam"/>
      <sheetName val="우수"/>
      <sheetName val="관로토공"/>
      <sheetName val="명세서"/>
      <sheetName val="음봉방향"/>
      <sheetName val="cable data1"/>
      <sheetName val="TYPE1"/>
      <sheetName val="공사비집계"/>
      <sheetName val="약품설비"/>
      <sheetName val="건축집계"/>
      <sheetName val="세부내역서"/>
      <sheetName val="단가대비표"/>
      <sheetName val="자재 집계표"/>
      <sheetName val="현장별계약현황('98.10.31)"/>
      <sheetName val="산출내역서"/>
      <sheetName val="집수정"/>
      <sheetName val="pvc연결관"/>
      <sheetName val="wk prgs"/>
      <sheetName val="Berm"/>
      <sheetName val="2. 공원조도"/>
      <sheetName val="공사비증감"/>
      <sheetName val="CABLE SIZE-3"/>
      <sheetName val="대치판정"/>
      <sheetName val="소비자가"/>
      <sheetName val="종단계산"/>
      <sheetName val="Contents"/>
      <sheetName val="물가시세"/>
      <sheetName val="빌딩 안내"/>
      <sheetName val="장비사양"/>
      <sheetName val="빙장비사양"/>
      <sheetName val="Tables"/>
      <sheetName val="일위대가목차"/>
      <sheetName val="개방1"/>
      <sheetName val="배수내역 (2)"/>
      <sheetName val="CTG"/>
      <sheetName val="2.2 S-Curve"/>
      <sheetName val="대포2교접속"/>
      <sheetName val="천방교접속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1단계"/>
      <sheetName val="테이블"/>
      <sheetName val="건축"/>
      <sheetName val="8.석축단위(H=1.5M)"/>
      <sheetName val="원가계산"/>
      <sheetName val="장비집계"/>
      <sheetName val="자재집계표"/>
      <sheetName val="구천"/>
      <sheetName val="평가데이터"/>
      <sheetName val="청천내"/>
      <sheetName val="일위"/>
      <sheetName val="산출금액내역"/>
      <sheetName val="현장예산"/>
      <sheetName val="예총"/>
      <sheetName val="요율"/>
      <sheetName val="조경내역서"/>
      <sheetName val="안정검토"/>
      <sheetName val="단면설계"/>
      <sheetName val="공사기본내용입력"/>
      <sheetName val="동원인원"/>
      <sheetName val="2공구하도급내역서"/>
      <sheetName val="3.공통공사대비"/>
      <sheetName val="TOTAL_BOQ"/>
      <sheetName val="범례표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골재산출"/>
      <sheetName val="바닥판"/>
      <sheetName val="입력DATA"/>
      <sheetName val="흥양2교토공집계표"/>
      <sheetName val="깨기"/>
      <sheetName val="일위대가_호표"/>
      <sheetName val="일위대가_호표 (계약)"/>
      <sheetName val="총수량집계표"/>
      <sheetName val="예가표"/>
      <sheetName val="포장재료집계표"/>
      <sheetName val="S0"/>
      <sheetName val="단지조성공(가포)"/>
      <sheetName val="BSD (2)"/>
      <sheetName val="CAL"/>
      <sheetName val="도"/>
      <sheetName val="항목"/>
      <sheetName val="DNW"/>
      <sheetName val="6공구(당초)"/>
      <sheetName val="특수선일위대가"/>
      <sheetName val="J直材4"/>
      <sheetName val="정읍농소"/>
      <sheetName val="편입용지조서"/>
      <sheetName val="가압장(토목)"/>
      <sheetName val="RFP002"/>
      <sheetName val="01"/>
      <sheetName val="Rooms"/>
      <sheetName val="Chiet tinh dz35"/>
      <sheetName val="영동(D)"/>
      <sheetName val="TABLE DB"/>
      <sheetName val="쌍용 data base"/>
      <sheetName val="업무분장"/>
      <sheetName val="기초단가"/>
      <sheetName val="중기손료"/>
      <sheetName val="설계명세서"/>
      <sheetName val="#3_일위대가목록"/>
      <sheetName val="차수공개요"/>
      <sheetName val="당초"/>
      <sheetName val="PIPING"/>
      <sheetName val="#2_일위대가목록"/>
      <sheetName val="중기"/>
      <sheetName val="DB"/>
      <sheetName val="구조물공위치조서"/>
      <sheetName val="경비_원본"/>
      <sheetName val="아스콘단위"/>
      <sheetName val="tggwan(mac)"/>
      <sheetName val="N10(미지급) "/>
      <sheetName val="(평균)"/>
      <sheetName val="AC포장수량"/>
      <sheetName val="단면A-A(TR)"/>
      <sheetName val="단위중량"/>
      <sheetName val="공사내역서(을)실행"/>
      <sheetName val="배수개거"/>
      <sheetName val="SG"/>
      <sheetName val="수량"/>
      <sheetName val="대우단가(풍산)"/>
      <sheetName val="LKVL-CK-HT-GD1"/>
      <sheetName val="TONGKE-HT"/>
      <sheetName val="계약ITEM"/>
      <sheetName val="설직재_1"/>
      <sheetName val="escon"/>
      <sheetName val="Sheet4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Thuc thanh"/>
      <sheetName val="264"/>
      <sheetName val="물류최종8월7"/>
      <sheetName val="Quantity"/>
      <sheetName val="침하계"/>
      <sheetName val="SORCE1"/>
      <sheetName val="6PILE__(돌출)1"/>
      <sheetName val="1_설계조건1"/>
      <sheetName val="2_2_S-Curve"/>
      <sheetName val="1_2_1_마루높이결정"/>
      <sheetName val="3BL공동구_수량1"/>
      <sheetName val="Pier_3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DI-ESTI"/>
      <sheetName val="일위대가표(유단가)"/>
      <sheetName val="Civil. Sub-Station 1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중간간지 (2)"/>
      <sheetName val="3련 BOX"/>
      <sheetName val="-15.0"/>
      <sheetName val="C_DATA"/>
      <sheetName val="접속도로"/>
      <sheetName val="가감수량"/>
      <sheetName val="주소록2000(전화번호부)"/>
      <sheetName val="단면치수"/>
      <sheetName val="-배수구조물공토공"/>
      <sheetName val="횡배수관재료-"/>
      <sheetName val="계산서(직선부)"/>
      <sheetName val="종배수관"/>
      <sheetName val="변실"/>
      <sheetName val="이음부"/>
      <sheetName val="2.단면가정 "/>
      <sheetName val="수량명세서"/>
      <sheetName val="Multi-dims"/>
      <sheetName val="목표세부명세"/>
      <sheetName val="부대내역"/>
      <sheetName val="배수관산출"/>
      <sheetName val="하중계산"/>
      <sheetName val="6.단면검토"/>
      <sheetName val="제수"/>
      <sheetName val="BG"/>
      <sheetName val="실행내역서 "/>
      <sheetName val="기초코드"/>
      <sheetName val="기초자료"/>
      <sheetName val="암거 제원표"/>
      <sheetName val="노임단가기준"/>
      <sheetName val="직접인건비"/>
      <sheetName val="단가산출총괄표"/>
      <sheetName val="汇总表"/>
      <sheetName val="차선도색수량집계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TRA2"/>
      <sheetName val="7월천안현장 집계표"/>
      <sheetName val="장비.자재"/>
      <sheetName val="장비명세서"/>
      <sheetName val=" 노무집계"/>
      <sheetName val="일용노무비"/>
      <sheetName val="BOX"/>
      <sheetName val="상세"/>
      <sheetName val="직노"/>
      <sheetName val="D-철근총괄"/>
      <sheetName val="수문보고"/>
      <sheetName val="목록"/>
      <sheetName val="성곽내역서"/>
      <sheetName val="자재단가대비표"/>
      <sheetName val="EQUIP-H"/>
      <sheetName val="위치조서"/>
      <sheetName val="수로교총재료집계"/>
      <sheetName val="1.폐기물집계표"/>
      <sheetName val="현금및현금등가물1"/>
      <sheetName val="지장물총괄표"/>
      <sheetName val="252K444"/>
      <sheetName val="단위수량산출"/>
      <sheetName val="간접경상비"/>
      <sheetName val="수량산출서"/>
      <sheetName val="철거산출근거"/>
      <sheetName val="Macro(전동기)"/>
      <sheetName val="dnc4"/>
      <sheetName val="경비"/>
      <sheetName val="1.일반수량산출근거"/>
      <sheetName val="배수공BOQ"/>
      <sheetName val="I.설계조건"/>
      <sheetName val="버스운행안내"/>
      <sheetName val="근태계획서"/>
      <sheetName val="조은나오스빌"/>
      <sheetName val="BLOCK(1)"/>
      <sheetName val="적용(기계)"/>
      <sheetName val="BOX(1_5X1_瘠·"/>
      <sheetName val="화산경계"/>
      <sheetName val="수량이동"/>
      <sheetName val="S.중기사용료"/>
      <sheetName val="97노임단가"/>
      <sheetName val="입력란"/>
      <sheetName val="농로수량집계"/>
      <sheetName val="농로토공집계"/>
      <sheetName val="경영상태"/>
      <sheetName val="예산서"/>
      <sheetName val="마산월령동골조물량변경"/>
      <sheetName val="지장물조서"/>
      <sheetName val="사각맨홀"/>
      <sheetName val="PAINT (2)"/>
      <sheetName val="공동구수량"/>
      <sheetName val="96정변2"/>
      <sheetName val="BOX수량"/>
      <sheetName val="공사개요"/>
      <sheetName val="설계예시"/>
      <sheetName val="입력자료"/>
      <sheetName val="내역서1999.8최종"/>
      <sheetName val="내역서 제출"/>
      <sheetName val="FILE1"/>
      <sheetName val="견적단가"/>
      <sheetName val="CON'C"/>
      <sheetName val="I一般比"/>
      <sheetName val="건축명"/>
      <sheetName val="기계명"/>
      <sheetName val="전기명"/>
      <sheetName val="토목명"/>
      <sheetName val="내역1"/>
      <sheetName val="단중표"/>
      <sheetName val="구체"/>
      <sheetName val="좌측날개벽"/>
      <sheetName val="우측날개벽"/>
      <sheetName val="setup"/>
      <sheetName val="12호기내역서(건축분)"/>
      <sheetName val="환경기계공정표 (3)"/>
      <sheetName val="시설물단가표"/>
      <sheetName val="노무비단가표"/>
      <sheetName val="기초자료입력"/>
      <sheetName val="파형강관집계"/>
      <sheetName val="설비"/>
      <sheetName val="품셈"/>
      <sheetName val="인부임"/>
      <sheetName val="원가+내역"/>
      <sheetName val="배관배선 단가조사"/>
      <sheetName val="일위대가집계"/>
      <sheetName val="선정요령"/>
      <sheetName val="본선차로수량집계표"/>
      <sheetName val="SANBAISU"/>
      <sheetName val="96보완계획7.12"/>
      <sheetName val="중기사용료"/>
      <sheetName val="2002하반기노임기준"/>
      <sheetName val="9.정착구 보강"/>
      <sheetName val="단가 (2)"/>
      <sheetName val="심사공종"/>
      <sheetName val="절대삭제금지"/>
      <sheetName val="시운전연료"/>
      <sheetName val="b_balju"/>
      <sheetName val="수량증감표"/>
      <sheetName val="터파기운반비산출"/>
      <sheetName val="산적토운반비산출"/>
      <sheetName val="적용단가"/>
      <sheetName val="비교1"/>
      <sheetName val="구의33고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빗물받이(910-510-410)"/>
      <sheetName val="우수맨홀공제단위수량"/>
      <sheetName val="일반수량"/>
      <sheetName val="총집계표"/>
      <sheetName val="slurrywall설계가"/>
      <sheetName val="1차 내역서"/>
      <sheetName val="할증"/>
      <sheetName val="실행내역서"/>
      <sheetName val="확약서"/>
      <sheetName val="물가대비표"/>
      <sheetName val="Sheet2 (2)"/>
      <sheetName val="변경비교-을"/>
      <sheetName val="건축내역서 (경제상무실)"/>
      <sheetName val="수산(당)"/>
      <sheetName val="을지"/>
      <sheetName val="화설내"/>
      <sheetName val="본사공가현황"/>
      <sheetName val="토목검측서"/>
      <sheetName val="초기화면"/>
      <sheetName val="관급자재"/>
      <sheetName val="9811"/>
      <sheetName val="신호등일위대가"/>
      <sheetName val="흄관기초"/>
      <sheetName val="내역서단가산출용"/>
      <sheetName val="하조서"/>
      <sheetName val="현장경상비"/>
      <sheetName val="database"/>
      <sheetName val="15"/>
      <sheetName val="준공평가"/>
      <sheetName val="98NS-N"/>
      <sheetName val="200"/>
      <sheetName val="몰탈"/>
      <sheetName val="집수정(600-700)"/>
      <sheetName val="내역서01"/>
      <sheetName val="1.수인터널"/>
      <sheetName val="오수주요자재"/>
      <sheetName val="조건"/>
      <sheetName val="T13(P68~72,78)"/>
      <sheetName val="MAT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실행내역"/>
      <sheetName val="양식3"/>
      <sheetName val="세부내역서(전기)"/>
      <sheetName val="CC16-내역서"/>
      <sheetName val="이토변실"/>
      <sheetName val="단위단가"/>
      <sheetName val="건축공사실행"/>
      <sheetName val="식재가격"/>
      <sheetName val="일위목록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계수시트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수안보-MBR1"/>
      <sheetName val="도수로수량산출"/>
      <sheetName val="단가비교표_공통1"/>
      <sheetName val="제경비"/>
      <sheetName val="Customer Databas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Bìa"/>
      <sheetName val="Bảng KLHT"/>
      <sheetName val="RC WORK"/>
      <sheetName val="6PILE__(돌출)2"/>
      <sheetName val="내역서_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설명서_1"/>
      <sheetName val="플랜트_설치1"/>
      <sheetName val="8_PILE__(돌출)1"/>
      <sheetName val="COMPARISON_TABLE1"/>
      <sheetName val="crude_SLAB_RE-bar1"/>
      <sheetName val="CRUDE_RE-bar1"/>
      <sheetName val="1_설계기준1"/>
      <sheetName val="신규_수주분(사용자_정의)1"/>
      <sheetName val="단면_(2)1"/>
      <sheetName val="1_2_1_마루높이결정1"/>
      <sheetName val="3_하중산정4_지지력1"/>
      <sheetName val="표지_(2)1"/>
      <sheetName val="2_입력sheet1"/>
      <sheetName val="DATA_입력란1"/>
      <sheetName val="1_우편집중내역서1"/>
      <sheetName val="Pier_31"/>
      <sheetName val="2_가정단면1"/>
      <sheetName val="7_PILE__(돌출)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2_2_S-Curve1"/>
      <sheetName val="PAD_TR보호대기초1"/>
      <sheetName val="(3_품질관리_시험_총괄표)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PKKK"/>
      <sheetName val="Kính"/>
      <sheetName val="Bảng Phân Tích Chi Phí"/>
      <sheetName val="CAUDIT"/>
      <sheetName val="CODE1"/>
      <sheetName val="CODE2"/>
      <sheetName val="Project Brief"/>
      <sheetName val="AILC004"/>
      <sheetName val="Sheet1_(2)1"/>
      <sheetName val="별표_1"/>
      <sheetName val="토공(우물통,기타)_1"/>
      <sheetName val="표__지1"/>
      <sheetName val="BOX(1_5X1_5)1"/>
      <sheetName val="전선_및_전선관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역T형(H=6_0)_(2)"/>
      <sheetName val="각사별공사비분개_"/>
      <sheetName val="1__설계조건_2_단면가정_3__하중계산"/>
      <sheetName val="전차선로_물량표"/>
      <sheetName val="단가_및_재료비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내역서(토목)"/>
      <sheetName val="우각부보강"/>
      <sheetName val="计算稿"/>
      <sheetName val="대전노은1차_조적_집계표"/>
      <sheetName val="運転条件一覧"/>
      <sheetName val="Bao cao hao hut VT-TR"/>
      <sheetName val="125x125"/>
      <sheetName val="tifico"/>
      <sheetName val="Du toan"/>
      <sheetName val="Items"/>
      <sheetName val="Detail"/>
      <sheetName val="¥ "/>
      <sheetName val="KLall"/>
      <sheetName val="DTTC CHI TIET"/>
      <sheetName val="SP10"/>
      <sheetName val="BechLab"/>
      <sheetName val="Rates"/>
      <sheetName val="당진1,2호기전선관설치및접지4차공사내역서-을지"/>
      <sheetName val="실행(ALT1)"/>
      <sheetName val="금액"/>
      <sheetName val="조직"/>
      <sheetName val="Currency Rate"/>
      <sheetName val="MTO REV.2(ARMOR)"/>
      <sheetName val="TEN CONG TRINH"/>
      <sheetName val="VXXXXXX"/>
      <sheetName val="파일의이용"/>
      <sheetName val="이름정의"/>
      <sheetName val="교대철근집계"/>
      <sheetName val="설계"/>
      <sheetName val="계양가시설"/>
      <sheetName val="일위단위"/>
      <sheetName val="고유코드_설계"/>
      <sheetName val="PROJECT BRIEF(EX.NEW)"/>
      <sheetName val="Site Expenses"/>
      <sheetName val="실행견적"/>
      <sheetName val="현장관리비참조"/>
      <sheetName val="다곡2교"/>
      <sheetName val="s"/>
      <sheetName val="용역비내역-진짜"/>
      <sheetName val="1000 DB구축 부표"/>
      <sheetName val="환율CHANGE"/>
      <sheetName val="EACT10"/>
      <sheetName val="현금흐름"/>
      <sheetName val="상 부"/>
      <sheetName val="9-1차이내역"/>
      <sheetName val="내역갑지"/>
      <sheetName val="D+W"/>
      <sheetName val="INFOR-ST"/>
      <sheetName val="kpxlc"/>
      <sheetName val="kpxld"/>
      <sheetName val="VTu"/>
      <sheetName val="D_MUC"/>
      <sheetName val="Unit price"/>
      <sheetName val="p"/>
      <sheetName val="Define finishing"/>
      <sheetName val="SEX"/>
      <sheetName val="BIDDING-SUM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st Pkg-Eden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Cover"/>
      <sheetName val="Sheet"/>
      <sheetName val="DANHMUC"/>
      <sheetName val="電気設備表"/>
      <sheetName val="1.R18 BF"/>
      <sheetName val="A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BQ"/>
      <sheetName val="Costmaster"/>
      <sheetName val="Cash Flow bulanan"/>
      <sheetName val="Isolasi Luar Dalam"/>
      <sheetName val="Isolasi Luar"/>
      <sheetName val="8521"/>
      <sheetName val="Y_WORK"/>
      <sheetName val="총괄설계내역서"/>
      <sheetName val="연돌일위집계"/>
      <sheetName val="판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부재치수입력"/>
      <sheetName val="배수관접합및부설  "/>
      <sheetName val="Cover (x)"/>
      <sheetName val="SORT"/>
      <sheetName val="Cor Apt"/>
      <sheetName val="DTCT"/>
      <sheetName val="2.1 受電設備棟"/>
      <sheetName val="2.2 受・防火水槽"/>
      <sheetName val="2.3 排水処理設備棟"/>
      <sheetName val="2.4 倉庫棟"/>
      <sheetName val="2.5 守衛棟"/>
      <sheetName val="daf-3(OK)"/>
      <sheetName val="daf-7(OK)"/>
      <sheetName val="Cash Flow"/>
      <sheetName val="Yield"/>
      <sheetName val="CPBTXM-THUONG"/>
      <sheetName val="HE SO DIEU CHINH"/>
      <sheetName val="Xunit (단위환산)"/>
      <sheetName val="고객사 관리 코드"/>
      <sheetName val="단"/>
      <sheetName val="연부97-1"/>
      <sheetName val="울산자동제어"/>
      <sheetName val="Xunit_(단위환산)"/>
      <sheetName val="고객사_관리_코드"/>
      <sheetName val="인상효1"/>
      <sheetName val="VCV-BE-TONG"/>
      <sheetName val="6PILE__(돌출)3"/>
      <sheetName val="내역서_3"/>
      <sheetName val="1_설계조건3"/>
      <sheetName val="2_2_S-Curve2"/>
      <sheetName val="RAB_AR&amp;STR1"/>
      <sheetName val="8_PILE__(돌출)2"/>
      <sheetName val="Chiet_tinh_dz351"/>
      <sheetName val="TABLE_DB1"/>
      <sheetName val="쌍용_data_base1"/>
      <sheetName val="플랜트_설치2"/>
      <sheetName val="단면_(2)2"/>
      <sheetName val="code_HTT_Thap1"/>
      <sheetName val="4-Lane_bridge1"/>
      <sheetName val="dongia_(2)1"/>
      <sheetName val="t-h_HA_THE"/>
      <sheetName val="THPDMoi__(2)"/>
      <sheetName val="DON_GIA"/>
      <sheetName val="CHITIET_VL-NC-TT_-1p"/>
      <sheetName val="TONG_HOP_VL-NC_TT"/>
      <sheetName val="TH_XL"/>
      <sheetName val="CHITIET_VL-NC-TT-3p"/>
      <sheetName val="KPVC-BD_"/>
      <sheetName val="CHITIET_VL-NC"/>
      <sheetName val="B3A_-_TOWER_A"/>
      <sheetName val="D&amp;W_def_1"/>
      <sheetName val="돌담교_상부수량3"/>
      <sheetName val="8_석축단위(H=1_5M)2"/>
      <sheetName val="3BL공동구_수량3"/>
      <sheetName val="준검_내역서2"/>
      <sheetName val="3_공통공사대비2"/>
      <sheetName val="방배동내역_(총괄)2"/>
      <sheetName val="설명서_2"/>
      <sheetName val="COMPARISON_TABLE2"/>
      <sheetName val="crude_SLAB_RE-bar2"/>
      <sheetName val="CRUDE_RE-bar2"/>
      <sheetName val="1_설계기준2"/>
      <sheetName val="신규_수주분(사용자_정의)2"/>
      <sheetName val="1_2_1_마루높이결정2"/>
      <sheetName val="3_하중산정4_지지력2"/>
      <sheetName val="표지_(2)2"/>
      <sheetName val="2_입력sheet2"/>
      <sheetName val="DATA_입력란2"/>
      <sheetName val="1_우편집중내역서2"/>
      <sheetName val="Pier_32"/>
      <sheetName val="2_가정단면2"/>
      <sheetName val="7_PILE__(돌출)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Thuc_thanh1"/>
      <sheetName val="(3_품질관리_시험_총괄표)2"/>
      <sheetName val="PAD_TR보호대기초2"/>
      <sheetName val="Civil__Sub-Station_11"/>
      <sheetName val="Coax_Designer"/>
      <sheetName val="MAIN_GATE_HOUSE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Du_toan"/>
      <sheetName val="MTO_REV_2(ARMOR)"/>
      <sheetName val="TEN_CONG_TRINH"/>
      <sheetName val="환경기계공정표_(3)"/>
      <sheetName val="배관배선_단가조사"/>
      <sheetName val="9_정착구_보강"/>
      <sheetName val="단가_(2)"/>
      <sheetName val="96보완계획7_12"/>
      <sheetName val="배수공_시멘트_및_골재량_산출"/>
      <sheetName val="1차_내역서"/>
      <sheetName val="1_수인터널"/>
      <sheetName val="Sheet2_(2)"/>
      <sheetName val="건축내역서_(경제상무실)"/>
      <sheetName val="BSD_(2)"/>
      <sheetName val="내역서1999_8최종"/>
      <sheetName val="PROJECT_BRIEF(EX_NEW)"/>
      <sheetName val="Site_Expenses"/>
      <sheetName val="1000_DB구축_부표"/>
      <sheetName val="상_부"/>
      <sheetName val="Cash_Flow_bulanan"/>
      <sheetName val="Currency_Rate"/>
      <sheetName val="97 사업추정(WEKI)"/>
      <sheetName val="Hydrant"/>
      <sheetName val="4)유동표"/>
      <sheetName val="현황"/>
      <sheetName val="노동부"/>
      <sheetName val="구성비"/>
      <sheetName val="Financial impact"/>
      <sheetName val="Sch7a (토요일)"/>
      <sheetName val="공사계약현황"/>
      <sheetName val="입찰견적보고서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CALCULATION"/>
      <sheetName val="static.cal"/>
      <sheetName val="Total Progress (2)"/>
      <sheetName val="단가산출서"/>
      <sheetName val="본장"/>
      <sheetName val="깨기수량집계"/>
      <sheetName val="콘크리트측구연장"/>
      <sheetName val=""/>
      <sheetName val="건설성적"/>
      <sheetName val="5지구단위"/>
      <sheetName val="KLDT DIEN"/>
      <sheetName val="PTVT DIEN"/>
      <sheetName val="MU"/>
      <sheetName val="tra VL"/>
      <sheetName val="8.3해석단면 선정"/>
      <sheetName val="Ⅴ-2.공종별내역"/>
      <sheetName val="관보호공단위수량"/>
      <sheetName val="관경결정"/>
      <sheetName val="수정시산표"/>
      <sheetName val="Phu cap"/>
      <sheetName val="CE(E)"/>
      <sheetName val="CE(M)"/>
      <sheetName val="Project Data"/>
      <sheetName val="FD"/>
      <sheetName val="GI"/>
      <sheetName val="EE (3)"/>
      <sheetName val="PAVEMENT"/>
      <sheetName val="TRAFFIC"/>
      <sheetName val="Cấu tạo giá"/>
      <sheetName val="마감사양"/>
      <sheetName val="Lookups"/>
      <sheetName val="NOTE"/>
      <sheetName val="Cover page"/>
      <sheetName val="StaffList-OLD"/>
      <sheetName val="Budget Code"/>
      <sheetName val="Add cost08"/>
      <sheetName val="SumBricks08"/>
      <sheetName val="SCOPE OF WORK"/>
      <sheetName val="Gia"/>
      <sheetName val="PH 5"/>
      <sheetName val="Dầm -4.7m"/>
      <sheetName val="KUNGDEVI"/>
      <sheetName val="DFA"/>
      <sheetName val="Bang gia"/>
      <sheetName val="HRG BHN"/>
      <sheetName val="조선용암면"/>
      <sheetName val="삼홍테크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tong_du_toan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̉ng_mã_VT1"/>
      <sheetName val="Bao_cao_hao_hut_VT-TR1"/>
      <sheetName val="SGC RATE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Inputs_Sens"/>
      <sheetName val="IS_Sum_CM"/>
      <sheetName val="Daf 1"/>
      <sheetName val="ESTI."/>
      <sheetName val="학생내역"/>
      <sheetName val="入力作成表"/>
      <sheetName val="Ma TP"/>
      <sheetName val="2_1_受電設備棟"/>
      <sheetName val="2_2_受・防火水槽"/>
      <sheetName val="2_3_排水処理設備棟"/>
      <sheetName val="2_4_倉庫棟"/>
      <sheetName val="2_5_守衛棟"/>
      <sheetName val="Xunit_(단위환산)1"/>
      <sheetName val="고객사_관리_코드1"/>
      <sheetName val="SCOPE_OF_WORK"/>
      <sheetName val="Dầm_-4_7m"/>
      <sheetName val="PH_5"/>
      <sheetName val="ESTI_"/>
      <sheetName val="Internal Finish"/>
      <sheetName val="Bill2-Sum-A"/>
      <sheetName val="Bill4-Sum-A"/>
      <sheetName val="Bill5-Sum-A"/>
      <sheetName val="EARTH WORKS"/>
      <sheetName val="Level_2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Buy_vs__Lease_Car"/>
      <sheetName val="tra_VL"/>
      <sheetName val="8_3해석단면_선정"/>
      <sheetName val="Ⅴ-2_공종별내역"/>
      <sheetName val="Bill No.01"/>
      <sheetName val="Breakdown (B)"/>
      <sheetName val="THVT"/>
      <sheetName val="현장별"/>
      <sheetName val="IBASE"/>
      <sheetName val="NKC6"/>
      <sheetName val="DeluxeVilla 4"/>
      <sheetName val="Index"/>
      <sheetName val="공사원가 (3)"/>
      <sheetName val="내역서-2"/>
      <sheetName val="업무처리전"/>
      <sheetName val="Summary - Budget"/>
      <sheetName val="Khoi luong"/>
      <sheetName val="BQ-E20-02(Rp)"/>
      <sheetName val="PTdam"/>
      <sheetName val="2BOX본체"/>
      <sheetName val="Alat"/>
      <sheetName val="Analisa Gabungan"/>
      <sheetName val="bar"/>
      <sheetName val="table1"/>
      <sheetName val="KINH PHI TONG HOP"/>
      <sheetName val="Dinh muc CP KTCB khac"/>
      <sheetName val="TEN HANG MUC "/>
      <sheetName val="Cash2"/>
      <sheetName val="BAOCHE A"/>
      <sheetName val="Takeoff"/>
      <sheetName val="負荷集計（断熱不燃）"/>
      <sheetName val="Đơn Giá "/>
      <sheetName val="Para"/>
      <sheetName val="Duc_bk"/>
      <sheetName val="6PILE__(돌출)4"/>
      <sheetName val="내역서_4"/>
      <sheetName val="1_설계조건4"/>
      <sheetName val="2_2_S-Curve3"/>
      <sheetName val="8_PILE__(돌출)3"/>
      <sheetName val="Chiet_tinh_dz352"/>
      <sheetName val="TABLE_DB2"/>
      <sheetName val="쌍용_data_base2"/>
      <sheetName val="플랜트_설치3"/>
      <sheetName val="단면_(2)3"/>
      <sheetName val="dongia_(2)2"/>
      <sheetName val="t-h_HA_THE2"/>
      <sheetName val="THPDMoi__(2)2"/>
      <sheetName val="DON_GIA2"/>
      <sheetName val="CHITIET_VL-NC-TT_-1p2"/>
      <sheetName val="TONG_HOP_VL-NC_TT2"/>
      <sheetName val="TH_XL2"/>
      <sheetName val="CHITIET_VL-NC-TT-3p2"/>
      <sheetName val="KPVC-BD_2"/>
      <sheetName val="CHITIET_VL-NC2"/>
      <sheetName val="code_HTT_Thap2"/>
      <sheetName val="B3A_-_TOWER_A2"/>
      <sheetName val="RAB_AR&amp;STR2"/>
      <sheetName val="D&amp;W_def_2"/>
      <sheetName val="COMPARISON_TABLE3"/>
      <sheetName val="crude_SLAB_RE-bar3"/>
      <sheetName val="CRUDE_RE-bar3"/>
      <sheetName val="1_설계기준3"/>
      <sheetName val="신규_수주분(사용자_정의)3"/>
      <sheetName val="설명서_3"/>
      <sheetName val="1_2_1_마루높이결정3"/>
      <sheetName val="3_하중산정4_지지력3"/>
      <sheetName val="표지_(2)3"/>
      <sheetName val="3BL공동구_수량4"/>
      <sheetName val="2_입력sheet3"/>
      <sheetName val="DATA_입력란3"/>
      <sheetName val="1_우편집중내역서3"/>
      <sheetName val="Pier_33"/>
      <sheetName val="2_가정단면3"/>
      <sheetName val="7_PILE__(돌출)3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돌담교_상부수량4"/>
      <sheetName val="8_석축단위(H=1_5M)3"/>
      <sheetName val="준검_내역서3"/>
      <sheetName val="3_공통공사대비3"/>
      <sheetName val="방배동내역_(총괄)3"/>
      <sheetName val="MAIN_GATE_HOUSE2"/>
      <sheetName val="4-Lane_bridge2"/>
      <sheetName val="Coax_Designer2"/>
      <sheetName val="tong_du_toan2"/>
      <sheetName val="(3_품질관리_시험_총괄표)3"/>
      <sheetName val="별표_2"/>
      <sheetName val="토공(우물통,기타)_2"/>
      <sheetName val="PAD_TR보호대기초3"/>
      <sheetName val="Civil__Sub-Station_12"/>
      <sheetName val="실행내역서_2"/>
      <sheetName val="Thuc_thanh2"/>
      <sheetName val="Bảng_Phân_Tích_Chi_Phí2"/>
      <sheetName val="Gia_VL,NC,M2"/>
      <sheetName val="Phan_chung2"/>
      <sheetName val="Tom_tat_gia_du_thau2"/>
      <sheetName val="Tien_do_TV2"/>
      <sheetName val="CP_Du_phong2"/>
      <sheetName val="THCP_Lap_dat2"/>
      <sheetName val="THCP_xay_dung2"/>
      <sheetName val="Tong_hop_kinh_phi2"/>
      <sheetName val="Bảng_mã_VT2"/>
      <sheetName val="Bảng_KLHT1"/>
      <sheetName val="RC_WORK1"/>
      <sheetName val="_냉각수펌프1"/>
      <sheetName val="1062-X방향_1"/>
      <sheetName val="Sheet1_(2)2"/>
      <sheetName val="BOX(1_5X1_5)2"/>
      <sheetName val="전선_및_전선관1"/>
      <sheetName val="표__지2"/>
      <sheetName val="단면__2_1"/>
      <sheetName val="ENE-CAL_11"/>
      <sheetName val="ITB_COST1"/>
      <sheetName val="2011_(4)1"/>
      <sheetName val="11_자재단가1"/>
      <sheetName val="Dike_for_49T03_&amp;_49T041"/>
      <sheetName val="Dike_for_49T02,_05~07,_19_(1)1"/>
      <sheetName val="설계기준_및_하중계산1"/>
      <sheetName val="역T형(H=6_0)_(2)1"/>
      <sheetName val="1__설계조건_2_단면가정_3__하중계산1"/>
      <sheetName val="단가_및_재료비1"/>
      <sheetName val="각사별공사비분개_1"/>
      <sheetName val="전차선로_물량표1"/>
      <sheetName val="배수내역_(2)1"/>
      <sheetName val="Bao_cao_hao_hut_VT-TR2"/>
      <sheetName val="¥_1"/>
      <sheetName val="DTTC_CHI_TIET1"/>
      <sheetName val="Du_toan1"/>
      <sheetName val="MTO_REV_2(ARMOR)1"/>
      <sheetName val="TEN_CONG_TRINH1"/>
      <sheetName val="환경기계공정표_(3)1"/>
      <sheetName val="배관배선_단가조사1"/>
      <sheetName val="9_정착구_보강1"/>
      <sheetName val="단가_(2)1"/>
      <sheetName val="96보완계획7_121"/>
      <sheetName val="배수공_시멘트_및_골재량_산출1"/>
      <sheetName val="1차_내역서1"/>
      <sheetName val="1_수인터널1"/>
      <sheetName val="Sheet2_(2)1"/>
      <sheetName val="건축내역서_(경제상무실)1"/>
      <sheetName val="BSD_(2)1"/>
      <sheetName val="내역서1999_8최종1"/>
      <sheetName val="PROJECT_BRIEF(EX_NEW)1"/>
      <sheetName val="Site_Expenses1"/>
      <sheetName val="1000_DB구축_부표1"/>
      <sheetName val="상_부1"/>
      <sheetName val="Currency_Rate1"/>
      <sheetName val="Cash_Flow_bulanan1"/>
      <sheetName val="Isolasi_Luar_Dalam"/>
      <sheetName val="Isolasi_Luar"/>
      <sheetName val="Cash_Flow"/>
      <sheetName val="수량산출서_갑지1"/>
      <sheetName val="CONSTRUCTION_COMPONENT1"/>
      <sheetName val="공정별_수량산출서1"/>
      <sheetName val="자재_및_폐기물견적(2008)1"/>
      <sheetName val="cable_data11"/>
      <sheetName val="화단_철거1"/>
      <sheetName val="1호-아(오)0_41"/>
      <sheetName val="추정공사비_산출내역1_xlsx1"/>
      <sheetName val="견적대비_견적서1"/>
      <sheetName val="CABLE_SIZE-31"/>
      <sheetName val="접속_SLAB,BRACKET_설계1"/>
      <sheetName val="IMPEADENCE_MAP_취수장1"/>
      <sheetName val="wk_prgs1"/>
      <sheetName val="현장별계약현황('98_10_31)"/>
      <sheetName val="일위대가_호표_(계약)1"/>
      <sheetName val="내역서_제출"/>
      <sheetName val="97년_추정"/>
      <sheetName val="내역_ver1_0"/>
      <sheetName val="단양_00_아파트-세부내역"/>
      <sheetName val="RAMP_단면(R2)"/>
      <sheetName val="토목내역서_(도급단가)"/>
      <sheetName val="목차_"/>
      <sheetName val="4_2유효폭의_계산"/>
      <sheetName val="세골재__T2_변경_현황"/>
      <sheetName val="0_단가"/>
      <sheetName val="토공_total"/>
      <sheetName val="3련_BOX"/>
      <sheetName val="4__주형설계"/>
      <sheetName val="2_단면가정"/>
      <sheetName val="노무비_근거"/>
      <sheetName val="_총괄표"/>
      <sheetName val="Customer_Databas"/>
      <sheetName val="바닥판의_설계"/>
      <sheetName val="HE_SO_DIEU_CHINH"/>
      <sheetName val="Cover_(x)"/>
      <sheetName val="Cor_Apt"/>
      <sheetName val="Cấu_tạo_giá"/>
      <sheetName val="Cover_page"/>
      <sheetName val="Add_cost08"/>
      <sheetName val="Phu_cap"/>
      <sheetName val="Project_Data"/>
      <sheetName val="EE_(3)"/>
      <sheetName val="중간간지_(2)"/>
      <sheetName val="6_단면검토"/>
      <sheetName val="암거_제원표"/>
      <sheetName val="2_단면가정_"/>
      <sheetName val="7월천안현장_집계표"/>
      <sheetName val="장비_자재"/>
      <sheetName val="_노무집계"/>
      <sheetName val="KLDT_DIEN"/>
      <sheetName val="PTVT_DIEN"/>
      <sheetName val="Budget_Code"/>
      <sheetName val="Thiet_Bi"/>
      <sheetName val="Phan_tich"/>
      <sheetName val="TH_Vat_tu"/>
      <sheetName val="TH_Kinh_phi"/>
      <sheetName val="TH_MTC"/>
      <sheetName val="TH_N_Cong"/>
      <sheetName val="Bang_KL"/>
      <sheetName val="Daf_1"/>
      <sheetName val="6PILE__(돌출)5"/>
      <sheetName val="내역서_5"/>
      <sheetName val="1_설계조건5"/>
      <sheetName val="2_2_S-Curve4"/>
      <sheetName val="돌담교_상부수량5"/>
      <sheetName val="8_석축단위(H=1_5M)4"/>
      <sheetName val="3BL공동구_수량5"/>
      <sheetName val="준검_내역서4"/>
      <sheetName val="3_공통공사대비4"/>
      <sheetName val="방배동내역_(총괄)4"/>
      <sheetName val="설명서_4"/>
      <sheetName val="플랜트_설치4"/>
      <sheetName val="8_PILE__(돌출)4"/>
      <sheetName val="COMPARISON_TABLE4"/>
      <sheetName val="crude_SLAB_RE-bar4"/>
      <sheetName val="CRUDE_RE-bar4"/>
      <sheetName val="1_설계기준4"/>
      <sheetName val="신규_수주분(사용자_정의)4"/>
      <sheetName val="단면_(2)4"/>
      <sheetName val="1_2_1_마루높이결정4"/>
      <sheetName val="3_하중산정4_지지력4"/>
      <sheetName val="표지_(2)4"/>
      <sheetName val="2_입력sheet4"/>
      <sheetName val="DATA_입력란4"/>
      <sheetName val="1_우편집중내역서4"/>
      <sheetName val="Pier_34"/>
      <sheetName val="2_가정단면4"/>
      <sheetName val="7_PILE__(돌출)4"/>
      <sheetName val="plan&amp;section_of_foundation4"/>
      <sheetName val="pile_bearing_capa_&amp;_arrenge4"/>
      <sheetName val="design_load4"/>
      <sheetName val="working_load_at_the_btm_ft_4"/>
      <sheetName val="stability_check4"/>
      <sheetName val="design_criteria4"/>
      <sheetName val="(3_품질관리_시험_총괄표)4"/>
      <sheetName val="별표_3"/>
      <sheetName val="토공(우물통,기타)_3"/>
      <sheetName val="Chiet_tinh_dz353"/>
      <sheetName val="TABLE_DB3"/>
      <sheetName val="쌍용_data_base3"/>
      <sheetName val="PAD_TR보호대기초4"/>
      <sheetName val="code_HTT_Thap3"/>
      <sheetName val="RAB_AR&amp;STR3"/>
      <sheetName val="dongia_(2)3"/>
      <sheetName val="Civil__Sub-Station_13"/>
      <sheetName val="실행내역서_3"/>
      <sheetName val="Thuc_thanh3"/>
      <sheetName val="D&amp;W_def_3"/>
      <sheetName val="4-Lane_bridge3"/>
      <sheetName val="t-h_HA_THE3"/>
      <sheetName val="THPDMoi__(2)3"/>
      <sheetName val="DON_GIA3"/>
      <sheetName val="CHITIET_VL-NC-TT_-1p3"/>
      <sheetName val="TONG_HOP_VL-NC_TT3"/>
      <sheetName val="TH_XL3"/>
      <sheetName val="CHITIET_VL-NC-TT-3p3"/>
      <sheetName val="KPVC-BD_3"/>
      <sheetName val="CHITIET_VL-NC3"/>
      <sheetName val="B3A_-_TOWER_A3"/>
      <sheetName val="Coax_Designer3"/>
      <sheetName val="MAIN_GATE_HOUSE3"/>
      <sheetName val="_냉각수펌프2"/>
      <sheetName val="1062-X방향_2"/>
      <sheetName val="Sheet1_(2)3"/>
      <sheetName val="BOX(1_5X1_5)3"/>
      <sheetName val="전선_및_전선관2"/>
      <sheetName val="표__지3"/>
      <sheetName val="단면__2_2"/>
      <sheetName val="ENE-CAL_12"/>
      <sheetName val="ITB_COST2"/>
      <sheetName val="2011_(4)2"/>
      <sheetName val="11_자재단가2"/>
      <sheetName val="Dike_for_49T03_&amp;_49T042"/>
      <sheetName val="Dike_for_49T02,_05~07,_19_(1)2"/>
      <sheetName val="설계기준_및_하중계산2"/>
      <sheetName val="역T형(H=6_0)_(2)2"/>
      <sheetName val="1__설계조건_2_단면가정_3__하중계산2"/>
      <sheetName val="단가_및_재료비2"/>
      <sheetName val="각사별공사비분개_2"/>
      <sheetName val="전차선로_물량표2"/>
      <sheetName val="Bảng_KLHT2"/>
      <sheetName val="RC_WORK2"/>
      <sheetName val="배수내역_(2)2"/>
      <sheetName val="tong_du_toan3"/>
      <sheetName val="Bảng_Phân_Tích_Chi_Phí3"/>
      <sheetName val="Tien_do_TV3"/>
      <sheetName val="CP_Du_phong3"/>
      <sheetName val="THCP_Lap_dat3"/>
      <sheetName val="THCP_xay_dung3"/>
      <sheetName val="Tong_hop_kinh_phi3"/>
      <sheetName val="Gia_VL,NC,M3"/>
      <sheetName val="Phan_chung3"/>
      <sheetName val="Tom_tat_gia_du_thau3"/>
      <sheetName val="Bảng_mã_VT3"/>
      <sheetName val="Bao_cao_hao_hut_VT-TR3"/>
      <sheetName val="Currency_Rate2"/>
      <sheetName val="TEN_CONG_TRINH2"/>
      <sheetName val="¥_2"/>
      <sheetName val="DTTC_CHI_TIET2"/>
      <sheetName val="Du_toan2"/>
      <sheetName val="Cash_Flow_bulanan2"/>
      <sheetName val="수량산출서_갑지2"/>
      <sheetName val="CONSTRUCTION_COMPONENT2"/>
      <sheetName val="추정공사비_산출내역1_xlsx2"/>
      <sheetName val="견적대비_견적서2"/>
      <sheetName val="접속_SLAB,BRACKET_설계2"/>
      <sheetName val="공정별_수량산출서2"/>
      <sheetName val="자재_및_폐기물견적(2008)2"/>
      <sheetName val="IMPEADENCE_MAP_취수장2"/>
      <sheetName val="화단_철거2"/>
      <sheetName val="1호-아(오)0_42"/>
      <sheetName val="MTO_REV_2(ARMOR)2"/>
      <sheetName val="Isolasi_Luar_Dalam1"/>
      <sheetName val="Isolasi_Luar1"/>
      <sheetName val="환경기계공정표_(3)2"/>
      <sheetName val="배관배선_단가조사2"/>
      <sheetName val="9_정착구_보강2"/>
      <sheetName val="단가_(2)2"/>
      <sheetName val="96보완계획7_122"/>
      <sheetName val="배수공_시멘트_및_골재량_산출2"/>
      <sheetName val="1차_내역서2"/>
      <sheetName val="1_수인터널2"/>
      <sheetName val="Sheet2_(2)2"/>
      <sheetName val="건축내역서_(경제상무실)2"/>
      <sheetName val="BSD_(2)2"/>
      <sheetName val="내역서1999_8최종2"/>
      <sheetName val="PROJECT_BRIEF(EX_NEW)2"/>
      <sheetName val="Site_Expenses2"/>
      <sheetName val="1000_DB구축_부표2"/>
      <sheetName val="상_부2"/>
      <sheetName val="Cash_Flow1"/>
      <sheetName val="Unit_price1"/>
      <sheetName val="Define_finishing1"/>
      <sheetName val="Tiến_độ__Rev1_(phói_hợp)1"/>
      <sheetName val="Level_21"/>
      <sheetName val="Cst_Pkg-Eden1"/>
      <sheetName val="Chi_tiết_cấu_tạo_giá_(2)1"/>
      <sheetName val="SUMMARY-HT_Thô1"/>
      <sheetName val="02_PHAT_SINH_TANG1"/>
      <sheetName val="TONG_HOP_XIN_GIA1"/>
      <sheetName val="1_R18_BF1"/>
      <sheetName val="6_External_works-R181"/>
      <sheetName val="bill_3_-_D_Wall1"/>
      <sheetName val="KHOI_LUONG15-41"/>
      <sheetName val="Tro_giup1"/>
      <sheetName val="Villa_A1"/>
      <sheetName val="Div26_-_Elect1"/>
      <sheetName val="Xuly_Data1"/>
      <sheetName val="CSVC_LD1"/>
      <sheetName val="HE_SO_DIEU_CHINH1"/>
      <sheetName val="dtct_cong1"/>
      <sheetName val="Buy_vs__Lease_Car1"/>
      <sheetName val="2_1_受電設備棟1"/>
      <sheetName val="2_2_受・防火水槽1"/>
      <sheetName val="2_3_排水処理設備棟1"/>
      <sheetName val="2_4_倉庫棟1"/>
      <sheetName val="2_5_守衛棟1"/>
      <sheetName val="cable_data12"/>
      <sheetName val="자재_집계표1"/>
      <sheetName val="CABLE_SIZE-32"/>
      <sheetName val="2__공원조도1"/>
      <sheetName val="wk_prgs2"/>
      <sheetName val="현장별계약현황('98_10_31)1"/>
      <sheetName val="빌딩_안내1"/>
      <sheetName val="일위대가_호표_(계약)2"/>
      <sheetName val="내역서_제출1"/>
      <sheetName val="97년_추정1"/>
      <sheetName val="내역_ver1_01"/>
      <sheetName val="단양_00_아파트-세부내역1"/>
      <sheetName val="RAMP_단면(R2)1"/>
      <sheetName val="토목내역서_(도급단가)1"/>
      <sheetName val="목차_1"/>
      <sheetName val="4_2유효폭의_계산1"/>
      <sheetName val="세골재__T2_변경_현황1"/>
      <sheetName val="0_단가1"/>
      <sheetName val="토공_total1"/>
      <sheetName val="3련_BOX1"/>
      <sheetName val="4__주형설계1"/>
      <sheetName val="2_단면가정1"/>
      <sheetName val="노무비_근거1"/>
      <sheetName val="_총괄표1"/>
      <sheetName val="Customer_Databas1"/>
      <sheetName val="바닥판의_설계1"/>
      <sheetName val="Cover_(x)1"/>
      <sheetName val="Cor_Apt1"/>
      <sheetName val="Cấu_tạo_giá1"/>
      <sheetName val="Cover_page1"/>
      <sheetName val="tra_VL1"/>
      <sheetName val="8_3해석단면_선정1"/>
      <sheetName val="Ⅴ-2_공종별내역1"/>
      <sheetName val="Add_cost081"/>
      <sheetName val="SCOPE_OF_WORK1"/>
      <sheetName val="Xunit_(단위환산)2"/>
      <sheetName val="고객사_관리_코드2"/>
      <sheetName val="PH_51"/>
      <sheetName val="Dầm_-4_7m1"/>
      <sheetName val="Phu_cap1"/>
      <sheetName val="Project_Data1"/>
      <sheetName val="EE_(3)1"/>
      <sheetName val="중간간지_(2)1"/>
      <sheetName val="6_단면검토1"/>
      <sheetName val="암거_제원표1"/>
      <sheetName val="2_단면가정_1"/>
      <sheetName val="7월천안현장_집계표1"/>
      <sheetName val="장비_자재1"/>
      <sheetName val="_노무집계1"/>
      <sheetName val="KLDT_DIEN1"/>
      <sheetName val="PTVT_DIEN1"/>
      <sheetName val="Budget_Code1"/>
      <sheetName val="Thiet_Bi1"/>
      <sheetName val="Phan_tich1"/>
      <sheetName val="TH_Vat_tu1"/>
      <sheetName val="TH_Kinh_phi1"/>
      <sheetName val="TH_MTC1"/>
      <sheetName val="TH_N_Cong1"/>
      <sheetName val="Bang_KL1"/>
      <sheetName val="Daf_11"/>
      <sheetName val="Item-DATA"/>
      <sheetName val="NSA fr Revit"/>
      <sheetName val="Main_Mech"/>
      <sheetName val="Sub_Mech"/>
      <sheetName val="LEGEND"/>
      <sheetName val="경비2내역"/>
      <sheetName val="공사개요-C"/>
      <sheetName val="공사비 증감 내역서"/>
      <sheetName val="기본"/>
      <sheetName val="수주추정"/>
      <sheetName val="흙쌓기도수로설치현황"/>
      <sheetName val="시점교대"/>
      <sheetName val="대전(세창동)"/>
      <sheetName val="소보"/>
      <sheetName val="포장면적집계"/>
      <sheetName val="수로BOX"/>
      <sheetName val="신규보류입력"/>
      <sheetName val="POL6차-PIPING"/>
      <sheetName val="b_balju_cho"/>
      <sheetName val="토공개요C"/>
      <sheetName val="정공공사"/>
      <sheetName val="안전장치"/>
      <sheetName val="예산명세서"/>
      <sheetName val="Macro2"/>
      <sheetName val="년도별노임표"/>
      <sheetName val="중기목록표"/>
      <sheetName val="건축계약내역"/>
      <sheetName val="대전가오_견출_집계표"/>
      <sheetName val="공사"/>
      <sheetName val="도로"/>
      <sheetName val="노무비단가"/>
      <sheetName val="관급자재대"/>
      <sheetName val="2.토목공사"/>
      <sheetName val="노임,재료비"/>
      <sheetName val="골조시행"/>
      <sheetName val="건물철거"/>
      <sheetName val="기타배수구조물깨기-단위수량"/>
      <sheetName val="초"/>
      <sheetName val="관경별내역서"/>
      <sheetName val="원가&amp;하도급원가"/>
      <sheetName val="설계설명서"/>
      <sheetName val="개별직종노임단가(2003.9)"/>
      <sheetName val="청주(철골발주의뢰서)"/>
      <sheetName val="2-1. 경관조명 내역총괄표"/>
      <sheetName val="각형맨홀"/>
      <sheetName val="pier-1"/>
      <sheetName val="건축내역서"/>
      <sheetName val="설비내역서"/>
      <sheetName val="전기내역서"/>
      <sheetName val="II손익관리"/>
      <sheetName val="기본단가표"/>
      <sheetName val="노임단가 (2)"/>
      <sheetName val="적용기준"/>
      <sheetName val="내역을"/>
      <sheetName val="AS포장복구 "/>
      <sheetName val="문산방향-교대(A2)"/>
      <sheetName val="건축일위"/>
      <sheetName val="그라우팅일위"/>
      <sheetName val="설계변경총괄표(계산식)"/>
      <sheetName val="운임료"/>
      <sheetName val="작업입력"/>
      <sheetName val="2003상반기노임기준"/>
      <sheetName val="날개벽(TYPE2)"/>
      <sheetName val="보도교산출근거"/>
      <sheetName val="토공개요"/>
      <sheetName val="토공(1)"/>
      <sheetName val="공종별자재"/>
      <sheetName val="준공조서"/>
      <sheetName val="공사준공계"/>
      <sheetName val="준공검사보고서"/>
      <sheetName val="투찰"/>
      <sheetName val="L_RPTB02_01"/>
      <sheetName val="A2"/>
      <sheetName val=" 상부공통집계(총괄)"/>
      <sheetName val="방수"/>
      <sheetName val="포장자재집계표"/>
      <sheetName val="EQUIP LIST"/>
      <sheetName val="기본일위"/>
      <sheetName val="중기단가LIST"/>
      <sheetName val="산출기준"/>
      <sheetName val="개별직종노임"/>
      <sheetName val="엔지니어링노임"/>
      <sheetName val="2"/>
      <sheetName val="터파기단면도(보도)"/>
      <sheetName val="격점수량"/>
      <sheetName val="기존건물 깨기원단위"/>
      <sheetName val="시장성초안camera"/>
      <sheetName val="장비종합부표"/>
      <sheetName val="집계표_식재"/>
      <sheetName val="부표"/>
      <sheetName val="기본데이타입력"/>
      <sheetName val="단가산출2"/>
      <sheetName val="HVAC"/>
      <sheetName val="대공종"/>
      <sheetName val="실행내역(10.13)"/>
      <sheetName val="도급"/>
      <sheetName val="1구간FRP수량산출"/>
      <sheetName val="JUCKEYK"/>
      <sheetName val="노.표-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준공정산"/>
      <sheetName val="2000노임기준"/>
      <sheetName val="노무자도장2"/>
      <sheetName val="목포방향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토목공사일반"/>
      <sheetName val="unitpric"/>
      <sheetName val="noyim"/>
      <sheetName val="99노임단가"/>
      <sheetName val="준비공"/>
      <sheetName val="목교수량산출"/>
      <sheetName val="물가단가"/>
      <sheetName val="제표일위대가"/>
      <sheetName val="208-238"/>
      <sheetName val="철근량 산정"/>
      <sheetName val="구분표"/>
      <sheetName val="개거산출내역"/>
      <sheetName val="연동내역"/>
      <sheetName val="슬래브 -연속(3경간)"/>
      <sheetName val="고창방향"/>
      <sheetName val="토공분배표"/>
      <sheetName val="산출3-동력"/>
      <sheetName val="산출4-전등"/>
      <sheetName val="종배수단위_CON기초"/>
      <sheetName val="터널굴착단산"/>
      <sheetName val="총 원가계산"/>
      <sheetName val="위생"/>
      <sheetName val="산출2-전력"/>
      <sheetName val="산출9-TRAY"/>
      <sheetName val="DATE2001"/>
      <sheetName val="사  업  비  수  지  예  산  서"/>
      <sheetName val="배수공수집"/>
      <sheetName val="참여현황 (직원)"/>
      <sheetName val="종형증설공"/>
      <sheetName val="시노501"/>
      <sheetName val="D"/>
      <sheetName val="일위대가_가설_"/>
      <sheetName val="공사설명서"/>
      <sheetName val="PI"/>
      <sheetName val="간접"/>
      <sheetName val="원가계산하도"/>
      <sheetName val="설내역서 "/>
      <sheetName val="현장소운반"/>
      <sheetName val="관구보호몰탈"/>
      <sheetName val="청 구"/>
      <sheetName val="설계산출기초"/>
      <sheetName val="전기단가조사서"/>
      <sheetName val="토목(용인)"/>
      <sheetName val="도기류"/>
      <sheetName val="남양내역"/>
      <sheetName val="원가서"/>
      <sheetName val="출장내역"/>
      <sheetName val="연결임시"/>
      <sheetName val="11.1 단면hwp"/>
      <sheetName val="흙막이 개산견적"/>
      <sheetName val="GI-LIST"/>
      <sheetName val="음성방향"/>
      <sheetName val="산출기준자료"/>
      <sheetName val="구역화물"/>
      <sheetName val="단위목록"/>
      <sheetName val="직접경비"/>
      <sheetName val="평내중"/>
      <sheetName val="차선도색-연장,수량(1)"/>
      <sheetName val="하도급 검토"/>
      <sheetName val="3.하중계산"/>
      <sheetName val="내역(신례)"/>
      <sheetName val="호프"/>
      <sheetName val="재료비단가"/>
      <sheetName val="탄성1"/>
      <sheetName val="산수배수"/>
      <sheetName val="(당평)자재"/>
      <sheetName val="당초명세(평)"/>
      <sheetName val="A-8 PD(도로중앙)"/>
      <sheetName val="보도포장연장조서-표준차도부"/>
      <sheetName val="표준차도부연장조서-ASP"/>
      <sheetName val="감액총괄표"/>
      <sheetName val="설계가"/>
      <sheetName val="단가조정표"/>
      <sheetName val="배수공 주요자재 집계표"/>
      <sheetName val="실행간접비용"/>
      <sheetName val="옹벽공 수량집계표"/>
      <sheetName val="순공사비"/>
      <sheetName val="앵커구조계산"/>
      <sheetName val="관접합및부설"/>
      <sheetName val="사통"/>
      <sheetName val="내역_FILE"/>
      <sheetName val="계림(함평)"/>
      <sheetName val="계림(장성)"/>
      <sheetName val="인원투입"/>
      <sheetName val="포장공자재집계표"/>
      <sheetName val="슬래브수량"/>
      <sheetName val="일위대가(1)"/>
      <sheetName val="구조물공집계"/>
      <sheetName val="상행-교대(A1-A2)"/>
      <sheetName val="부표총괄"/>
      <sheetName val="VII-2현장경비"/>
      <sheetName val="출력X"/>
      <sheetName val="내역서 (2)"/>
      <sheetName val="06 일위대가목록"/>
      <sheetName val="옹벽수량집계"/>
      <sheetName val="4.내진설계"/>
      <sheetName val=" ｹ-ﾌﾞﾙ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총괄서"/>
      <sheetName val="용역단가"/>
      <sheetName val="효성CB 1P기초"/>
      <sheetName val="조견표"/>
      <sheetName val="공용(현대건설공구)"/>
      <sheetName val="현대건설공구(UNIT)"/>
      <sheetName val="상호참고자료"/>
      <sheetName val="발주처자료입력"/>
      <sheetName val="회사기본자료"/>
      <sheetName val="하자보증자료"/>
      <sheetName val="기술자관련자료"/>
      <sheetName val="시점경사로"/>
      <sheetName val="사__업__비__수__지__예__산__서"/>
      <sheetName val="1차"/>
      <sheetName val="1.CB"/>
      <sheetName val="변수"/>
      <sheetName val="교사기준면적(중)"/>
      <sheetName val="반포2차"/>
      <sheetName val="첨"/>
      <sheetName val="낙석방지수량"/>
      <sheetName val="1차설계변경내역"/>
      <sheetName val="시화점실행"/>
      <sheetName val="전 기"/>
      <sheetName val="설계내역"/>
      <sheetName val="해외(원화)"/>
      <sheetName val="토목공사"/>
      <sheetName val="포장공수량집계표"/>
      <sheetName val="사유서제출현황-2"/>
      <sheetName val="콘크리트타설집계표"/>
      <sheetName val="제경비율"/>
      <sheetName val="공사명입력"/>
      <sheetName val="근로자자료입력"/>
      <sheetName val="참고자료"/>
      <sheetName val="원유_BANK"/>
      <sheetName val="공사분석"/>
      <sheetName val="GR"/>
      <sheetName val="폐기물"/>
      <sheetName val="공사품의서"/>
      <sheetName val="45,46"/>
      <sheetName val="부대tu"/>
      <sheetName val="HRSG SMALL07220"/>
      <sheetName val="수질정화시설"/>
      <sheetName val="ELECTRIC"/>
      <sheetName val="자재"/>
      <sheetName val="공비현2"/>
      <sheetName val="도급내역"/>
      <sheetName val="물집"/>
      <sheetName val="도급금액"/>
      <sheetName val="재노경"/>
      <sheetName val="집수A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중요"/>
      <sheetName val="총내역서"/>
      <sheetName val="수량산출서-2"/>
      <sheetName val="인부노임"/>
      <sheetName val="4.2.1 마루높이 검토"/>
      <sheetName val="List"/>
      <sheetName val="단가산출서(기계)"/>
      <sheetName val="배관단가조사서"/>
      <sheetName val="참고사항"/>
      <sheetName val="설계명세서(종합)"/>
      <sheetName val="소요자재"/>
      <sheetName val="노무산출서"/>
      <sheetName val="특별교실"/>
      <sheetName val="낙찰표"/>
      <sheetName val="단 box"/>
      <sheetName val="기계"/>
      <sheetName val="sub"/>
      <sheetName val="내역전기"/>
      <sheetName val="중강당 내역"/>
      <sheetName val="단가조건(02년)"/>
      <sheetName val="05-원가계산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안전시설"/>
      <sheetName val="세금자료"/>
      <sheetName val="가열로SW"/>
      <sheetName val="청_구"/>
      <sheetName val="공사비_증감_내역서"/>
      <sheetName val="기존포장깨기"/>
      <sheetName val="석축헐기"/>
      <sheetName val="sst,stl창호"/>
      <sheetName val="ETC"/>
      <sheetName val="A4"/>
      <sheetName val="연속벽현황"/>
      <sheetName val="산근(1)"/>
      <sheetName val="맨홀수량산출(A-LINE)"/>
      <sheetName val="03전반노무비"/>
      <sheetName val="08-공사비총괄표"/>
      <sheetName val="01-적용기준"/>
      <sheetName val="지장물 철거 물량 산출서"/>
      <sheetName val="민감도"/>
      <sheetName val="달서천-대비"/>
      <sheetName val="소방"/>
      <sheetName val="공통비(전체)"/>
      <sheetName val="노면및방향"/>
      <sheetName val="A4288"/>
      <sheetName val="포장공수량집계"/>
      <sheetName val="일위_파일"/>
      <sheetName val="P4-C"/>
      <sheetName val="J형측구단위수량"/>
      <sheetName val="설-원가"/>
      <sheetName val="일위대가-1"/>
      <sheetName val="협력업체"/>
      <sheetName val="지급(1)"/>
      <sheetName val="산출내역(K2)"/>
      <sheetName val="이음개소"/>
      <sheetName val="견적대비표"/>
      <sheetName val="기계경비및산출근거서"/>
      <sheetName val="집행안"/>
      <sheetName val="7-2"/>
      <sheetName val="중기손료집계(1209)"/>
      <sheetName val="가계부"/>
      <sheetName val="제품목록"/>
      <sheetName val="매입매출관리"/>
      <sheetName val="골막이(야매)"/>
      <sheetName val="말뚝기초(안정검토)-외측"/>
      <sheetName val="기흥하도용"/>
      <sheetName val="가격조사서"/>
      <sheetName val="암거"/>
      <sheetName val="총괄-1"/>
      <sheetName val="암거 제원표-1단계"/>
      <sheetName val="분뇨"/>
      <sheetName val="C.배수관공"/>
      <sheetName val="상-교대(A1-A2)"/>
      <sheetName val="집기손료"/>
      <sheetName val="WING3"/>
      <sheetName val="수요개발과판매량"/>
      <sheetName val="지질조사"/>
      <sheetName val="소도3교"/>
      <sheetName val="2.건축"/>
      <sheetName val="여과지동"/>
      <sheetName val="교량"/>
      <sheetName val="제잡비"/>
      <sheetName val="문학간접"/>
      <sheetName val="보증수수료산출"/>
      <sheetName val="건축기계설비표선정수장"/>
      <sheetName val="지점별강우량"/>
      <sheetName val="절대지우지말것"/>
      <sheetName val="내역서(우)"/>
      <sheetName val="계획집계"/>
      <sheetName val="산거각호표"/>
      <sheetName val="2000_x0000__x0000__x0005__x0000_"/>
      <sheetName val="표 지"/>
      <sheetName val="인사자료총집계"/>
      <sheetName val="동원(3)"/>
      <sheetName val="P.M 별"/>
      <sheetName val="공조"/>
      <sheetName val="재료집계(분수관)"/>
      <sheetName val="폐기물집계표"/>
      <sheetName val="백암비스타내역"/>
      <sheetName val="조도계산서 (도서)"/>
      <sheetName val="TOWER 12TON"/>
      <sheetName val="JIB CRANE,HOIST"/>
      <sheetName val="TOWER 10TON"/>
      <sheetName val="SLAB"/>
      <sheetName val="남양시작동자105노65기1.3화1.2"/>
      <sheetName val="工程量计算书"/>
      <sheetName val="카니발(자105노60)"/>
      <sheetName val="TRE TABLE"/>
      <sheetName val="작성"/>
      <sheetName val="안정성검토"/>
      <sheetName val="수문일1"/>
      <sheetName val="공사원가"/>
      <sheetName val="도장수량"/>
      <sheetName val="FAB"/>
      <sheetName val="Data&amp;Result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일반수량총괄집계표"/>
      <sheetName val="지하시설물작성"/>
      <sheetName val="INTRO.(X)"/>
      <sheetName val="당초토량산출서"/>
      <sheetName val="변경토량산출서"/>
      <sheetName val="봉양~조차장간고하개명(신설)"/>
      <sheetName val="견적및기타"/>
      <sheetName val="단가산출목록"/>
      <sheetName val="허용전류"/>
      <sheetName val="화재 탐지 설비"/>
      <sheetName val="정화조"/>
      <sheetName val="L_RPTB16_05"/>
      <sheetName val="Matls"/>
      <sheetName val="Labor"/>
      <sheetName val="DTICH_OLD"/>
      <sheetName val="07.HT PODIUM"/>
      <sheetName val="04.KC HAM"/>
      <sheetName val="05.KC THAN_OK"/>
      <sheetName val="08.HT CANHO_OK"/>
      <sheetName val="DMVT"/>
      <sheetName val="Loose"/>
      <sheetName val="Drop Down"/>
      <sheetName val="EFR30696"/>
      <sheetName val="Hệ số"/>
      <sheetName val="Động cơ"/>
      <sheetName val="2. 2공구"/>
      <sheetName val="설산1.나"/>
      <sheetName val="본사S"/>
      <sheetName val="맨홀토_x0000__x0000__x0005_"/>
      <sheetName val="전체 내역서(통합)"/>
      <sheetName val="기계내역서"/>
      <sheetName val="Project, methods &amp; costs"/>
      <sheetName val="Ind. costs. &amp; Closing"/>
      <sheetName val="Main risks"/>
      <sheetName val="Markup"/>
      <sheetName val="PHG"/>
      <sheetName val="7. 교좌받침부검토(연속교)"/>
      <sheetName val="배수관공"/>
      <sheetName val="RCMinput"/>
      <sheetName val="IW-LIST"/>
      <sheetName val="8. 안정검토"/>
      <sheetName val="FAB4생산"/>
      <sheetName val="간지1"/>
      <sheetName val="1.사유서"/>
      <sheetName val="간지2"/>
      <sheetName val="간지3"/>
      <sheetName val="부재별집계표"/>
      <sheetName val="도면"/>
      <sheetName val="COA-17"/>
      <sheetName val="C-18"/>
      <sheetName val="목공사품의서"/>
      <sheetName val="Variable"/>
      <sheetName val="내역- CCTV"/>
      <sheetName val="설비공사(4)"/>
      <sheetName val="5수지"/>
      <sheetName val="4차원가계산서"/>
      <sheetName val="Sheet22"/>
      <sheetName val="화전내"/>
      <sheetName val="투찰추정"/>
      <sheetName val="전기혼잡제경비(45)"/>
      <sheetName val="일위집계표"/>
      <sheetName val="BJJIN"/>
      <sheetName val="계측제어설비"/>
      <sheetName val="법면단"/>
      <sheetName val="견적1"/>
      <sheetName val="인부신상자료"/>
      <sheetName val="001"/>
      <sheetName val="2F 회의실견적(5_14 일대)"/>
      <sheetName val="총_구조물공"/>
      <sheetName val="DHEQSUPT"/>
      <sheetName val="(X)품셈집계"/>
      <sheetName val="대3류 "/>
      <sheetName val="아파트"/>
      <sheetName val="부대시설"/>
      <sheetName val="설치조서"/>
      <sheetName val="배수공집계표"/>
      <sheetName val="예정공정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단가산출서 (2)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CONCRETE"/>
      <sheetName val="견적갑지"/>
      <sheetName val="물량내역"/>
      <sheetName val="소요자재명세서"/>
      <sheetName val="예산"/>
      <sheetName val="자재테이블"/>
      <sheetName val="토공정보"/>
      <sheetName val="횡배수관집현황(2공구)"/>
      <sheetName val="신축(단위)"/>
      <sheetName val="배수관토공산출"/>
      <sheetName val="아파트 내역"/>
      <sheetName val="노임 및 중기단가"/>
      <sheetName val="투입비"/>
      <sheetName val="쇠(1)"/>
      <sheetName val="가격(3)"/>
      <sheetName val="금호"/>
      <sheetName val="3"/>
      <sheetName val="4"/>
      <sheetName val="6"/>
      <sheetName val="단가목록"/>
      <sheetName val="공정data"/>
      <sheetName val="1공구내역서(1)"/>
      <sheetName val="2.대외공문"/>
      <sheetName val="이름"/>
      <sheetName val="급여표"/>
      <sheetName val="직원투입계획"/>
      <sheetName val="pier(각형)"/>
      <sheetName val="소방사항"/>
      <sheetName val="약전설비"/>
      <sheetName val="인건비 "/>
      <sheetName val="설계내역2"/>
      <sheetName val="공종단가"/>
      <sheetName val="증감대비"/>
      <sheetName val="품종별월계"/>
      <sheetName val="전신환매도율"/>
      <sheetName val="배지거총재료집계표"/>
      <sheetName val="자재비"/>
      <sheetName val="가로등설치"/>
      <sheetName val="형질변경"/>
      <sheetName val="1_CB"/>
      <sheetName val="옹벽공_수량집계표"/>
      <sheetName val="A-8_PD(도로중앙)"/>
      <sheetName val="Flaer_Area"/>
      <sheetName val="설내역서_"/>
      <sheetName val="일위산출"/>
      <sheetName val="1-1평균터파기고(1)"/>
      <sheetName val="2_토목공사"/>
      <sheetName val="2-1__경관조명_내역총괄표"/>
      <sheetName val="_상부공통집계(총괄)"/>
      <sheetName val="AS포장복구_"/>
      <sheetName val="실행내역(10_13)"/>
      <sheetName val="개별직종노임단가(2003_9)"/>
      <sheetName val="총_원가계산"/>
      <sheetName val="EQUIP_LIST"/>
      <sheetName val="기존건물_깨기원단위"/>
      <sheetName val="철근량_산정"/>
      <sheetName val="슬래브_-연속(3경간)"/>
      <sheetName val="노임단가_(2)"/>
      <sheetName val="참여현황_(직원)"/>
      <sheetName val="노_표-조"/>
      <sheetName val="2F_회의실견적(5_14_일대)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옹벽공_수량집계표1"/>
      <sheetName val="사__업__비__수__지__예__산__서1"/>
      <sheetName val="11_1_단면hwp"/>
      <sheetName val="A-8_PD(도로중앙)1"/>
      <sheetName val="청_구1"/>
      <sheetName val="설내역서_1"/>
      <sheetName val="배수공_주요자재_집계표"/>
      <sheetName val="06_일위대가목록"/>
      <sheetName val="내역서_(2)"/>
      <sheetName val="전_기"/>
      <sheetName val="공사비_증감_내역서1"/>
      <sheetName val="4_내진설계"/>
      <sheetName val="_ｹ-ﾌﾞﾙ"/>
      <sheetName val="지구_리스트"/>
      <sheetName val="효성CB_1P기초"/>
      <sheetName val="1_CB1"/>
      <sheetName val="Flaer_Area1"/>
      <sheetName val="하도급_검토"/>
      <sheetName val="지장물_철거_물량_산출서"/>
      <sheetName val="4_2_1_마루높이_검토"/>
      <sheetName val="3_하중계산"/>
      <sheetName val="단_box"/>
      <sheetName val="중강당_내역"/>
      <sheetName val="HRSG_SMALL07220"/>
      <sheetName val="아파트_내역"/>
      <sheetName val="노임_및_중기단가"/>
      <sheetName val="2_대외공문"/>
      <sheetName val="인건비_"/>
      <sheetName val="주공 갑지"/>
      <sheetName val="잡비계산"/>
      <sheetName val="3-구교-오리지날"/>
      <sheetName val="기초수량자료"/>
      <sheetName val="본문"/>
      <sheetName val="노임DB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단가(자재)"/>
      <sheetName val="단가(노임)"/>
      <sheetName val="기초목록"/>
      <sheetName val="자재단가_사급"/>
      <sheetName val="중기적산목록"/>
      <sheetName val="01노임적용기준"/>
      <sheetName val="경율산정.XLS"/>
      <sheetName val="GT 1050x650"/>
      <sheetName val="총정리"/>
      <sheetName val="INPUTDATA"/>
      <sheetName val="산출3-유도등"/>
      <sheetName val="산출2-동력"/>
      <sheetName val="산출2-피뢰침"/>
      <sheetName val="노임단가(직종번호 순)"/>
      <sheetName val="간이(갑)"/>
      <sheetName val="노임단가표"/>
      <sheetName val="Bldg Brkdown"/>
      <sheetName val="상부수량"/>
      <sheetName val="대창토공"/>
      <sheetName val="검측감리공제요율"/>
      <sheetName val="시공감리공제요율"/>
      <sheetName val="책임감리공제요율"/>
      <sheetName val="가로등"/>
      <sheetName val="기초수량산출서"/>
      <sheetName val="설계서(동안동)"/>
      <sheetName val="5사남"/>
      <sheetName val="과거자료"/>
      <sheetName val="단위집계표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공사일위대가"/>
      <sheetName val="산출서-1"/>
      <sheetName val="산출서-수식"/>
      <sheetName val="수토공단위당"/>
      <sheetName val="난방방식분류"/>
      <sheetName val="공사정보입력"/>
      <sheetName val="어음수표추가테스트"/>
      <sheetName val="90.03실행 "/>
      <sheetName val="1차기성"/>
      <sheetName val="코스모공장 (어음)"/>
      <sheetName val="공사비_NDE"/>
      <sheetName val="교대(A1-A2)"/>
      <sheetName val="화해(함평)"/>
      <sheetName val="화해(장성)"/>
      <sheetName val="노단"/>
      <sheetName val="단산"/>
      <sheetName val="명세"/>
      <sheetName val="일대"/>
      <sheetName val="A 견적"/>
      <sheetName val="앵커설치(590)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공통가설(기준안)"/>
      <sheetName val="지장물헐기조서"/>
      <sheetName val="입출재고현황 (2)"/>
      <sheetName val="가설"/>
      <sheetName val="일람표"/>
      <sheetName val="보안등"/>
      <sheetName val="자재표"/>
      <sheetName val="계정"/>
      <sheetName val="비품"/>
      <sheetName val="새공통(96임금인상기준)"/>
      <sheetName val="심사물량"/>
      <sheetName val="1.1설계기준"/>
      <sheetName val="DATA입력"/>
      <sheetName val="하도급계획"/>
      <sheetName val="토공(본관-토사)"/>
      <sheetName val="토공(분기관-토사)"/>
      <sheetName val="토공(분기관-암)"/>
      <sheetName val="토공(본관-암)"/>
      <sheetName val="단가조사표"/>
      <sheetName val="설계내역서(기계)"/>
      <sheetName val="1.3.1절점좌표"/>
      <sheetName val="6차2회변경내역서"/>
      <sheetName val="중단원본"/>
      <sheetName val="업체별담당"/>
      <sheetName val="4 공통갑지"/>
      <sheetName val="제경비최종"/>
      <sheetName val="사본 _ b_balju"/>
      <sheetName val="공사설계"/>
      <sheetName val="교통대책내역"/>
      <sheetName val="gyun"/>
      <sheetName val="관일"/>
      <sheetName val="포장면적산출"/>
      <sheetName val="포장수량집계"/>
      <sheetName val="토공사B동추가"/>
      <sheetName val="1.RAMP-A"/>
      <sheetName val="대총괄"/>
      <sheetName val="중기조종사 단위단가"/>
      <sheetName val="암거단위-1련"/>
      <sheetName val="견적보고"/>
      <sheetName val="기초계산(Pmax)"/>
      <sheetName val="쌍송교"/>
      <sheetName val="방화도료"/>
      <sheetName val="BOJUNGGM"/>
      <sheetName val="공정추가"/>
      <sheetName val="금전출납"/>
      <sheetName val="직영명부"/>
      <sheetName val="계약내역서"/>
      <sheetName val="공통자료"/>
      <sheetName val="입력장소"/>
      <sheetName val="지수980731이후"/>
      <sheetName val="ESC (공정표기준)"/>
      <sheetName val="10동"/>
      <sheetName val="36+45-113-18+19+20I"/>
      <sheetName val="PROCURE"/>
      <sheetName val="노무DB"/>
      <sheetName val="수량분개내역"/>
      <sheetName val="Tool"/>
      <sheetName val="산근(목록)"/>
      <sheetName val="이형관중량"/>
      <sheetName val="Actual data"/>
      <sheetName val="4.경비 5.영업외수지"/>
      <sheetName val="Table"/>
      <sheetName val="5CHBDC"/>
      <sheetName val="Be_x0000_䇪"/>
      <sheetName val="Be"/>
      <sheetName val="Be_x0000_ⷪ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/>
      <sheetData sheetId="1290"/>
      <sheetData sheetId="1291"/>
      <sheetData sheetId="1292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/>
      <sheetData sheetId="1504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/>
      <sheetData sheetId="1529"/>
      <sheetData sheetId="1530"/>
      <sheetData sheetId="1531" refreshError="1"/>
      <sheetData sheetId="1532" refreshError="1"/>
      <sheetData sheetId="1533" refreshError="1"/>
      <sheetData sheetId="1534" refreshError="1"/>
      <sheetData sheetId="1535"/>
      <sheetData sheetId="1536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 refreshError="1"/>
      <sheetData sheetId="1820"/>
      <sheetData sheetId="1821"/>
      <sheetData sheetId="1822" refreshError="1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/>
      <sheetData sheetId="2303"/>
      <sheetData sheetId="2304"/>
      <sheetData sheetId="2305"/>
      <sheetData sheetId="2306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/>
      <sheetData sheetId="2335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/>
      <sheetData sheetId="2412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/>
      <sheetData sheetId="2555"/>
      <sheetData sheetId="2556"/>
      <sheetData sheetId="2557"/>
      <sheetData sheetId="2558"/>
      <sheetData sheetId="2559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개발"/>
      <sheetName val="일위대가"/>
      <sheetName val="신산출"/>
      <sheetName val="산출근거(1)"/>
      <sheetName val="산출근거(2)"/>
      <sheetName val="계산"/>
      <sheetName val="심사출력"/>
      <sheetName val="심사물량"/>
      <sheetName val="심사계산"/>
      <sheetName val="집계표"/>
      <sheetName val="상수구조화편집부표"/>
      <sheetName val="2003상반기노임기준"/>
      <sheetName val="용역단가"/>
      <sheetName val="계산서(곡선부)"/>
      <sheetName val="-치수표(곡선부)"/>
      <sheetName val="기본계획수립-2(backdata)"/>
      <sheetName val="2002이전(backdata)"/>
      <sheetName val="2002년이후(backdata)"/>
      <sheetName val="하천일람(bcakdata)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 refreshError="1">
        <row r="4">
          <cell r="C4">
            <v>93321</v>
          </cell>
        </row>
        <row r="5">
          <cell r="C5">
            <v>78211</v>
          </cell>
        </row>
        <row r="6">
          <cell r="C6">
            <v>78613</v>
          </cell>
        </row>
        <row r="7">
          <cell r="C7">
            <v>58567</v>
          </cell>
        </row>
        <row r="8">
          <cell r="C8">
            <v>41470</v>
          </cell>
        </row>
        <row r="9">
          <cell r="C9">
            <v>33750</v>
          </cell>
        </row>
      </sheetData>
      <sheetData sheetId="9" refreshError="1">
        <row r="87">
          <cell r="D87">
            <v>1177.9000000000001</v>
          </cell>
        </row>
        <row r="88">
          <cell r="D88">
            <v>857.26</v>
          </cell>
          <cell r="F88">
            <v>706</v>
          </cell>
        </row>
        <row r="90">
          <cell r="I90">
            <v>108566</v>
          </cell>
        </row>
        <row r="93">
          <cell r="I93">
            <v>24125</v>
          </cell>
        </row>
        <row r="96">
          <cell r="I96">
            <v>36078</v>
          </cell>
        </row>
        <row r="99">
          <cell r="I99">
            <v>8017</v>
          </cell>
        </row>
      </sheetData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실행기성고조"/>
      <sheetName val="조명시설"/>
      <sheetName val="건축내역"/>
    </sheetNames>
    <definedNames>
      <definedName name="복사"/>
    </definedNames>
    <sheetDataSet>
      <sheetData sheetId="0" refreshError="1"/>
      <sheetData sheetId="1"/>
      <sheetData sheetId="2"/>
      <sheetData sheetId="3" refreshError="1"/>
      <sheetData sheetId="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조명시설"/>
      <sheetName val="공통가설"/>
      <sheetName val="1. 설계조건 2.단면가정 3. 하중계산"/>
      <sheetName val="DATA 입력란"/>
      <sheetName val="대치판정"/>
      <sheetName val="토적표(1)"/>
      <sheetName val="단면가정"/>
      <sheetName val="조사야장(원본)"/>
      <sheetName val="hvac(제어동)"/>
      <sheetName val="1-1"/>
      <sheetName val="말뚝지지력산정"/>
      <sheetName val="99노임기준"/>
      <sheetName val="일위대가"/>
      <sheetName val="danga"/>
      <sheetName val="ilch"/>
      <sheetName val="DATE"/>
      <sheetName val="토적"/>
      <sheetName val="자재집계표"/>
      <sheetName val="토공"/>
      <sheetName val="깨기집계"/>
      <sheetName val="2000전체분"/>
      <sheetName val="2000년1차"/>
      <sheetName val="신당동집계표"/>
      <sheetName val="COPING-1"/>
      <sheetName val="역T형교대-2수량"/>
      <sheetName val="ABUT수량-A1"/>
      <sheetName val="#REF"/>
      <sheetName val="산출내역서집계표"/>
      <sheetName val="신우"/>
      <sheetName val="흄관기초"/>
      <sheetName val="간지"/>
      <sheetName val="터파기및재료"/>
      <sheetName val="대로근거"/>
      <sheetName val="중로근거"/>
      <sheetName val="01"/>
      <sheetName val="교각계산"/>
      <sheetName val="SLAB&quot;1&quot;"/>
      <sheetName val="단재적표"/>
      <sheetName val="건축내역"/>
      <sheetName val="계산서(곡선부)"/>
      <sheetName val="-치수표(곡선부)"/>
      <sheetName val="단락전류-A"/>
    </sheetNames>
    <sheetDataSet>
      <sheetData sheetId="0" refreshError="1">
        <row r="5">
          <cell r="E5">
            <v>180</v>
          </cell>
          <cell r="G5">
            <v>180</v>
          </cell>
        </row>
        <row r="14">
          <cell r="E14">
            <v>9017</v>
          </cell>
          <cell r="G14">
            <v>9017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 설계조건 2.단면가정 3. 하중계산"/>
      <sheetName val="4. 구조해석"/>
      <sheetName val="3) SAP90 DATA"/>
      <sheetName val="4) 구조해석 출력자료"/>
      <sheetName val="(2) 실하중에 의한 부재력도"/>
      <sheetName val="5. 단면설계"/>
      <sheetName val="6. 주철근 조립도"/>
      <sheetName val="7. 1) 우각부 검토"/>
      <sheetName val="2) 균열에 대한 검토"/>
      <sheetName val="DATA 입력란"/>
      <sheetName val="ABUT수량-A1"/>
      <sheetName val="계약서"/>
      <sheetName val="단면"/>
      <sheetName val="일위대가"/>
      <sheetName val="깨기"/>
      <sheetName val="간지"/>
      <sheetName val="교각1"/>
      <sheetName val="토적"/>
      <sheetName val="자재집계표"/>
      <sheetName val="토공"/>
      <sheetName val="깨기집계"/>
      <sheetName val="자판실행"/>
      <sheetName val="산출근거"/>
      <sheetName val="건축내역"/>
      <sheetName val="1.설계조건"/>
      <sheetName val="XL4Poppy"/>
      <sheetName val="수량산출"/>
      <sheetName val="단 BOX 구조계산서 VER 3_01"/>
      <sheetName val="말뚝지지력산정"/>
      <sheetName val="Sheet1"/>
      <sheetName val="99노임기준"/>
      <sheetName val="공통가설"/>
      <sheetName val="단면가정"/>
      <sheetName val="기둥(원형)"/>
      <sheetName val="조명시설"/>
      <sheetName val="전기일위대가"/>
      <sheetName val="법면보호공내역서"/>
      <sheetName val="DATE"/>
      <sheetName val="INPUT"/>
      <sheetName val="예총"/>
      <sheetName val="마산방향철근집계"/>
      <sheetName val="진주방향"/>
      <sheetName val="마산방향"/>
      <sheetName val="안정검토"/>
      <sheetName val="사용성검토"/>
      <sheetName val="차수공개요"/>
      <sheetName val="품셈TABLE"/>
      <sheetName val="교각계산"/>
      <sheetName val="1련박스"/>
      <sheetName val="가로등기초"/>
      <sheetName val="H-pile(298x299)"/>
      <sheetName val="H-pile(250x250)"/>
      <sheetName val="내역서"/>
      <sheetName val="총괄표"/>
      <sheetName val="일위대가표"/>
      <sheetName val="3BL공동구 수량"/>
      <sheetName val="좌측"/>
      <sheetName val="지급자재"/>
      <sheetName val="7단가"/>
      <sheetName val="Y-WORK"/>
      <sheetName val="입찰안"/>
      <sheetName val="CODE"/>
      <sheetName val="VXXXXX"/>
      <sheetName val="소비자가"/>
      <sheetName val="맨홀수량산출"/>
      <sheetName val="가감수량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1. 설계조건 2.단면가정 3. 하중계산"/>
      <sheetName val="DATA 입력란"/>
      <sheetName val="노임"/>
      <sheetName val="중산교"/>
      <sheetName val="1.설계조건"/>
      <sheetName val="001"/>
      <sheetName val="Sheet1"/>
      <sheetName val="DATE"/>
      <sheetName val="교각1"/>
      <sheetName val="실행철강하도"/>
      <sheetName val="양식"/>
      <sheetName val="회로내역(승인)"/>
      <sheetName val="수안보-MBR1"/>
      <sheetName val="차액보증"/>
      <sheetName val="Sheet17"/>
      <sheetName val="집수정단"/>
      <sheetName val="BID"/>
      <sheetName val="기계경비일람"/>
      <sheetName val="부대내역"/>
      <sheetName val="터널조도"/>
      <sheetName val="자재대"/>
      <sheetName val="unitpric"/>
      <sheetName val="우각부보강"/>
      <sheetName val="단가"/>
      <sheetName val="시설물일위"/>
      <sheetName val="노임단가"/>
      <sheetName val="적용단위길이"/>
      <sheetName val="내역"/>
      <sheetName val="깨기"/>
      <sheetName val="간지"/>
      <sheetName val="정부노임단가"/>
      <sheetName val="원형1호맨홀토공수량"/>
      <sheetName val="일위대가모듈"/>
      <sheetName val="배수공"/>
      <sheetName val="암거"/>
      <sheetName val="포장공"/>
      <sheetName val="일위대가"/>
      <sheetName val="INPUT"/>
      <sheetName val="DATA"/>
      <sheetName val="데이타"/>
      <sheetName val="설계"/>
      <sheetName val="농로수량집계"/>
      <sheetName val="3련 BOX"/>
      <sheetName val="내역서(총)"/>
      <sheetName val="농로토공집계"/>
      <sheetName val="기초계산(Pmax)"/>
      <sheetName val="ⴭⴭⴭⴭ"/>
      <sheetName val="ilch"/>
      <sheetName val="내역서"/>
      <sheetName val="우수"/>
      <sheetName val="토적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2. 단면형상"/>
      <sheetName val="3. 바닥판"/>
      <sheetName val="3. 바닥판 (2)"/>
      <sheetName val="일위대가"/>
      <sheetName val="교각1"/>
      <sheetName val="도근좌표"/>
      <sheetName val="말뚝지지력산정"/>
      <sheetName val="우각부보강"/>
      <sheetName val="Sheet2"/>
      <sheetName val="Sheet3"/>
      <sheetName val="#REF"/>
      <sheetName val="소비자가"/>
      <sheetName val="1. 설계조건 2.단면가정 3. 하중계산"/>
      <sheetName val="DATA 입력란"/>
      <sheetName val="slab"/>
      <sheetName val="토적"/>
      <sheetName val="역T형"/>
      <sheetName val="1_설계조건"/>
      <sheetName val="조명시설"/>
      <sheetName val="정보매체A동"/>
      <sheetName val="2.3지지력"/>
      <sheetName val="3CHBDC"/>
      <sheetName val="손익분기점 데이터"/>
      <sheetName val="1.포항"/>
      <sheetName val="범례"/>
      <sheetName val="사용성검토"/>
      <sheetName val="토공"/>
      <sheetName val="공사비집계"/>
      <sheetName val="간지"/>
      <sheetName val="작성"/>
      <sheetName val="깨기"/>
      <sheetName val="COPING-1"/>
      <sheetName val="역T형교대-2수량"/>
      <sheetName val="ABUT수량-A1"/>
      <sheetName val="제출내역 (2)"/>
      <sheetName val="설계조건"/>
      <sheetName val="I.설계조건"/>
      <sheetName val="산출근거"/>
      <sheetName val="전기일위대가"/>
      <sheetName val="입찰안"/>
      <sheetName val="BK-6-O-1"/>
      <sheetName val="내역서"/>
      <sheetName val="1.설계기준"/>
      <sheetName val="안정검토"/>
      <sheetName val="노원열병합  건축공사기성내역서"/>
      <sheetName val="WORK"/>
      <sheetName val="반중력식옹벽3.5"/>
      <sheetName val="DATE"/>
      <sheetName val="단면가정"/>
      <sheetName val="기둥(원형)"/>
      <sheetName val="포장공"/>
      <sheetName val="암거"/>
      <sheetName val="CODE"/>
      <sheetName val="버스운행안내"/>
      <sheetName val="예방접종계획"/>
      <sheetName val="근태계획서"/>
      <sheetName val="계산근거"/>
      <sheetName val="2002상반기노임기준"/>
      <sheetName val="철근단면적"/>
      <sheetName val="INPUT(덕도방향-시점)"/>
      <sheetName val="대비"/>
      <sheetName val="내역서 "/>
      <sheetName val="SLAB&quot;1&quot;"/>
      <sheetName val="전체분 내역서(전북도) 최종"/>
      <sheetName val="일위대가표"/>
      <sheetName val="cross beam"/>
      <sheetName val="을"/>
      <sheetName val="Y-WORK"/>
      <sheetName val="내역및총괄"/>
      <sheetName val="장비"/>
      <sheetName val="노무"/>
      <sheetName val="자재"/>
      <sheetName val="Sheet1 (2)"/>
      <sheetName val="계약내력"/>
      <sheetName val="SLIDES"/>
      <sheetName val="2계산서서론부"/>
      <sheetName val="H-pile(298x299)"/>
      <sheetName val="H-pile(250x250)"/>
      <sheetName val="Sheet1"/>
      <sheetName val="건축내역"/>
      <sheetName val="대전21토목내역서"/>
      <sheetName val="법면보호공내역서"/>
      <sheetName val="흄관기초"/>
      <sheetName val="답급수토공"/>
      <sheetName val="dtt0301"/>
      <sheetName val="수량산출"/>
      <sheetName val="REACTION(USE평시)"/>
      <sheetName val="REACTION(USD지진시)"/>
      <sheetName val="부대공"/>
      <sheetName val="내용"/>
      <sheetName val="총괄표"/>
      <sheetName val="eq_data"/>
      <sheetName val="지급자재"/>
      <sheetName val="집계표"/>
      <sheetName val="조경"/>
      <sheetName val="조명일위"/>
      <sheetName val="DANGA"/>
      <sheetName val="wall"/>
      <sheetName val="진주방향"/>
      <sheetName val="U-TYPE(1)"/>
      <sheetName val="98수문일위"/>
      <sheetName val="설계예산서"/>
      <sheetName val="unitpric"/>
      <sheetName val="INPUT"/>
      <sheetName val="배수공"/>
      <sheetName val="S.중기사용료"/>
      <sheetName val="입력란"/>
      <sheetName val="97노임단가"/>
      <sheetName val="갑지"/>
      <sheetName val="재료비"/>
      <sheetName val="중동공구"/>
      <sheetName val="국공유지및사유지"/>
      <sheetName val="물량표"/>
      <sheetName val="영광토건"/>
      <sheetName val="특수선일위대가"/>
      <sheetName val="공문(신)"/>
      <sheetName val="공주-교대(A1)"/>
      <sheetName val="입력데이타"/>
      <sheetName val="XL4Poppy"/>
      <sheetName val="사각맨홀"/>
      <sheetName val="1근거"/>
      <sheetName val="상행"/>
      <sheetName val="dike도수로"/>
      <sheetName val="건축공사"/>
      <sheetName val="96보완계획7.12"/>
      <sheetName val="적용단위길이"/>
      <sheetName val="피벗테이블데이터분석"/>
      <sheetName val="자료"/>
      <sheetName val="단재적표"/>
      <sheetName val="원가입력"/>
      <sheetName val="기별수량산출서"/>
      <sheetName val="교각계산"/>
      <sheetName val="REINF."/>
      <sheetName val="부하계산서"/>
      <sheetName val="투찰"/>
      <sheetName val="Sheet5"/>
      <sheetName val="단가"/>
      <sheetName val="공사원가계산서"/>
      <sheetName val="신당동집계표"/>
      <sheetName val="2000년하반기"/>
      <sheetName val="plan&amp;section of foundation"/>
      <sheetName val="000000"/>
      <sheetName val="BOX규격및 설계조건입력"/>
      <sheetName val="금액내역서"/>
      <sheetName val="iINPUT"/>
      <sheetName val="하중"/>
      <sheetName val="정부노임단가"/>
      <sheetName val="COPING"/>
      <sheetName val="가로등기초"/>
      <sheetName val="noyim"/>
      <sheetName val="junggi"/>
      <sheetName val="단면 (2)"/>
      <sheetName val="부대공자재집계표"/>
      <sheetName val="N賃率-職"/>
      <sheetName val="산근(PE,300)"/>
      <sheetName val="특2호하천산근"/>
      <sheetName val="특2호부관하천산근"/>
      <sheetName val="계약서"/>
      <sheetName val="자재단가"/>
      <sheetName val="대치판정"/>
      <sheetName val="1련박스"/>
      <sheetName val="DIAPHRAGM"/>
      <sheetName val="내력서"/>
      <sheetName val="노임"/>
      <sheetName val="세부내역"/>
      <sheetName val="계화배수"/>
      <sheetName val="20관리비율"/>
      <sheetName val="woo(mac)"/>
      <sheetName val="총괄내역서"/>
      <sheetName val="재료비 (2)"/>
      <sheetName val="1차변경내역"/>
      <sheetName val="I一般比"/>
      <sheetName val="원가계산"/>
      <sheetName val="원가계산 (2)"/>
      <sheetName val="Macro(전선)"/>
      <sheetName val="방조제+선착장+배수갑문+부대공+1-2방조제"/>
      <sheetName val="내역서_포장공_4차 고창I_C구간 실정보고"/>
      <sheetName val="산근1"/>
      <sheetName val="spiral"/>
      <sheetName val="토사(PE)"/>
      <sheetName val="노임단가"/>
      <sheetName val="w't table"/>
      <sheetName val="3.하중산정4.지지력"/>
      <sheetName val="Total"/>
      <sheetName val="2.하중산정"/>
      <sheetName val="154TW"/>
      <sheetName val="BID"/>
      <sheetName val="이토변실(A3-LINE)"/>
      <sheetName val="단가조사서"/>
      <sheetName val="목차"/>
      <sheetName val="6PILE  (돌출)"/>
      <sheetName val="2.단면가정3.모델링"/>
      <sheetName val="외자배분"/>
      <sheetName val="외자내역"/>
      <sheetName val="일위목록"/>
      <sheetName val="MOTOR"/>
      <sheetName val="용역단가"/>
      <sheetName val="7.PILE  (돌출)"/>
      <sheetName val="수자재단위당"/>
      <sheetName val="날개벽수량표"/>
      <sheetName val="맨홀토공수량"/>
      <sheetName val="단위수량"/>
      <sheetName val="설계내역(2001)"/>
      <sheetName val="매크로"/>
      <sheetName val="측구공"/>
      <sheetName val="배수관공"/>
      <sheetName val="배수통관(좌)"/>
      <sheetName val="ilch"/>
      <sheetName val="심사계산"/>
      <sheetName val="심사물량"/>
      <sheetName val="케이슨산출근거(TYPE-A)"/>
      <sheetName val="요율"/>
      <sheetName val="교대(A1)"/>
      <sheetName val="터파기및재료"/>
      <sheetName val="combi(wall)"/>
      <sheetName val="type-F"/>
      <sheetName val="매입원가"/>
      <sheetName val="연결임시"/>
      <sheetName val="2.단면가정"/>
      <sheetName val="일반수량총괄집계표"/>
      <sheetName val="A-4"/>
      <sheetName val="가설개략"/>
      <sheetName val="을지"/>
      <sheetName val="data"/>
      <sheetName val="전체도급"/>
      <sheetName val="원형맨홀수량"/>
      <sheetName val="플랜트 설치"/>
      <sheetName val="11.우각부 보강"/>
      <sheetName val="늘음량"/>
      <sheetName val="산근목록"/>
      <sheetName val="대로근거"/>
      <sheetName val="중로근거"/>
      <sheetName val="3.1주형보 설계(3차로)"/>
      <sheetName val="토공정보"/>
      <sheetName val="날개벽(시점좌측)"/>
      <sheetName val="수량BOQ"/>
      <sheetName val="시선유도표지집계표"/>
      <sheetName val="8.PILE  (돌출)"/>
      <sheetName val="공내역"/>
      <sheetName val="00000"/>
      <sheetName val="98"/>
      <sheetName val="인건비"/>
      <sheetName val="1.우편집중내역서"/>
      <sheetName val="CPM챠트"/>
      <sheetName val="토목"/>
      <sheetName val="설명서 "/>
      <sheetName val="실행철강하도"/>
      <sheetName val="데리네이타현황"/>
      <sheetName val="단위집계표"/>
      <sheetName val="송라터널총괄"/>
      <sheetName val="APT내역"/>
      <sheetName val="부대시설"/>
      <sheetName val="수량산출근거(본선)"/>
      <sheetName val="전체내역서"/>
      <sheetName val="공사비예산서(토목분)"/>
      <sheetName val="금융비용"/>
      <sheetName val="뚝토공"/>
      <sheetName val="조건표"/>
      <sheetName val="기계시공"/>
      <sheetName val="당진1,2호기전선관설치및접지4차공사내역서-을지"/>
      <sheetName val="예가표"/>
      <sheetName val="종곡선INPUT0830"/>
      <sheetName val="DATA1"/>
      <sheetName val="inputarea_ref"/>
      <sheetName val="총괄"/>
      <sheetName val="현장지지물물량"/>
      <sheetName val="2"/>
      <sheetName val="guard(mac)"/>
      <sheetName val="1호맨홀토공"/>
      <sheetName val="취수탑"/>
      <sheetName val="견적서"/>
      <sheetName val="모델링"/>
      <sheetName val="단가표"/>
      <sheetName val="산출목록표"/>
      <sheetName val="분석"/>
      <sheetName val="직재"/>
      <sheetName val="현장관리비내역서"/>
      <sheetName val="hvac(제어동)"/>
      <sheetName val="ITB COST"/>
      <sheetName val="간접비내역-1"/>
      <sheetName val="지장물C"/>
      <sheetName val="경계표주"/>
      <sheetName val="마산방향철근집계"/>
      <sheetName val="마산방향"/>
      <sheetName val="우수받이수량집계"/>
      <sheetName val="일위대가(계측기설치)"/>
      <sheetName val="풍하중1"/>
      <sheetName val="STEEL BOX 단면설계(SEC.8)"/>
      <sheetName val="Dwg"/>
      <sheetName val="설계조건(출력NO)"/>
      <sheetName val="표지"/>
      <sheetName val="목 차"/>
      <sheetName val="요약계산서"/>
      <sheetName val="1. 설계기준"/>
      <sheetName val="2. 설계단면"/>
      <sheetName val="3. 바닥판 설계"/>
      <sheetName val="3.3.1 철근량(좌측)"/>
      <sheetName val="3.3.2 철근량(우측)"/>
      <sheetName val="3.2.3 경험적설계법"/>
      <sheetName val="3.4 슬래브단부계산-시점부"/>
      <sheetName val="3.4 슬래브단부계산 -종점부"/>
      <sheetName val="4.1 좌측거더 단면계수 산정"/>
      <sheetName val="4.2 내측거더 단면계수 산정"/>
      <sheetName val="4.3 우측거더 단면계수 산정"/>
      <sheetName val="5. 작용하중의 산정"/>
      <sheetName val="6.단면력 집계"/>
      <sheetName val="6. 반력집계-풍원심포함"/>
      <sheetName val="6.2 반력집계(A1)"/>
      <sheetName val="6.3 반력집계(P1)"/>
      <sheetName val="7.거더긴장력결정"/>
      <sheetName val="7.응력검토"/>
      <sheetName val="8.4 2차응력계산"/>
      <sheetName val="9.전단검토"/>
      <sheetName val="10. 비틀림 설계(좌측)"/>
      <sheetName val="9.2 비틀림 설계(내측)"/>
      <sheetName val="9.3 비틀림 설계(우측)"/>
      <sheetName val="11. 정착부 설계(철근검토)"/>
      <sheetName val="11. 정착부 설계"/>
      <sheetName val="11.가로보설계-xxx"/>
      <sheetName val="12. 처짐xxxx구버전"/>
      <sheetName val="12.처짐검토"/>
      <sheetName val="13. 가로보설계"/>
      <sheetName val="14.연속부 검토"/>
      <sheetName val="15.신축이음량 산정"/>
      <sheetName val="16.탄성받침의 적정성검토"/>
      <sheetName val="---&gt;출력하지 말것"/>
      <sheetName val="단면력-출력하지말것"/>
      <sheetName val="기초"/>
      <sheetName val="STRAIGHT"/>
      <sheetName val="배수공 주요자재 집계표"/>
      <sheetName val="1_설계조건1"/>
      <sheetName val="2__단면형상"/>
      <sheetName val="3__바닥판"/>
      <sheetName val="3__바닥판_(2)"/>
      <sheetName val="I_설계조건"/>
      <sheetName val="배수공_주요자재_집계표"/>
      <sheetName val="내역서(포장공)4차 고창I.C구간 실정보고"/>
      <sheetName val="차선도색-연장,수량(1)"/>
      <sheetName val="입력DATA"/>
      <sheetName val="공사개요"/>
      <sheetName val="전기"/>
      <sheetName val="단면설계"/>
      <sheetName val="내역"/>
      <sheetName val="3.바닥판설계"/>
      <sheetName val="sw1"/>
      <sheetName val="EQUIP-H"/>
      <sheetName val="데이타"/>
    </sheetNames>
    <sheetDataSet>
      <sheetData sheetId="0" refreshError="1">
        <row r="36">
          <cell r="D36">
            <v>2040000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집"/>
      <sheetName val="직재"/>
    </sheetNames>
    <sheetDataSet>
      <sheetData sheetId="0"/>
      <sheetData sheetId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역"/>
      <sheetName val="횡배수관집현황(2공구)"/>
      <sheetName val="내충격수도관"/>
      <sheetName val="집계표"/>
      <sheetName val="단위목록"/>
      <sheetName val="지급자재"/>
      <sheetName val="수량산출"/>
      <sheetName val="차액보증"/>
      <sheetName val="VXXXXX"/>
      <sheetName val="건축내역"/>
      <sheetName val="1. 설계조건 2.단면가정 3. 하중계산"/>
      <sheetName val="DATA 입력란"/>
      <sheetName val="노임단가"/>
      <sheetName val="코드표"/>
      <sheetName val="소야공정계획표"/>
      <sheetName val="입찰안"/>
      <sheetName val="일위대가"/>
      <sheetName val="단면가정"/>
      <sheetName val="설계조건"/>
      <sheetName val="1.설계조건"/>
      <sheetName val="Sheet1"/>
      <sheetName val="1련박스"/>
      <sheetName val="보도경계블럭"/>
      <sheetName val="설계예산서"/>
      <sheetName val="가시설(TYPE-A)"/>
      <sheetName val="1-1평균터파기고(1)"/>
      <sheetName val="일위대가목차"/>
      <sheetName val="조도계산서 (도서)"/>
      <sheetName val="unitpric"/>
      <sheetName val="noyim"/>
      <sheetName val="공사설명서"/>
      <sheetName val="원가"/>
      <sheetName val="토공"/>
      <sheetName val="XL4Poppy"/>
      <sheetName val="DATE"/>
      <sheetName val="수량산출서"/>
      <sheetName val="8.석축단위(H=1.5M)"/>
      <sheetName val="변압기 및 발전기 용량"/>
      <sheetName val="일위목록"/>
      <sheetName val="연장및면적(좌측)"/>
      <sheetName val="이토변실(A3-LINE)"/>
      <sheetName val="교각1"/>
      <sheetName val="간지"/>
      <sheetName val="내역서(총)"/>
      <sheetName val="공사비"/>
      <sheetName val="날개벽"/>
      <sheetName val="3련 BOX"/>
      <sheetName val="중산교"/>
      <sheetName val="적용단위길이"/>
      <sheetName val="001"/>
      <sheetName val="단가조사"/>
      <sheetName val="기초공"/>
      <sheetName val="INPUT"/>
      <sheetName val="BID"/>
      <sheetName val="내역서"/>
      <sheetName val="일위대가모듈"/>
      <sheetName val="junggi"/>
      <sheetName val="이름표지정"/>
      <sheetName val="96노임기준"/>
      <sheetName val="터파기및재료"/>
      <sheetName val="본체"/>
      <sheetName val="MOTOR"/>
      <sheetName val="ABUT수량_A1"/>
      <sheetName val="type-F"/>
      <sheetName val="소비자가"/>
      <sheetName val="기둥(원형)"/>
      <sheetName val="규준틀"/>
      <sheetName val="조명시설"/>
      <sheetName val="통합"/>
      <sheetName val="12. 직접경비"/>
      <sheetName val="기계경비"/>
      <sheetName val="진주방향"/>
      <sheetName val="일위"/>
      <sheetName val="단가산출"/>
      <sheetName val="수목표준대가"/>
      <sheetName val="SORCE1"/>
      <sheetName val="가시설단위수량"/>
      <sheetName val="설비"/>
      <sheetName val="웅진교-S2"/>
      <sheetName val="기초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일위대가"/>
      <sheetName val="기계단가"/>
      <sheetName val="노임단가"/>
      <sheetName val="토공"/>
      <sheetName val="포장공"/>
      <sheetName val="배수,하수"/>
      <sheetName val="PM접합"/>
      <sheetName val="버트융착접합"/>
      <sheetName val="pe융착이경이음관"/>
      <sheetName val="pe이음관"/>
      <sheetName val="프랜지접합"/>
      <sheetName val="제수변.밸브"/>
      <sheetName val="계량기설치"/>
      <sheetName val="새들접합"/>
      <sheetName val="조경높이"/>
      <sheetName val="조경관목"/>
      <sheetName val="글자새김"/>
      <sheetName val="석공"/>
      <sheetName val="금속"/>
      <sheetName val="맨홀보상 C ring"/>
      <sheetName val="부대공"/>
      <sheetName val="터파기및재료"/>
      <sheetName val="설계조건"/>
      <sheetName val="9902"/>
      <sheetName val="데이타"/>
      <sheetName val="DATA"/>
      <sheetName val="TYPE-A"/>
      <sheetName val="토공,복구공,부대공 단가"/>
      <sheetName val="소비자가"/>
    </sheetNames>
    <sheetDataSet>
      <sheetData sheetId="0"/>
      <sheetData sheetId="1"/>
      <sheetData sheetId="2"/>
      <sheetData sheetId="3"/>
      <sheetData sheetId="4">
        <row r="2">
          <cell r="A2" t="str">
            <v>갱부</v>
          </cell>
        </row>
        <row r="3">
          <cell r="A3" t="str">
            <v>건설기계운전기사</v>
          </cell>
        </row>
        <row r="4">
          <cell r="A4" t="str">
            <v>건설기계운전조수</v>
          </cell>
        </row>
        <row r="5">
          <cell r="A5" t="str">
            <v>건설기계조장</v>
          </cell>
        </row>
        <row r="6">
          <cell r="A6" t="str">
            <v>건축목공</v>
          </cell>
        </row>
        <row r="7">
          <cell r="A7" t="str">
            <v>건출공</v>
          </cell>
        </row>
        <row r="8">
          <cell r="A8" t="str">
            <v>계장공</v>
          </cell>
        </row>
        <row r="9">
          <cell r="A9" t="str">
            <v>고급선원</v>
          </cell>
        </row>
        <row r="10">
          <cell r="A10" t="str">
            <v>고압케이블전공</v>
          </cell>
        </row>
        <row r="11">
          <cell r="A11" t="str">
            <v>궤도공</v>
          </cell>
        </row>
        <row r="12">
          <cell r="A12" t="str">
            <v>기계공</v>
          </cell>
        </row>
        <row r="13">
          <cell r="A13" t="str">
            <v>기계설치공</v>
          </cell>
        </row>
        <row r="14">
          <cell r="A14" t="str">
            <v>내선전공</v>
          </cell>
        </row>
        <row r="15">
          <cell r="A15" t="str">
            <v>내장공</v>
          </cell>
        </row>
        <row r="16">
          <cell r="A16" t="str">
            <v>닥트공</v>
          </cell>
        </row>
        <row r="17">
          <cell r="A17" t="str">
            <v>도배공</v>
          </cell>
        </row>
        <row r="18">
          <cell r="A18" t="str">
            <v>도장공</v>
          </cell>
        </row>
        <row r="19">
          <cell r="A19" t="str">
            <v>동발공(터널)</v>
          </cell>
        </row>
        <row r="20">
          <cell r="A20" t="str">
            <v>목도</v>
          </cell>
        </row>
        <row r="21">
          <cell r="A21" t="str">
            <v>무선안테나공</v>
          </cell>
        </row>
        <row r="22">
          <cell r="A22" t="str">
            <v>미장공</v>
          </cell>
        </row>
        <row r="23">
          <cell r="A23" t="str">
            <v>방수공</v>
          </cell>
        </row>
        <row r="24">
          <cell r="A24" t="str">
            <v>배관공</v>
          </cell>
        </row>
        <row r="25">
          <cell r="A25" t="str">
            <v>배전전공</v>
          </cell>
        </row>
        <row r="26">
          <cell r="A26" t="str">
            <v>배전활선전공</v>
          </cell>
        </row>
        <row r="27">
          <cell r="A27" t="str">
            <v>벅목부</v>
          </cell>
        </row>
        <row r="28">
          <cell r="A28" t="str">
            <v>벽돌(블록)제작공</v>
          </cell>
        </row>
        <row r="29">
          <cell r="A29" t="str">
            <v>보링공(지질조사)</v>
          </cell>
        </row>
        <row r="30">
          <cell r="A30" t="str">
            <v>보안공</v>
          </cell>
        </row>
        <row r="31">
          <cell r="A31" t="str">
            <v>보온공</v>
          </cell>
        </row>
        <row r="32">
          <cell r="A32" t="str">
            <v>보일러공</v>
          </cell>
        </row>
        <row r="33">
          <cell r="A33" t="str">
            <v>보통선원</v>
          </cell>
        </row>
        <row r="34">
          <cell r="A34" t="str">
            <v>보통인부</v>
          </cell>
        </row>
        <row r="35">
          <cell r="A35" t="str">
            <v>비계공</v>
          </cell>
        </row>
        <row r="36">
          <cell r="A36" t="str">
            <v>샷시공</v>
          </cell>
        </row>
        <row r="37">
          <cell r="A37" t="str">
            <v>석공</v>
          </cell>
        </row>
        <row r="38">
          <cell r="A38" t="str">
            <v>선부</v>
          </cell>
        </row>
        <row r="39">
          <cell r="A39" t="str">
            <v>송전전공</v>
          </cell>
        </row>
        <row r="40">
          <cell r="A40" t="str">
            <v>송전활선전공</v>
          </cell>
        </row>
        <row r="41">
          <cell r="A41" t="str">
            <v>시공측량사</v>
          </cell>
        </row>
        <row r="42">
          <cell r="A42" t="str">
            <v>시공측량사조수</v>
          </cell>
        </row>
        <row r="43">
          <cell r="A43" t="str">
            <v>시험보조수</v>
          </cell>
        </row>
        <row r="44">
          <cell r="A44" t="str">
            <v>시험관련기사</v>
          </cell>
        </row>
        <row r="45">
          <cell r="A45" t="str">
            <v>시험관련산업기사</v>
          </cell>
        </row>
        <row r="46">
          <cell r="A46" t="str">
            <v>연마공</v>
          </cell>
        </row>
        <row r="47">
          <cell r="A47" t="str">
            <v>용접공</v>
          </cell>
        </row>
        <row r="48">
          <cell r="A48" t="str">
            <v>용접공(철도)</v>
          </cell>
        </row>
        <row r="49">
          <cell r="A49" t="str">
            <v>운전사(기계)</v>
          </cell>
        </row>
        <row r="50">
          <cell r="A50" t="str">
            <v>운전사(운반차)</v>
          </cell>
        </row>
        <row r="51">
          <cell r="A51" t="str">
            <v>위생공</v>
          </cell>
        </row>
        <row r="52">
          <cell r="A52" t="str">
            <v>유리공</v>
          </cell>
        </row>
        <row r="53">
          <cell r="A53" t="str">
            <v>작업반장</v>
          </cell>
        </row>
        <row r="54">
          <cell r="A54" t="str">
            <v>잠수부</v>
          </cell>
        </row>
        <row r="55">
          <cell r="A55" t="str">
            <v>저압케이블전공</v>
          </cell>
        </row>
        <row r="56">
          <cell r="A56" t="str">
            <v>절단공</v>
          </cell>
        </row>
        <row r="57">
          <cell r="A57" t="str">
            <v>제도사</v>
          </cell>
        </row>
        <row r="58">
          <cell r="A58" t="str">
            <v>제철축로공</v>
          </cell>
        </row>
        <row r="59">
          <cell r="A59" t="str">
            <v>조경공</v>
          </cell>
        </row>
        <row r="60">
          <cell r="A60" t="str">
            <v>조력공</v>
          </cell>
        </row>
        <row r="61">
          <cell r="A61" t="str">
            <v>조림인부</v>
          </cell>
        </row>
        <row r="62">
          <cell r="A62" t="str">
            <v>조적공</v>
          </cell>
        </row>
        <row r="63">
          <cell r="A63" t="str">
            <v>준설선기관사</v>
          </cell>
        </row>
        <row r="64">
          <cell r="A64" t="str">
            <v>준설선기관장</v>
          </cell>
        </row>
        <row r="65">
          <cell r="A65" t="str">
            <v>준설선선장</v>
          </cell>
        </row>
        <row r="66">
          <cell r="A66" t="str">
            <v>준설선운전사</v>
          </cell>
        </row>
        <row r="67">
          <cell r="A67" t="str">
            <v>준설선전기사</v>
          </cell>
        </row>
        <row r="68">
          <cell r="A68" t="str">
            <v>줄눈공</v>
          </cell>
        </row>
        <row r="69">
          <cell r="A69" t="str">
            <v>지붕잇기공</v>
          </cell>
        </row>
        <row r="70">
          <cell r="A70" t="str">
            <v>지적기능산업기사</v>
          </cell>
        </row>
        <row r="71">
          <cell r="A71" t="str">
            <v>지적기능사</v>
          </cell>
        </row>
        <row r="72">
          <cell r="A72" t="str">
            <v>지적기사</v>
          </cell>
        </row>
        <row r="73">
          <cell r="A73" t="str">
            <v>지적산업기사</v>
          </cell>
        </row>
        <row r="74">
          <cell r="A74" t="str">
            <v>착암공</v>
          </cell>
        </row>
        <row r="75">
          <cell r="A75" t="str">
            <v>창호목공</v>
          </cell>
        </row>
        <row r="76">
          <cell r="A76" t="str">
            <v>철골공</v>
          </cell>
        </row>
        <row r="77">
          <cell r="A77" t="str">
            <v>철공</v>
          </cell>
        </row>
        <row r="78">
          <cell r="A78" t="str">
            <v>철근공</v>
          </cell>
        </row>
        <row r="79">
          <cell r="A79" t="str">
            <v>철도신호공</v>
          </cell>
        </row>
        <row r="80">
          <cell r="A80" t="str">
            <v>철판공</v>
          </cell>
        </row>
        <row r="81">
          <cell r="A81" t="str">
            <v>측부</v>
          </cell>
        </row>
        <row r="82">
          <cell r="A82" t="str">
            <v>치장벽돌공</v>
          </cell>
        </row>
        <row r="83">
          <cell r="A83" t="str">
            <v>콘크리트공</v>
          </cell>
        </row>
        <row r="84">
          <cell r="A84" t="str">
            <v>타일공</v>
          </cell>
        </row>
        <row r="85">
          <cell r="A85" t="str">
            <v>통신내선공</v>
          </cell>
        </row>
        <row r="86">
          <cell r="A86" t="str">
            <v>통신설비공</v>
          </cell>
        </row>
        <row r="87">
          <cell r="A87" t="str">
            <v>통신외선공</v>
          </cell>
        </row>
        <row r="88">
          <cell r="A88" t="str">
            <v>통신케이블공</v>
          </cell>
        </row>
        <row r="89">
          <cell r="A89" t="str">
            <v>특고압케이블전공</v>
          </cell>
        </row>
        <row r="90">
          <cell r="A90" t="str">
            <v>특별인부</v>
          </cell>
        </row>
        <row r="91">
          <cell r="A91" t="str">
            <v>특수비계공</v>
          </cell>
        </row>
        <row r="92">
          <cell r="A92" t="str">
            <v>판넬조립공</v>
          </cell>
        </row>
        <row r="93">
          <cell r="A93" t="str">
            <v>포설공</v>
          </cell>
        </row>
        <row r="94">
          <cell r="A94" t="str">
            <v>포장공</v>
          </cell>
        </row>
        <row r="95">
          <cell r="A95" t="str">
            <v>플랜트기계설치공</v>
          </cell>
        </row>
        <row r="96">
          <cell r="A96" t="str">
            <v>플랜트배관공</v>
          </cell>
        </row>
        <row r="97">
          <cell r="A97" t="str">
            <v>플랜트용접공</v>
          </cell>
        </row>
        <row r="98">
          <cell r="A98" t="str">
            <v>플랜트전공</v>
          </cell>
        </row>
        <row r="99">
          <cell r="A99" t="str">
            <v>플랜트제관공</v>
          </cell>
        </row>
        <row r="100">
          <cell r="A100" t="str">
            <v>플랜트특수용접공</v>
          </cell>
        </row>
        <row r="101">
          <cell r="A101" t="str">
            <v>할석공</v>
          </cell>
        </row>
        <row r="102">
          <cell r="A102" t="str">
            <v>함석공</v>
          </cell>
        </row>
        <row r="103">
          <cell r="A103" t="str">
            <v>현도사</v>
          </cell>
        </row>
        <row r="104">
          <cell r="A104" t="str">
            <v>형틀목공</v>
          </cell>
        </row>
        <row r="105">
          <cell r="A105" t="str">
            <v>화약취급공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공사내역"/>
      <sheetName val="조명시설"/>
      <sheetName val="총괄"/>
      <sheetName val="EKOG10건축"/>
      <sheetName val="공사비집계"/>
      <sheetName val="입출재고현황 (2)"/>
      <sheetName val="대비"/>
      <sheetName val="견적서"/>
      <sheetName val="일위대가"/>
      <sheetName val="DATA"/>
      <sheetName val="8공구투찰내역서"/>
      <sheetName val="Sheet2"/>
      <sheetName val="TEL"/>
      <sheetName val="공사개요"/>
      <sheetName val="98지급계획"/>
      <sheetName val="RAHMEN"/>
      <sheetName val="말뚝지지력산정"/>
      <sheetName val="Customer Databas"/>
      <sheetName val="전체"/>
      <sheetName val="type-F"/>
      <sheetName val="을"/>
      <sheetName val="MOTOR"/>
      <sheetName val="구미4단2"/>
      <sheetName val="#REF"/>
      <sheetName val="일위목록"/>
      <sheetName val="데이타"/>
      <sheetName val="부대대비"/>
      <sheetName val="냉연집계"/>
      <sheetName val="design criteria"/>
      <sheetName val="working load at the btm ft."/>
      <sheetName val="plan&amp;section of foundation"/>
      <sheetName val="member design"/>
      <sheetName val="Total"/>
      <sheetName val="영업.일"/>
      <sheetName val="산출기준(파견전산실)"/>
      <sheetName val="본부소개"/>
      <sheetName val="예산변경사항"/>
      <sheetName val="지급자재"/>
      <sheetName val="단가조건"/>
      <sheetName val="설 계"/>
      <sheetName val="경비2내역"/>
      <sheetName val="DATE"/>
      <sheetName val="청천내"/>
      <sheetName val="2000.05"/>
      <sheetName val="2.대외공문"/>
      <sheetName val="단위중기"/>
      <sheetName val="인사자료총집계"/>
      <sheetName val="hvac내역서(제어동)"/>
      <sheetName val="실행철강하도"/>
      <sheetName val="M1"/>
      <sheetName val="BSD (2)"/>
      <sheetName val="BSD _2_"/>
      <sheetName val="설계조건"/>
      <sheetName val="단면검토"/>
      <sheetName val="BOQ건축"/>
      <sheetName val="soil bearing check"/>
      <sheetName val="Sheet3"/>
      <sheetName val="토목주소"/>
      <sheetName val="프랜트면허"/>
      <sheetName val="Sheet1"/>
      <sheetName val="품종별-이름"/>
      <sheetName val="기계내역"/>
      <sheetName val="일위대가목차"/>
      <sheetName val="물가"/>
      <sheetName val="첨부파일"/>
      <sheetName val="수량산출서"/>
      <sheetName val="가격조사서"/>
      <sheetName val="Macro1"/>
      <sheetName val="코드표"/>
      <sheetName val="담장산출"/>
      <sheetName val="2002상반기노임기준"/>
      <sheetName val=" 견적서"/>
      <sheetName val="터파기및재료"/>
      <sheetName val="수량산출"/>
      <sheetName val="예산M12A"/>
      <sheetName val="소운반"/>
      <sheetName val="첨"/>
      <sheetName val="9-1차이내역"/>
      <sheetName val="Budget 2004(DW)"/>
      <sheetName val="내역"/>
      <sheetName val="말뚝물량"/>
      <sheetName val="협조전"/>
      <sheetName val="1.우편집중내역서"/>
      <sheetName val="공사비예산서(토목분)"/>
      <sheetName val="정보매체A동"/>
      <sheetName val="설계명세서"/>
      <sheetName val="ITB COST"/>
      <sheetName val="노임이"/>
      <sheetName val="CTEMCOST"/>
      <sheetName val="영업소실적"/>
      <sheetName val="eq_data"/>
      <sheetName val="시멘트"/>
      <sheetName val="조명율표"/>
      <sheetName val="보도경계블럭"/>
      <sheetName val="가시설단위수량"/>
      <sheetName val="1.설계조건"/>
      <sheetName val="내역서(총)"/>
      <sheetName val="Proposal"/>
      <sheetName val="가정급수관"/>
      <sheetName val="11"/>
      <sheetName val="6.OUTPUT"/>
      <sheetName val="표지"/>
      <sheetName val="EACT10"/>
      <sheetName val="전기일위대가"/>
      <sheetName val="품셈"/>
      <sheetName val="품셈TABLE"/>
      <sheetName val="기본입력표"/>
      <sheetName val="전신환매도율"/>
      <sheetName val="노임단가"/>
      <sheetName val="경비_원본"/>
      <sheetName val="FRT_O"/>
      <sheetName val="FAB_I"/>
      <sheetName val="6PILE  (돌출)"/>
      <sheetName val="ABUT수량-A1"/>
      <sheetName val="계약내역서"/>
      <sheetName val="출력표"/>
      <sheetName val="단면가정"/>
      <sheetName val="INPUT"/>
      <sheetName val="1단계"/>
      <sheetName val="날개벽"/>
      <sheetName val="바닥판"/>
      <sheetName val="입력DATA"/>
      <sheetName val="교각1"/>
      <sheetName val="부대내역"/>
      <sheetName val="내역(입찰)"/>
      <sheetName val="danga"/>
      <sheetName val="ilch"/>
      <sheetName val="Y-WORK"/>
      <sheetName val="날개벽(좌,우=45도,75도)"/>
      <sheetName val="정부노임단가"/>
      <sheetName val="토공계산서(부체도로)"/>
      <sheetName val="노원열병합  건축공사기성내역서"/>
      <sheetName val="1호맨홀토공"/>
      <sheetName val="음료실행"/>
      <sheetName val="결과조달"/>
      <sheetName val="토공(완충)"/>
      <sheetName val="연결임시"/>
      <sheetName val="TB-내역서"/>
      <sheetName val="포장공"/>
      <sheetName val="토공"/>
      <sheetName val="기계"/>
      <sheetName val="UNIT"/>
      <sheetName val="PUMP"/>
      <sheetName val="집계표"/>
      <sheetName val="공통가설"/>
      <sheetName val="I.설계조건"/>
      <sheetName val="내역서 "/>
      <sheetName val="산출근거"/>
      <sheetName val="옹벽"/>
      <sheetName val="CAPVC"/>
      <sheetName val="깨기"/>
      <sheetName val="골조시행"/>
      <sheetName val="COVER"/>
      <sheetName val="도"/>
      <sheetName val="대대터널 설계서"/>
      <sheetName val="현장"/>
      <sheetName val="첨부1"/>
      <sheetName val="세부내역"/>
      <sheetName val="공틀공사"/>
      <sheetName val="공통(20-91)"/>
      <sheetName val="설비내역서"/>
      <sheetName val="건축내역서"/>
      <sheetName val="전기내역서"/>
      <sheetName val="1련박스"/>
      <sheetName val="설계예산"/>
      <sheetName val="퇴비산출근거"/>
      <sheetName val="99노임기준"/>
      <sheetName val="분석"/>
      <sheetName val="일위대가표"/>
      <sheetName val="BREAKDOWN(철거설치)"/>
      <sheetName val="단가조사"/>
      <sheetName val="분류작업"/>
      <sheetName val="1.설계기준"/>
      <sheetName val="재집"/>
      <sheetName val="직재"/>
      <sheetName val="접속 SLAB,BRACKET 설계"/>
      <sheetName val="갑지1"/>
      <sheetName val="설계내역서"/>
      <sheetName val="Discount Group"/>
      <sheetName val="내역표지"/>
      <sheetName val="통합"/>
      <sheetName val="45,46"/>
      <sheetName val="wall"/>
      <sheetName val="hvac(제어동)"/>
      <sheetName val="날개벽수량표"/>
      <sheetName val="공내역"/>
      <sheetName val="건축(충일분)"/>
      <sheetName val="투찰금액"/>
      <sheetName val="PROJECT BRIEF(EX.NEW)"/>
      <sheetName val="자재단가비교표"/>
      <sheetName val="기성내역서표지"/>
      <sheetName val="전기"/>
      <sheetName val="6호기"/>
      <sheetName val="2000년1차"/>
      <sheetName val="AABS내역"/>
      <sheetName val="VENDOR LIST"/>
      <sheetName val="공통비"/>
      <sheetName val="예산M5A"/>
      <sheetName val="소업1교"/>
      <sheetName val="건축원가계산서"/>
      <sheetName val="대로근거"/>
      <sheetName val="중로근거"/>
      <sheetName val="현금"/>
      <sheetName val="설비"/>
      <sheetName val="직접비"/>
      <sheetName val="정렬"/>
      <sheetName val="진주방향"/>
      <sheetName val="안정검토"/>
      <sheetName val="현황산출서"/>
      <sheetName val="재무가정"/>
      <sheetName val="Sheet4"/>
      <sheetName val="보일러"/>
      <sheetName val="배수통관(좌)"/>
      <sheetName val="포장복구집계"/>
      <sheetName val="적용환율"/>
      <sheetName val="견적조건"/>
      <sheetName val="12용지"/>
      <sheetName val="Main"/>
      <sheetName val="토적"/>
      <sheetName val="Budget 2005(DW)"/>
      <sheetName val="사용성검토"/>
      <sheetName val="간접재료비산출표-27-30"/>
      <sheetName val="숙소"/>
      <sheetName val="간접경상비"/>
      <sheetName val="교량전기"/>
      <sheetName val="소비자가"/>
      <sheetName val="통계연보"/>
      <sheetName val="1"/>
      <sheetName val="부대공자재집계표"/>
      <sheetName val="unitpric"/>
      <sheetName val="WORK"/>
      <sheetName val="근고 블록 유형별 수량"/>
      <sheetName val="공종별 집계"/>
      <sheetName val="UR2-Calculation"/>
      <sheetName val="마산월령동골조물량변경"/>
      <sheetName val="당진생산팀"/>
      <sheetName val="대차대조표"/>
      <sheetName val="3본사"/>
      <sheetName val="인건비 "/>
      <sheetName val="CODE"/>
      <sheetName val="토목내역"/>
      <sheetName val="4)유동표"/>
      <sheetName val="안정계산"/>
      <sheetName val="1. 설계조건 2.단면가정 3. 하중계산"/>
      <sheetName val="DATA 입력란"/>
      <sheetName val="역T형교대-2수량"/>
      <sheetName val="토공집계"/>
      <sheetName val="교각계산"/>
      <sheetName val="123"/>
      <sheetName val="조도계산서 (도서)"/>
      <sheetName val="부재예실"/>
      <sheetName val="SUMMARY(S)"/>
      <sheetName val="CAL"/>
      <sheetName val="깨기집계"/>
      <sheetName val="3련 BOX"/>
      <sheetName val="Macro(전선)"/>
      <sheetName val="계약내력"/>
      <sheetName val="Sheet1 (2)"/>
      <sheetName val="삼성전기"/>
      <sheetName val="98수문일위"/>
      <sheetName val="TEST1"/>
      <sheetName val="인건비"/>
      <sheetName val="dtxl"/>
      <sheetName val="보온자재단가표"/>
      <sheetName val="조경"/>
      <sheetName val="Front"/>
      <sheetName val="DESCRIPTION"/>
      <sheetName val="공사개요설명서"/>
      <sheetName val="Piping(Methanol)"/>
      <sheetName val="견적가 검토"/>
      <sheetName val="FUND"/>
      <sheetName val="건축내역"/>
      <sheetName val="J"/>
      <sheetName val="진행 DATA (2)"/>
      <sheetName val="MAT_N048"/>
      <sheetName val="6-2차"/>
      <sheetName val="설계"/>
      <sheetName val="FB25JN"/>
      <sheetName val="한강운반비"/>
      <sheetName val="5사남"/>
      <sheetName val="1-1"/>
      <sheetName val="전체도급"/>
      <sheetName val="AP1"/>
      <sheetName val="96수출"/>
      <sheetName val="FAB별"/>
      <sheetName val="하도급기성_(2)"/>
      <sheetName val="하도급단가산출_(2)"/>
      <sheetName val="설_계"/>
      <sheetName val="입출재고현황_(2)"/>
      <sheetName val="design_criteria"/>
      <sheetName val="working_load_at_the_btm_ft_"/>
      <sheetName val="plan&amp;section_of_foundation"/>
      <sheetName val="member_design"/>
      <sheetName val="3차토목내역"/>
      <sheetName val="갑지(추정)"/>
      <sheetName val="기초일위"/>
      <sheetName val="시설일위"/>
      <sheetName val="조명일위"/>
      <sheetName val="단면 (2)"/>
      <sheetName val="combi(wall)"/>
      <sheetName val="맨홀수량산출"/>
      <sheetName val="가감수량"/>
      <sheetName val="가로등기초"/>
      <sheetName val="재1"/>
      <sheetName val="설비원가"/>
      <sheetName val="직노"/>
      <sheetName val="변경내역대비표(2)"/>
      <sheetName val="관리비"/>
      <sheetName val="일집"/>
      <sheetName val="일위"/>
      <sheetName val="환률"/>
      <sheetName val="FOB발"/>
      <sheetName val="품종코드"/>
      <sheetName val="기초자료"/>
      <sheetName val="견적집계표"/>
      <sheetName val="손익(10월)"/>
      <sheetName val="항목"/>
      <sheetName val="8.PILE  (돌출)"/>
      <sheetName val="입력값"/>
      <sheetName val="간선계산"/>
      <sheetName val="도대하도변경최종정산조경"/>
      <sheetName val="원가계산서구조조정"/>
      <sheetName val="J直材4"/>
      <sheetName val="입력"/>
      <sheetName val="일위대가(계측기설치)"/>
      <sheetName val="주식"/>
      <sheetName val="토사(PE)"/>
      <sheetName val="단면치수"/>
      <sheetName val="예정공정표(도급)"/>
      <sheetName val="중기사용료"/>
      <sheetName val="건축공사"/>
      <sheetName val="6공구(당초)"/>
      <sheetName val="플랜트 설치"/>
      <sheetName val="흄관기초"/>
      <sheetName val="상가지급현황"/>
      <sheetName val="Sheet5"/>
      <sheetName val="토적1"/>
      <sheetName val="실행"/>
      <sheetName val="1_설계조건"/>
      <sheetName val="6_OUTPUT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유림골조"/>
      <sheetName val="유출부"/>
      <sheetName val="요율"/>
      <sheetName val="소방"/>
      <sheetName val="산출"/>
      <sheetName val="A"/>
      <sheetName val="단가표"/>
      <sheetName val="노무비단가"/>
      <sheetName val="DATA1"/>
      <sheetName val="SLAB&quot;1&quot;"/>
      <sheetName val="COPING"/>
      <sheetName val="단가조사서"/>
      <sheetName val="F4-F7"/>
      <sheetName val="직접기초설계"/>
      <sheetName val="모델링"/>
      <sheetName val="자재단가"/>
      <sheetName val="오억미만"/>
      <sheetName val="본장"/>
      <sheetName val="계산근거"/>
      <sheetName val="일위대가(가설)"/>
      <sheetName val="3BL공동구 수량"/>
      <sheetName val="노무단가"/>
      <sheetName val="시설물"/>
      <sheetName val="하조서"/>
      <sheetName val="내역(전체)"/>
      <sheetName val="실행견적"/>
      <sheetName val="개요"/>
      <sheetName val="ERECTION"/>
      <sheetName val="POL설치공정"/>
      <sheetName val="공정양식"/>
      <sheetName val="woo(mac)"/>
      <sheetName val="OD"/>
      <sheetName val="수량산출서 갑지"/>
      <sheetName val="A-4"/>
      <sheetName val="토목"/>
      <sheetName val="총괄표"/>
      <sheetName val="방식총괄"/>
      <sheetName val="Ⅴ-2.공종별내역"/>
      <sheetName val="기본DATA"/>
      <sheetName val="ITEM"/>
      <sheetName val="전기공사"/>
      <sheetName val="SG"/>
      <sheetName val="전기BOX내역서"/>
      <sheetName val="000000"/>
      <sheetName val="금액내역서"/>
      <sheetName val="기본"/>
      <sheetName val="물가자료"/>
      <sheetName val="변화치수"/>
      <sheetName val="바.한일양산"/>
      <sheetName val="케이블및전선관규격표"/>
      <sheetName val="건축"/>
      <sheetName val="공문"/>
      <sheetName val="수량명세서"/>
      <sheetName val="crude.SLAB RE-bar"/>
      <sheetName val="하중계산"/>
      <sheetName val="방송(체육관)"/>
      <sheetName val="기기리스트"/>
      <sheetName val="설계서"/>
      <sheetName val="9811"/>
      <sheetName val="9509"/>
      <sheetName val="대전21토목내역서"/>
      <sheetName val="갑지"/>
      <sheetName val="sheets"/>
      <sheetName val="부표총괄"/>
      <sheetName val="품셈1-17"/>
      <sheetName val="과거교육훈련비"/>
      <sheetName val="간접비"/>
      <sheetName val="산출내역서집계표"/>
      <sheetName val="일위대가표(DEEP)"/>
      <sheetName val="TABLE"/>
      <sheetName val="설산1.나"/>
      <sheetName val="본사S"/>
      <sheetName val="내역서2안"/>
      <sheetName val="신우"/>
      <sheetName val="설계개요"/>
      <sheetName val="손익분석"/>
      <sheetName val="soil_bearing_check"/>
      <sheetName val="노원열병합__건축공사기성내역서"/>
      <sheetName val="자재표"/>
      <sheetName val="내역을"/>
      <sheetName val="노임"/>
      <sheetName val="수목데이타 "/>
      <sheetName val="Ext. Stone-P"/>
      <sheetName val="일위(설)"/>
      <sheetName val="자판실행"/>
      <sheetName val="SIL98"/>
      <sheetName val="좌측"/>
      <sheetName val="3.하중산정4.지지력"/>
      <sheetName val="별표집계"/>
      <sheetName val="CAT_5"/>
      <sheetName val="LinerWt"/>
      <sheetName val="대림경상68억"/>
      <sheetName val="일위대가(1)"/>
      <sheetName val="건축집계표"/>
      <sheetName val="물량표"/>
      <sheetName val="Material Specification"/>
      <sheetName val="총집계표"/>
      <sheetName val="배수공 시멘트 및 골재량 산출"/>
      <sheetName val="재료집계"/>
      <sheetName val="차수"/>
      <sheetName val="증감대비"/>
      <sheetName val="#34 CIVL_Original"/>
      <sheetName val="TOEC"/>
      <sheetName val="INDIRECT"/>
      <sheetName val="calculation-1"/>
      <sheetName val="주관사업"/>
      <sheetName val="가로등내역서"/>
      <sheetName val="96까지"/>
      <sheetName val="97년"/>
      <sheetName val="98이후"/>
      <sheetName val="보고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Pengalaman Per"/>
      <sheetName val="예가표"/>
      <sheetName val="Breakdown"/>
      <sheetName val="자료"/>
      <sheetName val="건축공사 집계표"/>
      <sheetName val="골조"/>
      <sheetName val="정산입력"/>
      <sheetName val="기별수량산출서"/>
      <sheetName val="설계서(7)"/>
      <sheetName val="TYPE-A"/>
      <sheetName val="횡날개수집"/>
      <sheetName val="MCC제원"/>
      <sheetName val="c_balju"/>
      <sheetName val="토공정보"/>
      <sheetName val="기성내역서"/>
      <sheetName val="수량 산출서(당초)"/>
      <sheetName val="원형1호맨홀토공수량"/>
      <sheetName val="빈"/>
      <sheetName val="기초목"/>
      <sheetName val="비용"/>
      <sheetName val="1월"/>
      <sheetName val="VXXXXXXX"/>
      <sheetName val="#3E1_GCR"/>
      <sheetName val="원가계산서"/>
      <sheetName val="계수시트"/>
      <sheetName val="36+45-113-18+19+20I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신규일위대가"/>
      <sheetName val="20관리비율"/>
      <sheetName val="당진1,2호기전선관설치및접지4차공사내역서-을지"/>
      <sheetName val="guard(mac)"/>
      <sheetName val="AILC004"/>
      <sheetName val="집수정수량총집계"/>
      <sheetName val="예산내역서"/>
      <sheetName val="설계예산서"/>
      <sheetName val="총계"/>
      <sheetName val="수문일1"/>
      <sheetName val="KMT물량"/>
      <sheetName val="수목표준대가"/>
      <sheetName val="정읍농소"/>
      <sheetName val="2F 회의실견적(5_14 일대)"/>
      <sheetName val="페이징 배관배선"/>
      <sheetName val="NS"/>
      <sheetName val="1근거"/>
      <sheetName val="투자양식"/>
      <sheetName val="실정보고내역서"/>
      <sheetName val="예산서"/>
      <sheetName val="TYPE별집계"/>
      <sheetName val="실행내역"/>
      <sheetName val="APT내역"/>
      <sheetName val="저판(버림100)"/>
      <sheetName val="서울산업대(토)"/>
      <sheetName val="2000년 임금추정"/>
      <sheetName val="일위_파일"/>
      <sheetName val="여과지동"/>
      <sheetName val="변경비교-을"/>
      <sheetName val="역T형"/>
      <sheetName val="SLAB근거-1"/>
      <sheetName val="3.공통공사대비"/>
      <sheetName val="일위대가표 (2)"/>
      <sheetName val="TAIHAN"/>
      <sheetName val="Sheet14"/>
      <sheetName val="Sheet13"/>
      <sheetName val="T13(P68~72,78)"/>
      <sheetName val="금액집계"/>
      <sheetName val="PO-BOQ"/>
      <sheetName val="GAEYO"/>
      <sheetName val="가공비"/>
      <sheetName val="2.하자처리현황(CS)"/>
      <sheetName val="총 원가계산"/>
      <sheetName val="CAUDIT"/>
      <sheetName val="품의"/>
      <sheetName val="CLAUSE"/>
      <sheetName val="외자배분"/>
      <sheetName val="횡배수관토공수량"/>
      <sheetName val="지주목시비량산출서"/>
      <sheetName val="설계예시"/>
      <sheetName val="물량표S"/>
      <sheetName val="내역서(당초변경)"/>
      <sheetName val="REINF."/>
      <sheetName val="CHECK1"/>
      <sheetName val="일위대가목록"/>
      <sheetName val="2000전체분"/>
      <sheetName val="반중력식옹벽3.5"/>
      <sheetName val="자단"/>
      <sheetName val="인공산출"/>
      <sheetName val="1.관로"/>
      <sheetName val="터널조도"/>
      <sheetName val="실행내역서 "/>
      <sheetName val="3차준공"/>
      <sheetName val="토 적 표"/>
      <sheetName val="투찰"/>
      <sheetName val="참조"/>
      <sheetName val="P&amp;L01-02GR"/>
      <sheetName val="토공(우물통,기타) "/>
      <sheetName val="960318-1"/>
      <sheetName val="내역서(기성청구)"/>
      <sheetName val="3.현장배치"/>
      <sheetName val="현장배치"/>
      <sheetName val="단가비교"/>
      <sheetName val="h-013211-2"/>
      <sheetName val="9GNG운반"/>
      <sheetName val="F-Assump"/>
      <sheetName val="2.단면가정"/>
      <sheetName val="4.말뚝설계"/>
      <sheetName val="산출근거1"/>
      <sheetName val="N賃率-職"/>
      <sheetName val="원형맨홀수량"/>
      <sheetName val="냉천부속동"/>
      <sheetName val="외주비"/>
      <sheetName val="설계내역(2001)"/>
      <sheetName val="작성"/>
      <sheetName val="수원공공사비"/>
      <sheetName val="준검 내역서"/>
      <sheetName val="추가예산"/>
      <sheetName val="약품설비"/>
      <sheetName val="INPUT(덕도방향-시점)"/>
      <sheetName val="ENE-CAL 1"/>
      <sheetName val="DI1"/>
      <sheetName val="직접재료비"/>
      <sheetName val="평가데이터"/>
      <sheetName val="준공조서갑지"/>
      <sheetName val="견적대비표"/>
      <sheetName val="MM"/>
      <sheetName val="LOADS"/>
      <sheetName val="구성비"/>
      <sheetName val="적용기준"/>
      <sheetName val="물량"/>
      <sheetName val="산출내역서"/>
      <sheetName val="갑지(비계타입)"/>
      <sheetName val="NEYOK"/>
      <sheetName val="전체현황"/>
      <sheetName val="2003.4.1."/>
      <sheetName val="보통예금"/>
      <sheetName val="Load Total"/>
      <sheetName val="측구터파기공수량집계"/>
      <sheetName val="구조물터파기수량집계"/>
      <sheetName val="초기화면"/>
      <sheetName val="이름정의"/>
      <sheetName val="원가계산서(건축)"/>
      <sheetName val="VOR"/>
      <sheetName val="노임,재료비"/>
      <sheetName val="교통시설 표지판"/>
      <sheetName val="과천MAIN"/>
      <sheetName val="unit 4"/>
      <sheetName val="구분자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토적계산"/>
      <sheetName val="목차"/>
      <sheetName val="신규품셈목차"/>
      <sheetName val="시중노임단가"/>
      <sheetName val="JUCKEYK"/>
      <sheetName val="업무분장"/>
      <sheetName val="내역(2000년)"/>
      <sheetName val="단가"/>
      <sheetName val="회사기본자료"/>
      <sheetName val="도급정산"/>
      <sheetName val="경산"/>
      <sheetName val="설비2차"/>
      <sheetName val="견적3"/>
      <sheetName val="ins"/>
      <sheetName val="부하계산서"/>
      <sheetName val="국내총괄"/>
      <sheetName val="약품공급2"/>
      <sheetName val="가시설(TYPE-A)"/>
      <sheetName val="1호맨홀가감수량"/>
      <sheetName val="1-1평균터파기고(1)"/>
      <sheetName val="1호맨홀수량산출"/>
      <sheetName val="기안"/>
      <sheetName val="견적내역서"/>
      <sheetName val="중동공구"/>
      <sheetName val="11.자재단가"/>
      <sheetName val="표  지"/>
      <sheetName val="날개벽(시점좌측)"/>
      <sheetName val="Galaxy 소비자가격표"/>
      <sheetName val="FIRE FIGHTING"/>
      <sheetName val="단중표"/>
      <sheetName val="BEND LOSS"/>
      <sheetName val="기계내역서"/>
      <sheetName val="1.설계설명서"/>
      <sheetName val="견적총괄표"/>
      <sheetName val="PROCESS"/>
      <sheetName val="간지"/>
      <sheetName val="SKETCH"/>
      <sheetName val="CRUDE RE-bar"/>
      <sheetName val="옹벽1"/>
      <sheetName val="날개벽(TYPE3)"/>
      <sheetName val="인천제철"/>
      <sheetName val="FAX"/>
      <sheetName val="연습"/>
      <sheetName val="보험료"/>
      <sheetName val="부전지"/>
      <sheetName val="규격"/>
      <sheetName val="2공구산출내역"/>
      <sheetName val="UNSTEADY"/>
      <sheetName val="기초코드"/>
      <sheetName val="외주가공"/>
      <sheetName val="배수내역 (2)"/>
      <sheetName val="대운산출"/>
      <sheetName val="Regenerator  Concrete Structure"/>
      <sheetName val="예산M2"/>
      <sheetName val="기초대가"/>
      <sheetName val="예산"/>
      <sheetName val="2.고용보험료산출근거"/>
      <sheetName val="단위세대"/>
      <sheetName val="원가"/>
      <sheetName val="공사비산출내역"/>
      <sheetName val="품의서"/>
      <sheetName val="공통가설공사"/>
      <sheetName val="강교(Sub)"/>
      <sheetName val="일반토공견적"/>
      <sheetName val="예산대비"/>
      <sheetName val="해외(원화)"/>
      <sheetName val="기본단가"/>
      <sheetName val="기초단가"/>
      <sheetName val="원가서"/>
      <sheetName val="구조물공"/>
      <sheetName val="배수공"/>
      <sheetName val="APT"/>
      <sheetName val="주안3차A-A"/>
      <sheetName val="데리네이타현황"/>
      <sheetName val="DHEQSUPT"/>
      <sheetName val="진천방향"/>
      <sheetName val="_REF"/>
      <sheetName val="소방사항"/>
      <sheetName val="중기경유지급대장"/>
      <sheetName val="BQ(실행)"/>
      <sheetName val="단가산출"/>
      <sheetName val="자재"/>
      <sheetName val="찍기"/>
      <sheetName val="2-3.V.D일위"/>
      <sheetName val="1차 내역서"/>
      <sheetName val="사방수량"/>
      <sheetName val="잡재료비"/>
      <sheetName val="수량집계표"/>
      <sheetName val="사급분 설계내역서"/>
      <sheetName val="단관비계수량"/>
      <sheetName val="주소(한문)"/>
      <sheetName val="사통"/>
      <sheetName val="기둥(하중)"/>
      <sheetName val="서울대규장각(가시설흙막이)"/>
      <sheetName val="간접"/>
      <sheetName val="총괄내역서"/>
      <sheetName val="옥내아파트(전기)"/>
      <sheetName val="SLAB"/>
      <sheetName val="중간부"/>
      <sheetName val="기성2"/>
      <sheetName val="유화"/>
      <sheetName val="전 기"/>
      <sheetName val="시행후면적"/>
      <sheetName val="개소별수량산출"/>
      <sheetName val="우수"/>
      <sheetName val="운반"/>
      <sheetName val="성남여성복지내역"/>
      <sheetName val="콤보박스와 리스트박스의 연결"/>
      <sheetName val="화전내"/>
      <sheetName val="단가목록"/>
      <sheetName val="라멘수량"/>
      <sheetName val="단위중량"/>
      <sheetName val="Sheet10"/>
      <sheetName val="접속슬래브"/>
      <sheetName val="단가일람표"/>
      <sheetName val="단가조건(02년)"/>
      <sheetName val="I一般比"/>
      <sheetName val="가도공"/>
      <sheetName val="static.cal"/>
      <sheetName val="Sheet9"/>
      <sheetName val="Sheet15"/>
      <sheetName val="견적대비"/>
      <sheetName val="gvl"/>
      <sheetName val="BOX규격및 설계조건입력"/>
      <sheetName val="Basic Input"/>
      <sheetName val="Notes "/>
      <sheetName val="Bank charge"/>
      <sheetName val="Notes_"/>
      <sheetName val="Bank_charge"/>
      <sheetName val="토공사"/>
      <sheetName val="6.일위대가"/>
      <sheetName val="토량1-1"/>
      <sheetName val="_산근2_"/>
      <sheetName val="_산근4_"/>
      <sheetName val="_산근5_"/>
      <sheetName val="교통대책내역"/>
      <sheetName val="예산대비표(현장작성)"/>
      <sheetName val="매크로"/>
      <sheetName val="취수탑"/>
      <sheetName val="공조기휀"/>
      <sheetName val="AHU집계"/>
      <sheetName val="공조기"/>
      <sheetName val="기초설계"/>
      <sheetName val="라멘"/>
      <sheetName val="FD"/>
      <sheetName val="LD"/>
      <sheetName val="감가상각"/>
      <sheetName val="수로BOX(시점부)"/>
      <sheetName val="견적시담(송포2공구)"/>
      <sheetName val="ERL_TBL"/>
      <sheetName val="산근목록"/>
      <sheetName val="SILICATE"/>
      <sheetName val="PIPE"/>
      <sheetName val="변수2"/>
      <sheetName val="저항"/>
      <sheetName val="토공총괄표"/>
      <sheetName val="inter"/>
      <sheetName val="EQUIP-H"/>
      <sheetName val="건축-물가변동"/>
      <sheetName val="기계설비-물가변동"/>
      <sheetName val="시행예산"/>
      <sheetName val="10월"/>
      <sheetName val="HP1AMLIST"/>
      <sheetName val="분양가"/>
      <sheetName val="대가단최종"/>
      <sheetName val="70%"/>
      <sheetName val="분양금할인"/>
      <sheetName val="ML"/>
      <sheetName val="SUMMARY"/>
      <sheetName val="PAINT"/>
      <sheetName val="실행대비"/>
      <sheetName val="강북라우터"/>
      <sheetName val="업체별기성내역"/>
      <sheetName val="단면"/>
      <sheetName val="국영"/>
      <sheetName val="A3.공사비 검토"/>
      <sheetName val="C3.토목_옹벽"/>
      <sheetName val="3.건축(현장안)"/>
      <sheetName val="2.냉난방설비공사"/>
      <sheetName val="배수내역"/>
      <sheetName val="패널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COST"/>
      <sheetName val="대목"/>
      <sheetName val="의왕내역"/>
      <sheetName val="단"/>
      <sheetName val="수정시산표"/>
      <sheetName val="매출채권 및 담보비율 변동"/>
      <sheetName val="견적"/>
      <sheetName val="시설물기초"/>
      <sheetName val="을지"/>
      <sheetName val="CON'C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비교1"/>
      <sheetName val="완성차 미수금"/>
      <sheetName val="Mc1"/>
      <sheetName val="외주"/>
      <sheetName val="개산공사비"/>
      <sheetName val="이토변실(A3-LINE)"/>
      <sheetName val="PSCbeam설계"/>
      <sheetName val="배수장토목공사비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목차 및 표지"/>
      <sheetName val="준공평가"/>
      <sheetName val="crude_SLAB_RE-bar"/>
      <sheetName val="설직재-1"/>
      <sheetName val="제-노임"/>
      <sheetName val="견적의뢰"/>
      <sheetName val=" 자재물류센터 증축공사 중 철근콘크리트 공사.xlsx"/>
      <sheetName val="base"/>
      <sheetName val="빙설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식재가격"/>
      <sheetName val="식재총괄"/>
      <sheetName val="식재인부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제품별단가"/>
      <sheetName val="제품별절단길이-0628"/>
      <sheetName val="토목공종세부"/>
      <sheetName val="200"/>
      <sheetName val="ELECTRIC"/>
      <sheetName val="투찰목록"/>
      <sheetName val="96보완계획7.12"/>
      <sheetName val="전력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부지현황"/>
      <sheetName val="목록"/>
      <sheetName val="파스콘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공통단가"/>
      <sheetName val="운반비"/>
      <sheetName val="2000양배"/>
      <sheetName val="설변물량"/>
      <sheetName val="보할공정"/>
      <sheetName val="남양주댠가표"/>
      <sheetName val="굴화내역"/>
      <sheetName val="전선 및 전선관"/>
      <sheetName val="기계설비"/>
      <sheetName val="공용정보"/>
      <sheetName val="부서별(배부후)_계획"/>
      <sheetName val="정산내역서"/>
      <sheetName val="소요자재"/>
      <sheetName val="Setting"/>
      <sheetName val="물량내역서"/>
      <sheetName val="PI"/>
      <sheetName val="database"/>
      <sheetName val="현장경비"/>
      <sheetName val="조도"/>
      <sheetName val="장외반출및폐기물 "/>
      <sheetName val="SANBAISU"/>
      <sheetName val="EE-PROP"/>
      <sheetName val="수지예산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인원현황"/>
      <sheetName val="PRO_A"/>
      <sheetName val="PRO"/>
      <sheetName val="자탐수량산출서"/>
      <sheetName val="TCA"/>
      <sheetName val="단면 Ȩ_x0000_栀"/>
      <sheetName val="CON포장수량"/>
      <sheetName val="ACUNIT"/>
      <sheetName val="CONUNIT"/>
      <sheetName val="FORM-0"/>
      <sheetName val="하도급기성_(2)2"/>
      <sheetName val="하도급단가산출_(2)2"/>
      <sheetName val="입출재고현황_(2)2"/>
      <sheetName val="Customer_Databas1"/>
      <sheetName val="설_계2"/>
      <sheetName val="design_criteria2"/>
      <sheetName val="working_load_at_the_btm_ft_2"/>
      <sheetName val="plan&amp;section_of_foundation2"/>
      <sheetName val="member_design2"/>
      <sheetName val="영업_일1"/>
      <sheetName val="6PILE__(돌출)1"/>
      <sheetName val="1_설계조건1"/>
      <sheetName val="6_OUTPUT1"/>
      <sheetName val="_견적서1"/>
      <sheetName val="BSD_(2)1"/>
      <sheetName val="1_우편집중내역서1"/>
      <sheetName val="노원열병합__건축공사기성내역서1"/>
      <sheetName val="ITB_COST1"/>
      <sheetName val="2000_051"/>
      <sheetName val="2_대외공문1"/>
      <sheetName val="BSD__2_1"/>
      <sheetName val="soil_bearing_check1"/>
      <sheetName val="I_설계조건1"/>
      <sheetName val="대대터널_설계서1"/>
      <sheetName val="Budget_2004(DW)1"/>
      <sheetName val="PROJECT_BRIEF(EX_NEW)1"/>
      <sheetName val="Budget_2005(DW)"/>
      <sheetName val="접속_SLAB,BRACKET_설계1"/>
      <sheetName val="인건비_"/>
      <sheetName val="1_설계기준"/>
      <sheetName val="VENDOR_LIST1"/>
      <sheetName val="수량산출서_갑지"/>
      <sheetName val="내역서_"/>
      <sheetName val="Discount_Group"/>
      <sheetName val="Ⅴ-2_공종별내역"/>
      <sheetName val="단면_(2)1"/>
      <sheetName val="Sheet1_(2)"/>
      <sheetName val="진행_DATA_(2)"/>
      <sheetName val="근고_블록_유형별_수량"/>
      <sheetName val="1__설계조건_2_단면가정_3__하중계산"/>
      <sheetName val="DATA_입력란"/>
      <sheetName val="바_한일양산"/>
      <sheetName val="견적가_검토1"/>
      <sheetName val="crude_SLAB_RE-bar1"/>
      <sheetName val="8_PILE__(돌출)"/>
      <sheetName val="3BL공동구_수량"/>
      <sheetName val="설산1_나"/>
      <sheetName val="공종별_집계"/>
      <sheetName val="수목데이타_"/>
      <sheetName val="Ext__Stone-P"/>
      <sheetName val="3_하중산정4_지지력"/>
      <sheetName val="배수공_시멘트_및_골재량_산출"/>
      <sheetName val="2F_회의실견적(5_14_일대)"/>
      <sheetName val="건축공사_집계표"/>
      <sheetName val="조도계산서_(도서)"/>
      <sheetName val="Material_Specification"/>
      <sheetName val="#34_CIVL_Original"/>
      <sheetName val="수량_산출서(당초)"/>
      <sheetName val="플랜트_설치"/>
      <sheetName val="페이징_배관배선"/>
      <sheetName val="3_공통공사대비"/>
      <sheetName val="일위대가표_(2)"/>
      <sheetName val="2000년_임금추정"/>
      <sheetName val="총_원가계산"/>
      <sheetName val="2_하자처리현황(CS)"/>
      <sheetName val="1_설계설명서"/>
      <sheetName val="REINF_"/>
      <sheetName val="토_적_표"/>
      <sheetName val="1_관로"/>
      <sheetName val="준검_내역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3련_BOX"/>
      <sheetName val="2_단면가정"/>
      <sheetName val="4_말뚝설계"/>
      <sheetName val="11_자재단가"/>
      <sheetName val="표__지"/>
      <sheetName val="Galaxy_소비자가격표"/>
      <sheetName val="장외반출및폐기물_"/>
      <sheetName val="배수내역_(2)"/>
      <sheetName val="5호광장_(만점)"/>
      <sheetName val="인천국제_(만점)_(2)"/>
      <sheetName val="unit_4"/>
      <sheetName val="CRUDE_RE-bar"/>
      <sheetName val="단면_Ȩ栀"/>
      <sheetName val="하怅⇡"/>
      <sheetName val="DATE2001"/>
      <sheetName val="POL6차-PIPING"/>
      <sheetName val="DS-최종"/>
      <sheetName val="BQ"/>
      <sheetName val="SORCE1"/>
      <sheetName val="cost9702"/>
      <sheetName val="가설공사"/>
      <sheetName val="Macro(발전기)"/>
      <sheetName val="목표"/>
      <sheetName val="영업-1"/>
      <sheetName val="LEGEND"/>
      <sheetName val="수입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당초"/>
      <sheetName val="명일작업계획 (3)"/>
      <sheetName val="공사비내역서"/>
      <sheetName val="내역서변경성원"/>
      <sheetName val="Co-ef"/>
      <sheetName val="금_x0000__x0000__x0005_"/>
      <sheetName val="골재산출"/>
      <sheetName val="COVER-P"/>
      <sheetName val="노무산출서"/>
      <sheetName val="설계명세서(종합)"/>
      <sheetName val="신기1-LINE별연장"/>
      <sheetName val="교대(A1)"/>
      <sheetName val="생산매출 (4)"/>
      <sheetName val="시설물일위"/>
      <sheetName val="자재목록"/>
      <sheetName val="횡배수관"/>
      <sheetName val="수금-자금수지"/>
      <sheetName val="7.PILE  (돌출)"/>
      <sheetName val="원가계산"/>
      <sheetName val="시선유도표지집계표"/>
      <sheetName val="Pengalaman_Per"/>
      <sheetName val="FIRE_FIGHTING"/>
      <sheetName val="BEND_LOSS"/>
      <sheetName val="Load_Total"/>
      <sheetName val="실행내역서_"/>
      <sheetName val="2-3_V_D일위"/>
      <sheetName val="1차_내역서"/>
      <sheetName val="6_일위대가"/>
      <sheetName val="static_cal"/>
      <sheetName val="콤보박스와_리스트박스의_연결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3_현장배치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pile bearing capa &amp; arrenge"/>
      <sheetName val="design load"/>
      <sheetName val="stability check"/>
      <sheetName val="원내역"/>
      <sheetName val="설계예산서(토목,전기)"/>
      <sheetName val="예산내역_x0000_"/>
      <sheetName val="평택고렴산업단지(토목견적).xlsx"/>
      <sheetName val="업무계획1"/>
      <sheetName val="Eq. Mobilization"/>
      <sheetName val="견적갑지"/>
      <sheetName val="을지 "/>
      <sheetName val="교수설계"/>
      <sheetName val="정산내역"/>
      <sheetName val="2000년 임금_x0000__x0000_"/>
      <sheetName val="하項疀"/>
      <sheetName val="CRU"/>
      <sheetName val="가. 2006년 사업계획서"/>
      <sheetName val="집행현황"/>
      <sheetName val="대차(설명자료)"/>
      <sheetName val="시화점실행"/>
      <sheetName val="G.R300경비"/>
      <sheetName val="관로공표지"/>
      <sheetName val="영동(D)"/>
      <sheetName val="실행(1)"/>
      <sheetName val="7 (2)"/>
      <sheetName val="공주-교대(A1)"/>
      <sheetName val="실행내역 "/>
      <sheetName val="Macro(전기)"/>
      <sheetName val="표준건축비"/>
      <sheetName val="우수공"/>
      <sheetName val="평3"/>
      <sheetName val="일위산출"/>
      <sheetName val="열린교실"/>
      <sheetName val="COA-17"/>
      <sheetName val="C-18"/>
      <sheetName val="유통망계획"/>
      <sheetName val="수영4,5,6,7,8,9"/>
      <sheetName val="INPUT(덕도방향-시점"/>
      <sheetName val="교육계획"/>
      <sheetName val="VIC"/>
      <sheetName val="입력창"/>
      <sheetName val="용량계산"/>
      <sheetName val="냉각탑자료"/>
      <sheetName val="Reference"/>
      <sheetName val="CR Graph"/>
      <sheetName val="3_x0000__x0000__x0005_"/>
      <sheetName val="TYPE䢬㐵倀"/>
      <sheetName val="원-울"/>
      <sheetName val="내-울"/>
      <sheetName val="화산경계"/>
      <sheetName val="laroux"/>
      <sheetName val="발파암계약서"/>
      <sheetName val="도급액대비"/>
      <sheetName val="계약내역"/>
      <sheetName val="계약변경"/>
      <sheetName val="예산변경사항 (2)"/>
      <sheetName val="주소(한문_x0000_"/>
      <sheetName val="ENE-CAL_1"/>
      <sheetName val="Regenerator__Concrete_Structure"/>
      <sheetName val="2_고용보험료산출근거"/>
      <sheetName val="EQT-ESTN"/>
      <sheetName val="기성내역_x0000_"/>
      <sheetName val="기성내역Æ"/>
      <sheetName val="보_x0000__x0000__x0005_"/>
      <sheetName val="2000전체횸"/>
      <sheetName val="기계경비일람"/>
      <sheetName val="가설배관"/>
      <sheetName val="총괄내역서 (2)"/>
      <sheetName val="내역서(당초변경贰"/>
      <sheetName val="내역서(당초변경斨"/>
      <sheetName val="단가조사-2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BUS제원1"/>
      <sheetName val="b_balju_cho"/>
      <sheetName val="4-10"/>
      <sheetName val="확약서"/>
      <sheetName val="하부철근수량"/>
      <sheetName val="흥양2교토공집계표"/>
      <sheetName val="증감내역서"/>
      <sheetName val="설계서을"/>
      <sheetName val="BOX수량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예총"/>
      <sheetName val="토공촕괄"/>
      <sheetName val="한수원"/>
      <sheetName val="J형측구단위수량"/>
      <sheetName val="기계경비"/>
      <sheetName val="단면 Ȩ"/>
      <sheetName val="keyword"/>
      <sheetName val="관로토공"/>
      <sheetName val="s"/>
      <sheetName val="입찰"/>
      <sheetName val="현경"/>
      <sheetName val="배관배선 단가조사"/>
      <sheetName val="일위대가집계"/>
      <sheetName val="factors"/>
      <sheetName val="FANDBS"/>
      <sheetName val="GRDATA"/>
      <sheetName val="SHAFTDBSE"/>
      <sheetName val="MATRLDATA"/>
      <sheetName val="환율change"/>
      <sheetName val="금융비용"/>
      <sheetName val="4 LINE"/>
      <sheetName val="7 th"/>
      <sheetName val="FCU (2)"/>
      <sheetName val="중기사용료산출근거"/>
      <sheetName val="단가 및 재료비"/>
      <sheetName val="Quantity"/>
      <sheetName val="투입실적"/>
      <sheetName val="#REF!"/>
      <sheetName val="Re-bar"/>
      <sheetName val="Module1"/>
      <sheetName val="tuong"/>
      <sheetName val="내역_FILE"/>
      <sheetName val="유림총괄"/>
      <sheetName val="제잡비"/>
      <sheetName val="통합보할공정표"/>
      <sheetName val="건축내역서 (경제상무실)"/>
      <sheetName val="내역서적용"/>
      <sheetName val="시운전연료"/>
      <sheetName val="현장경상비"/>
      <sheetName val="MIJIBI"/>
      <sheetName val="기본자료"/>
      <sheetName val="(A)내역서"/>
      <sheetName val="편입용지조서"/>
      <sheetName val="부대tu"/>
      <sheetName val="inputdata"/>
      <sheetName val="공사"/>
      <sheetName val="목포전화국"/>
      <sheetName val="토목(대안)"/>
      <sheetName val="대치판정"/>
      <sheetName val="Sheet6"/>
      <sheetName val="Salary(해외)"/>
      <sheetName val="XL4Poppy"/>
      <sheetName val="전기단가조사서"/>
      <sheetName val="면적"/>
      <sheetName val="배수공 주요자재 집계표"/>
      <sheetName val="구미4단2.XLS"/>
      <sheetName val="%EA%B5%AC%EB%AF%B84%EB%8B%A82.X"/>
      <sheetName val="ahs"/>
      <sheetName val="metode"/>
      <sheetName val="kimre scrubber"/>
      <sheetName val="확산동"/>
      <sheetName val="GRDBS"/>
      <sheetName val="예산 세부사항"/>
      <sheetName val="CC16-내역서"/>
      <sheetName val="제경비"/>
      <sheetName val="단가산출1"/>
      <sheetName val="단가산출2"/>
      <sheetName val="Const Staff"/>
      <sheetName val="FREU Engineering"/>
      <sheetName val="Startup Staff"/>
      <sheetName val="매입세"/>
      <sheetName val="만수배관단가"/>
      <sheetName val="FRP배관단가(만수)"/>
      <sheetName val="CONCRETE"/>
      <sheetName val="지구단위계획"/>
      <sheetName val="직공비"/>
      <sheetName val="EQUIPMENT -2"/>
      <sheetName val="EJ"/>
      <sheetName val="도급양식"/>
      <sheetName val="건설성적"/>
      <sheetName val="PumpSpec"/>
      <sheetName val="Tender Summary"/>
      <sheetName val="공사내역서(을)실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/>
      <sheetData sheetId="685"/>
      <sheetData sheetId="686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/>
      <sheetData sheetId="997"/>
      <sheetData sheetId="998"/>
      <sheetData sheetId="999"/>
      <sheetData sheetId="1000" refreshError="1"/>
      <sheetData sheetId="100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/>
      <sheetData sheetId="1155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/>
      <sheetData sheetId="1269"/>
      <sheetData sheetId="1270"/>
      <sheetData sheetId="1271"/>
      <sheetData sheetId="1272"/>
      <sheetData sheetId="1273"/>
      <sheetData sheetId="1274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/>
      <sheetData sheetId="1288"/>
      <sheetData sheetId="1289"/>
      <sheetData sheetId="1290"/>
      <sheetData sheetId="1291" refreshError="1"/>
      <sheetData sheetId="1292" refreshError="1"/>
      <sheetData sheetId="1293" refreshError="1"/>
      <sheetData sheetId="1294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/>
      <sheetData sheetId="1356"/>
      <sheetData sheetId="1357"/>
      <sheetData sheetId="1358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/>
      <sheetData sheetId="1405"/>
      <sheetData sheetId="1406"/>
      <sheetData sheetId="1407"/>
      <sheetData sheetId="1408"/>
      <sheetData sheetId="1409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기계단가"/>
      <sheetName val="노임단가"/>
      <sheetName val="토공"/>
      <sheetName val="포장공"/>
      <sheetName val="배수,하수"/>
      <sheetName val="PM접합"/>
      <sheetName val="버트융착접합"/>
      <sheetName val="pe융착이경이음관"/>
      <sheetName val="pe이음관"/>
      <sheetName val="프랜지접합"/>
      <sheetName val="제수변.밸브"/>
      <sheetName val="계량기설치"/>
      <sheetName val="새들접합"/>
      <sheetName val="조경높이"/>
      <sheetName val="조경관목"/>
      <sheetName val="글자새김"/>
      <sheetName val="석공"/>
      <sheetName val="금속"/>
      <sheetName val="맨홀보상 C ring"/>
      <sheetName val="부대공"/>
      <sheetName val="ABUT수량-A1"/>
      <sheetName val="위치"/>
    </sheetNames>
    <sheetDataSet>
      <sheetData sheetId="0" refreshError="1"/>
      <sheetData sheetId="1" refreshError="1"/>
      <sheetData sheetId="2" refreshError="1">
        <row r="2">
          <cell r="A2" t="str">
            <v>갱부</v>
          </cell>
          <cell r="B2">
            <v>62600</v>
          </cell>
        </row>
        <row r="3">
          <cell r="A3" t="str">
            <v>건설기계운전기사</v>
          </cell>
          <cell r="B3">
            <v>93400</v>
          </cell>
        </row>
        <row r="4">
          <cell r="A4" t="str">
            <v>건설기계운전조수</v>
          </cell>
          <cell r="B4">
            <v>61700</v>
          </cell>
        </row>
        <row r="5">
          <cell r="A5" t="str">
            <v>건설기계조장</v>
          </cell>
          <cell r="B5">
            <v>100200</v>
          </cell>
        </row>
        <row r="6">
          <cell r="A6" t="str">
            <v>건축목공</v>
          </cell>
          <cell r="B6">
            <v>99900</v>
          </cell>
        </row>
        <row r="7">
          <cell r="A7" t="str">
            <v>건출공</v>
          </cell>
          <cell r="B7">
            <v>89100</v>
          </cell>
        </row>
        <row r="8">
          <cell r="A8" t="str">
            <v>계장공</v>
          </cell>
          <cell r="B8">
            <v>91100</v>
          </cell>
        </row>
        <row r="9">
          <cell r="A9" t="str">
            <v>고급선원</v>
          </cell>
          <cell r="B9">
            <v>96500</v>
          </cell>
        </row>
        <row r="10">
          <cell r="A10" t="str">
            <v>고압케이블전공</v>
          </cell>
          <cell r="B10">
            <v>114800</v>
          </cell>
        </row>
        <row r="11">
          <cell r="A11" t="str">
            <v>궤도공</v>
          </cell>
          <cell r="B11">
            <v>84800</v>
          </cell>
        </row>
        <row r="12">
          <cell r="A12" t="str">
            <v>기계공</v>
          </cell>
          <cell r="B12">
            <v>67000</v>
          </cell>
        </row>
        <row r="13">
          <cell r="A13" t="str">
            <v>기계설치공</v>
          </cell>
          <cell r="B13">
            <v>77000</v>
          </cell>
        </row>
        <row r="14">
          <cell r="A14" t="str">
            <v>내선전공</v>
          </cell>
          <cell r="B14">
            <v>83100</v>
          </cell>
        </row>
        <row r="15">
          <cell r="A15" t="str">
            <v>내장공</v>
          </cell>
          <cell r="B15">
            <v>94600</v>
          </cell>
        </row>
        <row r="16">
          <cell r="A16" t="str">
            <v>닥트공</v>
          </cell>
          <cell r="B16">
            <v>80500</v>
          </cell>
        </row>
        <row r="17">
          <cell r="A17" t="str">
            <v>도배공</v>
          </cell>
          <cell r="B17">
            <v>90000</v>
          </cell>
        </row>
        <row r="18">
          <cell r="A18" t="str">
            <v>도장공</v>
          </cell>
          <cell r="B18">
            <v>91900</v>
          </cell>
        </row>
        <row r="19">
          <cell r="A19" t="str">
            <v>동발공(터널)</v>
          </cell>
          <cell r="B19">
            <v>74000</v>
          </cell>
        </row>
        <row r="20">
          <cell r="A20" t="str">
            <v>목도</v>
          </cell>
          <cell r="B20">
            <v>88600</v>
          </cell>
        </row>
        <row r="21">
          <cell r="A21" t="str">
            <v>무선안테나공</v>
          </cell>
          <cell r="B21">
            <v>115400</v>
          </cell>
        </row>
        <row r="22">
          <cell r="A22" t="str">
            <v>미장공</v>
          </cell>
          <cell r="B22">
            <v>102400</v>
          </cell>
        </row>
        <row r="23">
          <cell r="A23" t="str">
            <v>방수공</v>
          </cell>
          <cell r="B23">
            <v>80100</v>
          </cell>
        </row>
        <row r="24">
          <cell r="A24" t="str">
            <v>배관공</v>
          </cell>
          <cell r="B24">
            <v>88300</v>
          </cell>
        </row>
        <row r="25">
          <cell r="A25" t="str">
            <v>배전전공</v>
          </cell>
          <cell r="B25">
            <v>196800</v>
          </cell>
        </row>
        <row r="26">
          <cell r="A26" t="str">
            <v>배전활선전공</v>
          </cell>
          <cell r="B26">
            <v>284800</v>
          </cell>
        </row>
        <row r="27">
          <cell r="A27" t="str">
            <v>벅목부</v>
          </cell>
          <cell r="B27">
            <v>80700</v>
          </cell>
        </row>
        <row r="28">
          <cell r="A28" t="str">
            <v>벽돌(블록)제작공</v>
          </cell>
          <cell r="B28">
            <v>82700</v>
          </cell>
        </row>
        <row r="29">
          <cell r="A29" t="str">
            <v>보링공(지질조사)</v>
          </cell>
          <cell r="B29">
            <v>75500</v>
          </cell>
        </row>
        <row r="30">
          <cell r="A30" t="str">
            <v>보안공</v>
          </cell>
          <cell r="B30">
            <v>46400</v>
          </cell>
        </row>
        <row r="31">
          <cell r="A31" t="str">
            <v>보온공</v>
          </cell>
          <cell r="B31">
            <v>82200</v>
          </cell>
        </row>
        <row r="32">
          <cell r="A32" t="str">
            <v>보일러공</v>
          </cell>
          <cell r="B32">
            <v>71400</v>
          </cell>
        </row>
        <row r="33">
          <cell r="A33" t="str">
            <v>보통선원</v>
          </cell>
          <cell r="B33">
            <v>67400</v>
          </cell>
        </row>
        <row r="34">
          <cell r="A34" t="str">
            <v>보통인부</v>
          </cell>
          <cell r="B34">
            <v>58200</v>
          </cell>
        </row>
        <row r="35">
          <cell r="A35" t="str">
            <v>비계공</v>
          </cell>
          <cell r="B35">
            <v>107600</v>
          </cell>
        </row>
        <row r="36">
          <cell r="A36" t="str">
            <v>샷시공</v>
          </cell>
          <cell r="B36">
            <v>93600</v>
          </cell>
        </row>
        <row r="37">
          <cell r="A37" t="str">
            <v>석공</v>
          </cell>
          <cell r="B37">
            <v>108200</v>
          </cell>
        </row>
        <row r="38">
          <cell r="A38" t="str">
            <v>선부</v>
          </cell>
          <cell r="B38">
            <v>55200</v>
          </cell>
        </row>
        <row r="39">
          <cell r="A39" t="str">
            <v>송전전공</v>
          </cell>
          <cell r="B39">
            <v>291200</v>
          </cell>
        </row>
        <row r="40">
          <cell r="A40" t="str">
            <v>송전활선전공</v>
          </cell>
          <cell r="B40">
            <v>326600</v>
          </cell>
        </row>
        <row r="41">
          <cell r="A41" t="str">
            <v>시공측량사</v>
          </cell>
          <cell r="B41">
            <v>67800</v>
          </cell>
        </row>
        <row r="42">
          <cell r="A42" t="str">
            <v>시공측량사조수</v>
          </cell>
          <cell r="B42">
            <v>49000</v>
          </cell>
        </row>
        <row r="43">
          <cell r="A43" t="str">
            <v>시험보조수</v>
          </cell>
          <cell r="B43">
            <v>43400</v>
          </cell>
        </row>
        <row r="44">
          <cell r="A44" t="str">
            <v>시험관련기사</v>
          </cell>
          <cell r="B44">
            <v>66500</v>
          </cell>
        </row>
        <row r="45">
          <cell r="A45" t="str">
            <v>시험관련산업기사</v>
          </cell>
          <cell r="B45">
            <v>54400</v>
          </cell>
        </row>
        <row r="46">
          <cell r="A46" t="str">
            <v>연마공</v>
          </cell>
          <cell r="B46">
            <v>87800</v>
          </cell>
        </row>
        <row r="47">
          <cell r="A47" t="str">
            <v>용접공</v>
          </cell>
          <cell r="B47">
            <v>91900</v>
          </cell>
        </row>
        <row r="48">
          <cell r="A48" t="str">
            <v>용접공(철도)</v>
          </cell>
          <cell r="B48">
            <v>90400</v>
          </cell>
        </row>
        <row r="49">
          <cell r="A49" t="str">
            <v>운전사(기계)</v>
          </cell>
          <cell r="B49">
            <v>68600</v>
          </cell>
        </row>
        <row r="50">
          <cell r="A50" t="str">
            <v>운전사(운반차)</v>
          </cell>
          <cell r="B50">
            <v>71100</v>
          </cell>
        </row>
        <row r="51">
          <cell r="A51" t="str">
            <v>위생공</v>
          </cell>
          <cell r="B51">
            <v>78100</v>
          </cell>
        </row>
        <row r="52">
          <cell r="A52" t="str">
            <v>유리공</v>
          </cell>
          <cell r="B52">
            <v>88600</v>
          </cell>
        </row>
        <row r="53">
          <cell r="A53" t="str">
            <v>작업반장</v>
          </cell>
          <cell r="B53">
            <v>79400</v>
          </cell>
        </row>
        <row r="54">
          <cell r="A54" t="str">
            <v>잠수부</v>
          </cell>
          <cell r="B54">
            <v>115700</v>
          </cell>
        </row>
        <row r="55">
          <cell r="A55" t="str">
            <v>저압케이블전공</v>
          </cell>
          <cell r="B55">
            <v>91900</v>
          </cell>
        </row>
        <row r="56">
          <cell r="A56" t="str">
            <v>절단공</v>
          </cell>
          <cell r="B56">
            <v>86300</v>
          </cell>
        </row>
        <row r="57">
          <cell r="A57" t="str">
            <v>제도사</v>
          </cell>
          <cell r="B57">
            <v>72400</v>
          </cell>
        </row>
        <row r="58">
          <cell r="A58" t="str">
            <v>제철축로공</v>
          </cell>
          <cell r="B58">
            <v>137400</v>
          </cell>
        </row>
        <row r="59">
          <cell r="A59" t="str">
            <v>조경공</v>
          </cell>
          <cell r="B59">
            <v>79300</v>
          </cell>
        </row>
        <row r="60">
          <cell r="A60" t="str">
            <v>조력공</v>
          </cell>
          <cell r="B60">
            <v>72400</v>
          </cell>
        </row>
        <row r="61">
          <cell r="A61" t="str">
            <v>조림인부</v>
          </cell>
          <cell r="B61">
            <v>63700</v>
          </cell>
        </row>
        <row r="62">
          <cell r="A62" t="str">
            <v>조적공</v>
          </cell>
          <cell r="B62">
            <v>96100</v>
          </cell>
        </row>
        <row r="63">
          <cell r="A63" t="str">
            <v>준설선기관사</v>
          </cell>
          <cell r="B63">
            <v>72400</v>
          </cell>
        </row>
        <row r="64">
          <cell r="A64" t="str">
            <v>준설선기관장</v>
          </cell>
          <cell r="B64">
            <v>89000</v>
          </cell>
        </row>
        <row r="65">
          <cell r="A65" t="str">
            <v>준설선선장</v>
          </cell>
          <cell r="B65">
            <v>97600</v>
          </cell>
        </row>
        <row r="66">
          <cell r="A66" t="str">
            <v>준설선운전사</v>
          </cell>
          <cell r="B66">
            <v>75600</v>
          </cell>
        </row>
        <row r="67">
          <cell r="A67" t="str">
            <v>준설선전기사</v>
          </cell>
          <cell r="B67">
            <v>73500</v>
          </cell>
        </row>
        <row r="68">
          <cell r="A68" t="str">
            <v>줄눈공</v>
          </cell>
          <cell r="B68">
            <v>88700</v>
          </cell>
        </row>
        <row r="69">
          <cell r="A69" t="str">
            <v>지붕잇기공</v>
          </cell>
          <cell r="B69">
            <v>83600</v>
          </cell>
        </row>
        <row r="70">
          <cell r="A70" t="str">
            <v>지적기능산업기사</v>
          </cell>
          <cell r="B70">
            <v>78700</v>
          </cell>
        </row>
        <row r="71">
          <cell r="A71" t="str">
            <v>지적기능사</v>
          </cell>
          <cell r="B71">
            <v>62400</v>
          </cell>
        </row>
        <row r="72">
          <cell r="A72" t="str">
            <v>지적기사</v>
          </cell>
          <cell r="B72">
            <v>125900</v>
          </cell>
        </row>
        <row r="73">
          <cell r="A73" t="str">
            <v>지적산업기사</v>
          </cell>
          <cell r="B73">
            <v>105500</v>
          </cell>
        </row>
        <row r="74">
          <cell r="A74" t="str">
            <v>착암공</v>
          </cell>
          <cell r="B74">
            <v>71700</v>
          </cell>
        </row>
        <row r="75">
          <cell r="A75" t="str">
            <v>창호목공</v>
          </cell>
          <cell r="B75">
            <v>86200</v>
          </cell>
        </row>
        <row r="76">
          <cell r="A76" t="str">
            <v>철골공</v>
          </cell>
          <cell r="B76">
            <v>90900</v>
          </cell>
        </row>
        <row r="77">
          <cell r="A77" t="str">
            <v>철공</v>
          </cell>
          <cell r="B77">
            <v>98600</v>
          </cell>
        </row>
        <row r="78">
          <cell r="A78" t="str">
            <v>철근공</v>
          </cell>
          <cell r="B78">
            <v>107900</v>
          </cell>
        </row>
        <row r="79">
          <cell r="A79" t="str">
            <v>철도신호공</v>
          </cell>
          <cell r="B79">
            <v>111700</v>
          </cell>
        </row>
        <row r="80">
          <cell r="A80" t="str">
            <v>철판공</v>
          </cell>
          <cell r="B80">
            <v>94200</v>
          </cell>
        </row>
        <row r="81">
          <cell r="A81" t="str">
            <v>측부</v>
          </cell>
          <cell r="B81">
            <v>41500</v>
          </cell>
        </row>
        <row r="82">
          <cell r="A82" t="str">
            <v>치장벽돌공</v>
          </cell>
          <cell r="B82">
            <v>94000</v>
          </cell>
        </row>
        <row r="83">
          <cell r="A83" t="str">
            <v>콘크리트공</v>
          </cell>
          <cell r="B83">
            <v>103500</v>
          </cell>
        </row>
        <row r="84">
          <cell r="A84" t="str">
            <v>타일공</v>
          </cell>
          <cell r="B84">
            <v>112000</v>
          </cell>
        </row>
        <row r="85">
          <cell r="A85" t="str">
            <v>통신내선공</v>
          </cell>
          <cell r="B85">
            <v>87300</v>
          </cell>
        </row>
        <row r="86">
          <cell r="A86" t="str">
            <v>통신설비공</v>
          </cell>
          <cell r="B86">
            <v>103200</v>
          </cell>
        </row>
        <row r="87">
          <cell r="A87" t="str">
            <v>통신외선공</v>
          </cell>
          <cell r="B87">
            <v>128500</v>
          </cell>
        </row>
        <row r="88">
          <cell r="A88" t="str">
            <v>통신케이블공</v>
          </cell>
          <cell r="B88">
            <v>131800</v>
          </cell>
        </row>
        <row r="89">
          <cell r="A89" t="str">
            <v>특고압케이블전공</v>
          </cell>
          <cell r="B89">
            <v>155200</v>
          </cell>
        </row>
        <row r="90">
          <cell r="A90" t="str">
            <v>특별인부</v>
          </cell>
          <cell r="B90">
            <v>75500</v>
          </cell>
        </row>
        <row r="91">
          <cell r="A91" t="str">
            <v>특수비계공</v>
          </cell>
          <cell r="B91">
            <v>113700</v>
          </cell>
        </row>
        <row r="92">
          <cell r="A92" t="str">
            <v>판넬조립공</v>
          </cell>
          <cell r="B92">
            <v>88500</v>
          </cell>
        </row>
        <row r="93">
          <cell r="A93" t="str">
            <v>포설공</v>
          </cell>
          <cell r="B93">
            <v>79700</v>
          </cell>
        </row>
        <row r="94">
          <cell r="A94" t="str">
            <v>포장공</v>
          </cell>
          <cell r="B94">
            <v>86300</v>
          </cell>
        </row>
        <row r="95">
          <cell r="A95" t="str">
            <v>플랜트기계설치공</v>
          </cell>
          <cell r="B95">
            <v>97400</v>
          </cell>
        </row>
        <row r="96">
          <cell r="A96" t="str">
            <v>플랜트배관공</v>
          </cell>
          <cell r="B96">
            <v>103400</v>
          </cell>
        </row>
        <row r="97">
          <cell r="A97" t="str">
            <v>플랜트용접공</v>
          </cell>
          <cell r="B97">
            <v>101500</v>
          </cell>
        </row>
        <row r="98">
          <cell r="A98" t="str">
            <v>플랜트전공</v>
          </cell>
          <cell r="B98">
            <v>89100</v>
          </cell>
        </row>
        <row r="99">
          <cell r="A99" t="str">
            <v>플랜트제관공</v>
          </cell>
          <cell r="B99">
            <v>86200</v>
          </cell>
        </row>
        <row r="100">
          <cell r="A100" t="str">
            <v>플랜트특수용접공</v>
          </cell>
          <cell r="B100">
            <v>125300</v>
          </cell>
        </row>
        <row r="101">
          <cell r="A101" t="str">
            <v>할석공</v>
          </cell>
          <cell r="B101">
            <v>99200</v>
          </cell>
        </row>
        <row r="102">
          <cell r="A102" t="str">
            <v>함석공</v>
          </cell>
          <cell r="B102">
            <v>79400</v>
          </cell>
        </row>
        <row r="103">
          <cell r="A103" t="str">
            <v>현도사</v>
          </cell>
          <cell r="B103">
            <v>71500</v>
          </cell>
        </row>
        <row r="104">
          <cell r="A104" t="str">
            <v>형틀목공</v>
          </cell>
          <cell r="B104">
            <v>105300</v>
          </cell>
        </row>
        <row r="105">
          <cell r="A105" t="str">
            <v>화약취급공</v>
          </cell>
          <cell r="B105">
            <v>101200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내역서"/>
      <sheetName val="공사원가"/>
      <sheetName val="Book2"/>
      <sheetName val="노임단가"/>
      <sheetName val="차액보증"/>
      <sheetName val="일위대가목록"/>
      <sheetName val="신우"/>
      <sheetName val="재집"/>
      <sheetName val="직재"/>
      <sheetName val="총괄표"/>
      <sheetName val="단"/>
      <sheetName val="수량산출"/>
      <sheetName val="중기손료"/>
      <sheetName val="제잡비계산"/>
      <sheetName val="성곽내역서"/>
      <sheetName val="하조서"/>
      <sheetName val="총괄"/>
      <sheetName val="설계조건"/>
      <sheetName val="I一般比"/>
      <sheetName val="견적서"/>
      <sheetName val="보도경계블럭"/>
      <sheetName val="대비"/>
      <sheetName val="ABUT수량-A1"/>
      <sheetName val="장외반출및폐기물 "/>
      <sheetName val="대치판정"/>
      <sheetName val="자재단가비교표"/>
      <sheetName val="대로근거"/>
      <sheetName val="안정계산"/>
      <sheetName val="단면검토"/>
      <sheetName val="옹벽단면치수"/>
      <sheetName val="내역"/>
      <sheetName val="각형맨홀"/>
      <sheetName val="강교공수"/>
      <sheetName val="월별강교"/>
      <sheetName val="백암비스타내역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화치수"/>
      <sheetName val="보도경계블럭"/>
      <sheetName val="조명시설"/>
      <sheetName val="정부노임단가"/>
      <sheetName val="노임단가"/>
      <sheetName val="교각1"/>
      <sheetName val="설계조건"/>
      <sheetName val="안정계산"/>
      <sheetName val="단면검토"/>
      <sheetName val="ABUT수량-A1"/>
      <sheetName val="날개벽"/>
      <sheetName val="설계"/>
      <sheetName val="설정"/>
      <sheetName val="안정검토"/>
      <sheetName val="옹벽"/>
      <sheetName val="원형1호맨홀토공수량"/>
      <sheetName val="내역을"/>
      <sheetName val="간접비(1)"/>
      <sheetName val="내역서"/>
      <sheetName val="차액보증"/>
      <sheetName val="저판(버림100)"/>
      <sheetName val="DATE"/>
      <sheetName val="노원열병합  건축공사기성내역서"/>
      <sheetName val="수량산출"/>
      <sheetName val="기초공"/>
      <sheetName val="기둥(원형)"/>
      <sheetName val="표지"/>
      <sheetName val="N賃率-職"/>
    </sheetNames>
    <sheetDataSet>
      <sheetData sheetId="0" refreshError="1">
        <row r="46">
          <cell r="D46">
            <v>48</v>
          </cell>
        </row>
        <row r="49">
          <cell r="D49">
            <v>18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맨홀수량집계"/>
      <sheetName val="맨홀자재집계"/>
      <sheetName val="인버트수량집계"/>
      <sheetName val="부관보호공수량집계"/>
      <sheetName val="맨홀 평균높이"/>
      <sheetName val="1호 맨홀 (TYPE-B)"/>
      <sheetName val="2호 맨홀 (TYPE-B)"/>
      <sheetName val="2호 맨홀 (TYPE-C)"/>
      <sheetName val="3호 맨홀 (TYPE-C)"/>
      <sheetName val="관경별인버트수량산출"/>
      <sheetName val="맨홀유입유출관경(통복)"/>
      <sheetName val="부관보호공수량산출"/>
      <sheetName val="부관평균h산정"/>
      <sheetName val="4호 맨홀 (TYPE-B)"/>
      <sheetName val="4호 맨홀 (TYPE-C)"/>
      <sheetName val="3호 맨홀 (TYPE-B)"/>
      <sheetName val="유입유출관"/>
      <sheetName val="Sheet1"/>
      <sheetName val="일반맨홀수량집계"/>
      <sheetName val="일반맨홀자재집계"/>
      <sheetName val="일반 맨홀 평균높이"/>
      <sheetName val="3BL공동구 수량"/>
      <sheetName val="가시설단위수량"/>
      <sheetName val="SORCE1"/>
      <sheetName val="단위수량"/>
      <sheetName val="TABLE"/>
      <sheetName val="바닥판"/>
      <sheetName val="입력DATA"/>
      <sheetName val="원형맨홀수량"/>
      <sheetName val="DATE"/>
      <sheetName val="ABUT수량-A1"/>
      <sheetName val="장비집계"/>
      <sheetName val="N賃率-職"/>
      <sheetName val="부하(성남)"/>
      <sheetName val="SE-611"/>
      <sheetName val="변화치수"/>
      <sheetName val="ITEM"/>
      <sheetName val="INPUT"/>
      <sheetName val="특2호부관하천산근"/>
      <sheetName val="SLAB"/>
      <sheetName val="옹벽"/>
      <sheetName val="안정검토"/>
      <sheetName val="터파기및재료"/>
      <sheetName val="말뚝지지력산정"/>
      <sheetName val="2F 회의실견적(5_14 일대)"/>
      <sheetName val="날개벽"/>
      <sheetName val="우각부보강"/>
      <sheetName val="부대내역"/>
      <sheetName val="일위대가목록"/>
      <sheetName val="일위대가목차"/>
      <sheetName val="배수관공"/>
      <sheetName val="Y-WORK"/>
      <sheetName val="맨홀 수량"/>
      <sheetName val="교각계산"/>
      <sheetName val="보차도경계석"/>
      <sheetName val="차액보증"/>
      <sheetName val="기초공"/>
      <sheetName val="설계조건"/>
      <sheetName val="안정계산"/>
      <sheetName val="기둥(원형)"/>
      <sheetName val="단면검토"/>
      <sheetName val="비교표"/>
      <sheetName val="정부노임단가"/>
      <sheetName val="#REF"/>
      <sheetName val="과천MAIN"/>
      <sheetName val="도로횡단-D300"/>
      <sheetName val="내역서"/>
      <sheetName val="8.PILE  (돌출)"/>
      <sheetName val="관람석제출"/>
      <sheetName val="96수출"/>
      <sheetName val="데리네이타현황"/>
      <sheetName val="단가"/>
      <sheetName val="산근"/>
      <sheetName val="조명시설"/>
      <sheetName val="I一般比"/>
      <sheetName val="WORK"/>
      <sheetName val="단면가정"/>
      <sheetName val="단위중량"/>
      <sheetName val="조작대(1연)"/>
    </sheetNames>
    <sheetDataSet>
      <sheetData sheetId="0" refreshError="1">
        <row r="21">
          <cell r="K21">
            <v>14.587</v>
          </cell>
        </row>
        <row r="22">
          <cell r="K22">
            <v>16.72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시설수량"/>
      <sheetName val="집계표"/>
      <sheetName val="단위수량"/>
      <sheetName val="장비집계"/>
      <sheetName val="#REF"/>
      <sheetName val="수량산출"/>
      <sheetName val="대창(함평)"/>
      <sheetName val="대창(장성)"/>
      <sheetName val="대창(함평)-창열"/>
      <sheetName val="가시설단위수량"/>
      <sheetName val="SORCE1"/>
      <sheetName val="일위대가"/>
      <sheetName val="식재"/>
      <sheetName val="시설물"/>
      <sheetName val="식재출력용"/>
      <sheetName val="유지관리"/>
      <sheetName val="단가"/>
      <sheetName val="가시설(TYPE-A)"/>
      <sheetName val="1-1평균터파기고(1)"/>
      <sheetName val="맨홀수량집계"/>
      <sheetName val="자재단가"/>
      <sheetName val="노임단가 "/>
      <sheetName val="DATE"/>
      <sheetName val="단가목록"/>
      <sheetName val="노임목록"/>
      <sheetName val="교각계산"/>
      <sheetName val="FOOTING단면력"/>
      <sheetName val="Sheet2"/>
      <sheetName val="1호맨홀가감수량"/>
      <sheetName val="1호맨홀수량산출"/>
      <sheetName val="ITEM"/>
      <sheetName val="강교(Sub)"/>
      <sheetName val="단가 (2)"/>
      <sheetName val="표지판현황"/>
      <sheetName val="철콘견적"/>
      <sheetName val="일반토공견적"/>
      <sheetName val="공사비산출내역"/>
      <sheetName val="철근총괄"/>
      <sheetName val="데리네이타현황"/>
      <sheetName val="목재동바리"/>
      <sheetName val="환률"/>
      <sheetName val="원가계산"/>
      <sheetName val="각종양식"/>
      <sheetName val="H-PILE수량집계"/>
      <sheetName val="사다리"/>
      <sheetName val="우각부보강"/>
      <sheetName val="단위중량"/>
      <sheetName val="데이타"/>
      <sheetName val="식재인부"/>
      <sheetName val="AS포장복구 "/>
      <sheetName val="부대내역"/>
      <sheetName val="6PILE  (돌출)"/>
      <sheetName val="단면 (2)"/>
      <sheetName val="터널조도"/>
      <sheetName val="빙장비사양"/>
      <sheetName val="장비사양"/>
      <sheetName val="TYPE-A"/>
      <sheetName val="000000"/>
      <sheetName val="청주(철골발주의뢰서)"/>
      <sheetName val="N賃率-職"/>
      <sheetName val="I一般比"/>
      <sheetName val="대외공문"/>
      <sheetName val="기본(98)"/>
      <sheetName val="3BL공동구 수량"/>
      <sheetName val="단가조사"/>
      <sheetName val="내역서"/>
      <sheetName val="원형1호맨홀토공수량"/>
      <sheetName val="ABUT수량-A1"/>
      <sheetName val="WORK"/>
      <sheetName val="원형맨홀수량"/>
      <sheetName val="관로가시설수량산출서"/>
      <sheetName val="Sheet5"/>
      <sheetName val="산출근거"/>
      <sheetName val="기본일위"/>
      <sheetName val="집계"/>
      <sheetName val="내역서2안"/>
      <sheetName val="패널"/>
      <sheetName val="직노"/>
      <sheetName val="실행내역"/>
      <sheetName val="제잡비"/>
      <sheetName val="부대공"/>
      <sheetName val="E.P.T수량산출서"/>
      <sheetName val="토공연장"/>
      <sheetName val="자재"/>
      <sheetName val="MFAB"/>
      <sheetName val="MFRT"/>
      <sheetName val="MPKG"/>
      <sheetName val="MPRD"/>
      <sheetName val="맨홀수량"/>
      <sheetName val="GT 1050x650"/>
      <sheetName val="소방"/>
      <sheetName val="INPUT"/>
      <sheetName val="도급"/>
      <sheetName val="Sheet1"/>
      <sheetName val="공문"/>
      <sheetName val="노임단가"/>
      <sheetName val="SLAB&quot;1&quot;"/>
      <sheetName val="역사이펀평균높이"/>
      <sheetName val="수지표"/>
      <sheetName val="셀명"/>
      <sheetName val="터파기및재료"/>
      <sheetName val="COPING"/>
      <sheetName val="출력"/>
      <sheetName val="근로자명단"/>
      <sheetName val="슬래브 -연속(3경간)"/>
      <sheetName val="가감수량"/>
      <sheetName val="맨홀수량산출"/>
      <sheetName val="02.감곡"/>
      <sheetName val="01.금왕"/>
      <sheetName val="1호인버트수량"/>
      <sheetName val="석축설면"/>
      <sheetName val="법면단"/>
      <sheetName val="설계조건"/>
      <sheetName val="안정계산"/>
      <sheetName val="단면검토"/>
      <sheetName val="가도공"/>
      <sheetName val="정부노임단가"/>
      <sheetName val="변화치수"/>
      <sheetName val="ilch"/>
      <sheetName val="단가산출서"/>
      <sheetName val="상부집계표"/>
      <sheetName val="2호맨홀공제수량"/>
      <sheetName val="을"/>
      <sheetName val="은평작업지시대장"/>
      <sheetName val="6호기"/>
      <sheetName val="A-4"/>
      <sheetName val="일위대가목록"/>
      <sheetName val="단가대비표"/>
      <sheetName val="Site Expenses"/>
      <sheetName val="용수량(생활용수)"/>
      <sheetName val="내역"/>
      <sheetName val="VXXXXX"/>
      <sheetName val="단면가정"/>
      <sheetName val="하중계산"/>
      <sheetName val="가점"/>
      <sheetName val="index"/>
      <sheetName val="etc"/>
      <sheetName val="data"/>
      <sheetName val="화해(장성)"/>
      <sheetName val="화해(함평)"/>
      <sheetName val="입력자료1box"/>
      <sheetName val="MOTOR"/>
    </sheetNames>
    <sheetDataSet>
      <sheetData sheetId="0" refreshError="1">
        <row r="13">
          <cell r="AE13">
            <v>6.18</v>
          </cell>
        </row>
        <row r="25">
          <cell r="AE25">
            <v>4.96</v>
          </cell>
        </row>
        <row r="39">
          <cell r="AE39">
            <v>1.6666666666666667</v>
          </cell>
        </row>
        <row r="52">
          <cell r="AE52">
            <v>0.2</v>
          </cell>
        </row>
        <row r="79">
          <cell r="AE79">
            <v>0.2</v>
          </cell>
        </row>
        <row r="138">
          <cell r="AE138">
            <v>0.2857142857142857</v>
          </cell>
        </row>
        <row r="168">
          <cell r="AE168">
            <v>0.2857142857142857</v>
          </cell>
        </row>
        <row r="203">
          <cell r="AE203">
            <v>0.2857142857142857</v>
          </cell>
        </row>
        <row r="235">
          <cell r="AE235">
            <v>1.2455411428571428</v>
          </cell>
        </row>
      </sheetData>
      <sheetData sheetId="1" refreshError="1"/>
      <sheetData sheetId="2" refreshError="1">
        <row r="4">
          <cell r="A4">
            <v>1</v>
          </cell>
          <cell r="B4" t="str">
            <v xml:space="preserve"> H-200×200×8×12</v>
          </cell>
          <cell r="C4">
            <v>49.9</v>
          </cell>
          <cell r="D4">
            <v>7850</v>
          </cell>
          <cell r="E4">
            <v>0.05</v>
          </cell>
          <cell r="F4">
            <v>0.15</v>
          </cell>
          <cell r="G4">
            <v>9.6000000000000002E-2</v>
          </cell>
          <cell r="H4">
            <v>1.2E-2</v>
          </cell>
          <cell r="I4">
            <v>0.2</v>
          </cell>
          <cell r="J4">
            <v>0.2</v>
          </cell>
          <cell r="K4">
            <v>1.2E-2</v>
          </cell>
          <cell r="L4">
            <v>0.05</v>
          </cell>
          <cell r="M4">
            <v>0.15</v>
          </cell>
          <cell r="N4">
            <v>9.6000000000000002E-2</v>
          </cell>
          <cell r="O4">
            <v>1.2E-2</v>
          </cell>
          <cell r="P4">
            <v>0.2</v>
          </cell>
          <cell r="Q4">
            <v>0.2</v>
          </cell>
          <cell r="R4">
            <v>1.2E-2</v>
          </cell>
          <cell r="S4">
            <v>0.6</v>
          </cell>
          <cell r="T4">
            <v>0.2</v>
          </cell>
          <cell r="U4">
            <v>1.2E-2</v>
          </cell>
          <cell r="V4">
            <v>0.17599999999999999</v>
          </cell>
          <cell r="W4">
            <v>0.192</v>
          </cell>
          <cell r="X4">
            <v>9.6000000000000002E-2</v>
          </cell>
          <cell r="Y4">
            <v>1.2E-2</v>
          </cell>
          <cell r="Z4">
            <v>8.0000000000000002E-3</v>
          </cell>
        </row>
        <row r="5">
          <cell r="A5">
            <v>2</v>
          </cell>
          <cell r="B5" t="str">
            <v xml:space="preserve"> H-250×250×9×14</v>
          </cell>
          <cell r="C5">
            <v>72.400000000000006</v>
          </cell>
          <cell r="D5">
            <v>7850</v>
          </cell>
          <cell r="E5">
            <v>0.05</v>
          </cell>
          <cell r="F5">
            <v>0.15</v>
          </cell>
          <cell r="G5">
            <v>0.12</v>
          </cell>
          <cell r="H5">
            <v>1.4E-2</v>
          </cell>
          <cell r="I5">
            <v>0.25</v>
          </cell>
          <cell r="J5">
            <v>0.25</v>
          </cell>
          <cell r="K5">
            <v>1.4E-2</v>
          </cell>
          <cell r="L5">
            <v>0.05</v>
          </cell>
          <cell r="M5">
            <v>0.15</v>
          </cell>
          <cell r="N5">
            <v>0.12</v>
          </cell>
          <cell r="O5">
            <v>1.4E-2</v>
          </cell>
          <cell r="P5">
            <v>0.25</v>
          </cell>
          <cell r="Q5">
            <v>0.25</v>
          </cell>
          <cell r="R5">
            <v>1.4E-2</v>
          </cell>
          <cell r="S5">
            <v>0.6</v>
          </cell>
          <cell r="T5">
            <v>0.25</v>
          </cell>
          <cell r="U5">
            <v>1.4E-2</v>
          </cell>
          <cell r="V5">
            <v>0.222</v>
          </cell>
          <cell r="W5">
            <v>0.24099999999999999</v>
          </cell>
          <cell r="X5">
            <v>0.12</v>
          </cell>
          <cell r="Y5">
            <v>1.4E-2</v>
          </cell>
          <cell r="Z5">
            <v>8.9999999999999993E-3</v>
          </cell>
        </row>
        <row r="6">
          <cell r="A6">
            <v>3</v>
          </cell>
          <cell r="B6" t="str">
            <v xml:space="preserve"> H-300×300×10×15</v>
          </cell>
          <cell r="C6">
            <v>94</v>
          </cell>
          <cell r="D6">
            <v>7850</v>
          </cell>
          <cell r="E6">
            <v>0.05</v>
          </cell>
          <cell r="F6">
            <v>0.2</v>
          </cell>
          <cell r="G6">
            <v>0.14499999999999999</v>
          </cell>
          <cell r="H6">
            <v>1.4999999999999999E-2</v>
          </cell>
          <cell r="I6">
            <v>0.3</v>
          </cell>
          <cell r="J6">
            <v>0.3</v>
          </cell>
          <cell r="K6">
            <v>1.4999999999999999E-2</v>
          </cell>
          <cell r="L6">
            <v>0.05</v>
          </cell>
          <cell r="M6">
            <v>0.2</v>
          </cell>
          <cell r="N6">
            <v>0.14499999999999999</v>
          </cell>
          <cell r="O6">
            <v>1.4999999999999999E-2</v>
          </cell>
          <cell r="P6">
            <v>0.3</v>
          </cell>
          <cell r="Q6">
            <v>0.3</v>
          </cell>
          <cell r="R6">
            <v>1.4999999999999999E-2</v>
          </cell>
          <cell r="S6">
            <v>0.6</v>
          </cell>
          <cell r="T6">
            <v>0.3</v>
          </cell>
          <cell r="U6">
            <v>1.4999999999999999E-2</v>
          </cell>
          <cell r="V6">
            <v>0.27</v>
          </cell>
          <cell r="W6">
            <v>0.28999999999999998</v>
          </cell>
          <cell r="X6">
            <v>0.14499999999999999</v>
          </cell>
          <cell r="Y6">
            <v>1.4999999999999999E-2</v>
          </cell>
          <cell r="Z6">
            <v>0.01</v>
          </cell>
        </row>
        <row r="7">
          <cell r="A7">
            <v>4</v>
          </cell>
          <cell r="B7" t="str">
            <v xml:space="preserve"> H-350×350×12×19</v>
          </cell>
          <cell r="C7">
            <v>137</v>
          </cell>
          <cell r="D7">
            <v>7850</v>
          </cell>
          <cell r="E7">
            <v>0.05</v>
          </cell>
          <cell r="F7">
            <v>0.2</v>
          </cell>
          <cell r="G7">
            <v>0.17</v>
          </cell>
          <cell r="H7">
            <v>1.9E-2</v>
          </cell>
          <cell r="I7">
            <v>0.35</v>
          </cell>
          <cell r="J7">
            <v>0.35</v>
          </cell>
          <cell r="K7">
            <v>1.9E-2</v>
          </cell>
          <cell r="L7">
            <v>0.05</v>
          </cell>
          <cell r="M7">
            <v>0.2</v>
          </cell>
          <cell r="N7">
            <v>0.17</v>
          </cell>
          <cell r="O7">
            <v>1.9E-2</v>
          </cell>
          <cell r="P7">
            <v>0.35</v>
          </cell>
          <cell r="Q7">
            <v>0.35</v>
          </cell>
          <cell r="R7">
            <v>1.9E-2</v>
          </cell>
          <cell r="S7">
            <v>0.6</v>
          </cell>
          <cell r="T7">
            <v>0.35</v>
          </cell>
          <cell r="U7">
            <v>1.9E-2</v>
          </cell>
          <cell r="V7">
            <v>0.312</v>
          </cell>
          <cell r="W7">
            <v>0.33799999999999997</v>
          </cell>
          <cell r="X7">
            <v>0.17</v>
          </cell>
          <cell r="Y7">
            <v>1.9E-2</v>
          </cell>
          <cell r="Z7">
            <v>1.2E-2</v>
          </cell>
        </row>
        <row r="10">
          <cell r="D10">
            <v>3</v>
          </cell>
        </row>
        <row r="11">
          <cell r="D11">
            <v>5</v>
          </cell>
        </row>
        <row r="19">
          <cell r="C19">
            <v>0.6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ITEM"/>
      <sheetName val="변화치수"/>
      <sheetName val="A-4"/>
      <sheetName val="오산갈곳"/>
      <sheetName val="99-04-19-서울대관련(수정중)"/>
      <sheetName val="ilch"/>
      <sheetName val="단가"/>
      <sheetName val="시설물일위"/>
      <sheetName val="TEL"/>
      <sheetName val="연수동"/>
      <sheetName val="ABUT수량-A1"/>
      <sheetName val="WORK"/>
      <sheetName val="Y-WORK"/>
      <sheetName val="토공사"/>
      <sheetName val="산업개발안내서"/>
      <sheetName val="영업2"/>
      <sheetName val="전기일위대가"/>
      <sheetName val="Sheet4"/>
      <sheetName val="BQ"/>
      <sheetName val="P.M 별"/>
      <sheetName val="1월"/>
      <sheetName val="VXXXXXXX"/>
      <sheetName val="을"/>
      <sheetName val="Sheet5"/>
      <sheetName val="BSD (2)"/>
      <sheetName val="c_balju"/>
      <sheetName val="투찰"/>
      <sheetName val="경비2내역"/>
      <sheetName val="Sheet1"/>
      <sheetName val="장비당단가 (1)"/>
      <sheetName val="INST_DCI"/>
      <sheetName val="HVAC_DCI"/>
      <sheetName val="PIPE_DCI"/>
      <sheetName val="PRO_DCI"/>
      <sheetName val="실행내역"/>
      <sheetName val="내역서(총)"/>
      <sheetName val="내역1"/>
      <sheetName val="DATA(BAC)"/>
      <sheetName val="전기공사"/>
      <sheetName val="공통가설공사"/>
      <sheetName val="CONCRETE"/>
      <sheetName val="일반공사"/>
      <sheetName val="집계표"/>
      <sheetName val="건축내역"/>
      <sheetName val="도급"/>
      <sheetName val="세부내역"/>
      <sheetName val="TOTAL"/>
      <sheetName val="토목내역"/>
      <sheetName val="20관리비율"/>
      <sheetName val="공통부대비"/>
      <sheetName val="TYPE-A"/>
      <sheetName val="단면(RW1)"/>
      <sheetName val="3련 BOX"/>
      <sheetName val="기별(종합)"/>
      <sheetName val="맨홀수량집계"/>
      <sheetName val="D-3503"/>
      <sheetName val="Site Expenses"/>
      <sheetName val="DATA1"/>
      <sheetName val="일위대가표(DEEP)"/>
      <sheetName val="2F 회의실견적(5_14 일대)"/>
      <sheetName val="가시설수량"/>
      <sheetName val="단위수량"/>
      <sheetName val="부대내역"/>
      <sheetName val="원형맨홀수량"/>
      <sheetName val="갑지(추정)"/>
      <sheetName val="J直材4"/>
      <sheetName val="물량산출근거"/>
      <sheetName val="EUPDAT2"/>
      <sheetName val="차액보증"/>
      <sheetName val="교각1"/>
      <sheetName val="TABLE"/>
      <sheetName val="IMP(MAIN)"/>
      <sheetName val="IMP (REACTOR)"/>
      <sheetName val="聒CD-STRAND PILE 압입및굴착"/>
      <sheetName val="일위대가목차"/>
      <sheetName val="설계조건"/>
      <sheetName val="안정계산"/>
      <sheetName val="단면검토"/>
      <sheetName val="장비집계"/>
      <sheetName val="INPUT"/>
      <sheetName val="토&amp;흙"/>
      <sheetName val="단면가정"/>
      <sheetName val="3BL공동구 수량"/>
      <sheetName val="건축원가계산서"/>
      <sheetName val="BSD _2_"/>
      <sheetName val="내역서"/>
      <sheetName val="공사비산출내역"/>
      <sheetName val="가시설단위수량"/>
      <sheetName val="청산공사"/>
      <sheetName val="일위대가목록"/>
      <sheetName val="MOTOR"/>
      <sheetName val="계산근거"/>
      <sheetName val="공사비 내역 (가)"/>
      <sheetName val="BQ-Offsite"/>
      <sheetName val="Cover"/>
      <sheetName val="환률"/>
      <sheetName val="수량산출서"/>
      <sheetName val="FRT_O"/>
      <sheetName val="FAB_I"/>
      <sheetName val="보합"/>
      <sheetName val="감가상각"/>
      <sheetName val="INSTR"/>
      <sheetName val="을지"/>
      <sheetName val="입찰안"/>
      <sheetName val="ELECTRIC"/>
      <sheetName val="CTEMCOST"/>
      <sheetName val="SCHEDULE"/>
      <sheetName val="Base_Data"/>
      <sheetName val="설산1.나"/>
      <sheetName val="본사S"/>
      <sheetName val="SLAB"/>
      <sheetName val="대비"/>
      <sheetName val="Testing"/>
      <sheetName val="일위대가목록(1)"/>
      <sheetName val="단가대비표(1)"/>
      <sheetName val="공사원가계산서"/>
      <sheetName val="L형옹벽(key)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일위대가"/>
      <sheetName val="토공계산서(부체도로)"/>
      <sheetName val="가시설(TYPE-A)"/>
      <sheetName val="1-1평균터파기고(1)"/>
      <sheetName val="단위중량"/>
      <sheetName val="중기사용료"/>
      <sheetName val="인건비"/>
      <sheetName val=" "/>
      <sheetName val="조경"/>
      <sheetName val="PUMP"/>
      <sheetName val="gyun"/>
      <sheetName val="Customer Databas"/>
      <sheetName val="Indirect Cost"/>
      <sheetName val="단가조사표"/>
      <sheetName val="배수관공"/>
      <sheetName val="Dae_Jiju"/>
      <sheetName val="Sikje_ingun"/>
      <sheetName val="TREE_D"/>
      <sheetName val="수량산출"/>
      <sheetName val="SE-611"/>
      <sheetName val="내역서 "/>
      <sheetName val="기계내역"/>
      <sheetName val="단중표"/>
      <sheetName val="내역"/>
      <sheetName val="BQLIST"/>
      <sheetName val="TABLE2-1 ISBL-(SlTE PREP)"/>
      <sheetName val="TABLE2.1 ISBL (Soil Invest)"/>
      <sheetName val="TABLE2-2 OSBL(GENERAL-CIVIL)"/>
      <sheetName val="Harga material "/>
      <sheetName val="IPL_SCHEDULE"/>
      <sheetName val="식재품셈"/>
      <sheetName val="단가대비표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7.5.2 BOQ Summary "/>
      <sheetName val="RING WALL"/>
      <sheetName val="별표 "/>
      <sheetName val="원가"/>
      <sheetName val="unit"/>
      <sheetName val="wblff(before omi pc&amp;stump)"/>
      <sheetName val="Proposal"/>
      <sheetName val="부재력정리"/>
      <sheetName val="터파기및재료"/>
      <sheetName val="dg"/>
      <sheetName val="플랜트 설치"/>
      <sheetName val="DOGI"/>
      <sheetName val="I.설계조건"/>
      <sheetName val="1.설계기준"/>
      <sheetName val="DATA_BAC_"/>
      <sheetName val="가공비"/>
      <sheetName val="말뚝물량"/>
      <sheetName val="DATA"/>
      <sheetName val="HRSG SMALL07220"/>
      <sheetName val="밸브설치"/>
      <sheetName val="1"/>
      <sheetName val="노원열병합  건축공사기성내역서"/>
      <sheetName val="남양시작동자105노65기1.3화1.2"/>
      <sheetName val="방배동내역(리라)"/>
      <sheetName val="단가표 "/>
      <sheetName val="연습"/>
      <sheetName val="전신환매도율"/>
      <sheetName val="양식"/>
      <sheetName val="FAB별"/>
      <sheetName val="차량구입"/>
      <sheetName val="Macro1"/>
      <sheetName val="금액집계"/>
      <sheetName val="실행예산"/>
      <sheetName val="RAHMEN"/>
      <sheetName val="영동(D)"/>
      <sheetName val="개요"/>
      <sheetName val="우각부보강"/>
      <sheetName val="COPING"/>
      <sheetName val="P_M_별"/>
      <sheetName val="3련_BOX"/>
      <sheetName val="날개벽(좌,우=45도,75도)"/>
      <sheetName val="대치판정"/>
      <sheetName val="예산서"/>
      <sheetName val="Y_WORK"/>
      <sheetName val="관람석제출"/>
      <sheetName val="EACT10"/>
      <sheetName val="금액"/>
      <sheetName val="현장"/>
      <sheetName val="sum1 (2)"/>
      <sheetName val="(C)원내역"/>
      <sheetName val="총괄표"/>
      <sheetName val="공통가설"/>
      <sheetName val="전사계"/>
      <sheetName val="8월현금흐름표"/>
      <sheetName val="06-BATCH "/>
      <sheetName val="날개벽"/>
      <sheetName val="CALCULATION"/>
      <sheetName val="DESIGN_CRETERIA"/>
      <sheetName val="방송노임"/>
      <sheetName val="Projekt4"/>
      <sheetName val="자재단가비교표"/>
      <sheetName val="설계명세서(선로)"/>
      <sheetName val="full (2)"/>
      <sheetName val="N賃率-職"/>
      <sheetName val="I一般比"/>
      <sheetName val="MAT"/>
      <sheetName val="2075-Q011"/>
      <sheetName val="분류기준"/>
      <sheetName val="현황산출서"/>
      <sheetName val="3F"/>
      <sheetName val="토목"/>
      <sheetName val="단가대비"/>
      <sheetName val="Sheet13"/>
      <sheetName val="발전기"/>
      <sheetName val="#REF"/>
      <sheetName val="Sheet14"/>
      <sheetName val="본장"/>
      <sheetName val="GRDBS"/>
      <sheetName val="일반맨홀수량집계"/>
      <sheetName val="DATE"/>
      <sheetName val="기초공"/>
      <sheetName val="기둥(원형)"/>
      <sheetName val="토공(우물통,기타) "/>
      <sheetName val="개산공사비"/>
      <sheetName val="설변물량"/>
      <sheetName val="APT내역"/>
      <sheetName val="BID"/>
      <sheetName val="부대대비"/>
      <sheetName val="냉연집계"/>
      <sheetName val="신우"/>
      <sheetName val="공사개요"/>
      <sheetName val="CODE"/>
      <sheetName val="2000년1차"/>
      <sheetName val="시멘트"/>
      <sheetName val="01"/>
      <sheetName val="오억미만"/>
      <sheetName val="실행"/>
      <sheetName val="7내역"/>
      <sheetName val="단가표"/>
      <sheetName val="부하(성남)"/>
      <sheetName val="옹벽"/>
      <sheetName val="설계서"/>
      <sheetName val="원가계산서"/>
      <sheetName val="비교표"/>
      <sheetName val="kimre scrubber"/>
      <sheetName val="wall"/>
      <sheetName val="소비자가"/>
      <sheetName val="1을"/>
      <sheetName val="품셈TABLE"/>
      <sheetName val="환율"/>
      <sheetName val="공사비PK5월"/>
      <sheetName val="BD集計用"/>
      <sheetName val="06_BATCH "/>
      <sheetName val="업무처리전"/>
      <sheetName val="TT35"/>
      <sheetName val="TTTram"/>
      <sheetName val="SL dau tien"/>
      <sheetName val="AH-1 "/>
      <sheetName val="b_balju_cho"/>
      <sheetName val="총내역서"/>
      <sheetName val="General Data"/>
      <sheetName val="입찰견적보고서"/>
      <sheetName val="SG"/>
      <sheetName val="공사입력"/>
      <sheetName val="SRC-B3U2"/>
      <sheetName val="cable"/>
      <sheetName val="KP1590_E"/>
      <sheetName val="말뚝지지력산정"/>
      <sheetName val="예산"/>
      <sheetName val="공문"/>
      <sheetName val="자료(통합)"/>
      <sheetName val="대상공사(조달청)"/>
      <sheetName val="단가비교표"/>
      <sheetName val="DRAIN DRUM PIT D-301"/>
      <sheetName val="주경기-오배수"/>
      <sheetName val="직노"/>
      <sheetName val="교각계산"/>
      <sheetName val="표지판현황"/>
      <sheetName val="수선비분석"/>
      <sheetName val="2F_회의실견적(5_14_일대)"/>
      <sheetName val="설계서을"/>
      <sheetName val="전체"/>
      <sheetName val="6월실적"/>
      <sheetName val="도급양식"/>
      <sheetName val="손익분석"/>
      <sheetName val="견적집계표"/>
      <sheetName val="지급자재"/>
      <sheetName val="전체실적"/>
      <sheetName val="Requirement(Work Crew)"/>
      <sheetName val="단가사정"/>
      <sheetName val="woo(mac)"/>
      <sheetName val="코드"/>
      <sheetName val="보차도경계석"/>
      <sheetName val="시설물기초"/>
      <sheetName val="1호맨홀가감수량"/>
      <sheetName val="1호맨홀수량산출"/>
      <sheetName val="간선계산"/>
      <sheetName val="통신집계표1"/>
      <sheetName val="산출근거"/>
      <sheetName val="직접인건비"/>
      <sheetName val="BID9697"/>
      <sheetName val="교통시설 표지판"/>
      <sheetName val="인강기성"/>
      <sheetName val="국별인원"/>
      <sheetName val="FACTOR"/>
      <sheetName val="plan&amp;section of foundation"/>
      <sheetName val="신규단가내역"/>
      <sheetName val="CAPVC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준검 내역서"/>
      <sheetName val="UOP 508 PG 5-12"/>
      <sheetName val="토사(PE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가도공"/>
      <sheetName val="소방"/>
      <sheetName val="1F"/>
      <sheetName val="XL4Poppy"/>
      <sheetName val="단가디비"/>
      <sheetName val="물량표S"/>
      <sheetName val="계수시트"/>
      <sheetName val="C &amp; G RHS"/>
      <sheetName val="PumpSpec"/>
      <sheetName val="Studio"/>
      <sheetName val="정렬"/>
      <sheetName val="Inputs"/>
      <sheetName val="Timing&amp;Esc"/>
      <sheetName val="I-O(번호별)"/>
      <sheetName val="NSMA-status"/>
      <sheetName val="일위대가표"/>
      <sheetName val="인부신상자료"/>
      <sheetName val="첨부파일"/>
      <sheetName val="Sheet1 (2)"/>
      <sheetName val="FRP내역서"/>
      <sheetName val="DS"/>
      <sheetName val="CAL"/>
      <sheetName val="화산경계"/>
      <sheetName val="경비"/>
      <sheetName val="BOM-Form A.1.III"/>
      <sheetName val="자재집계표"/>
      <sheetName val="SORCE1"/>
      <sheetName val="SALES&amp;COGS"/>
      <sheetName val="일반설비내역서"/>
      <sheetName val="단면치수"/>
      <sheetName val="1.설계조건"/>
      <sheetName val="예방접종계획"/>
      <sheetName val="근태계획서"/>
      <sheetName val=""/>
      <sheetName val="을 2"/>
      <sheetName val="유림콘도"/>
      <sheetName val="일위_파일"/>
      <sheetName val="전압강하계산"/>
      <sheetName val="Mp-team 1"/>
      <sheetName val="TTL"/>
      <sheetName val="인건-측정"/>
      <sheetName val="여과지동"/>
      <sheetName val="기초자료"/>
      <sheetName val="건축내역서"/>
      <sheetName val="90.03실행 "/>
      <sheetName val="데이타"/>
      <sheetName val="CRUDE RE-bar"/>
      <sheetName val="danga"/>
      <sheetName val="금액내역서"/>
      <sheetName val="기초1"/>
      <sheetName val="계약서"/>
      <sheetName val="자재단가"/>
      <sheetName val="골재산출"/>
      <sheetName val="단가산출서"/>
      <sheetName val="단가산출서 (2)"/>
      <sheetName val="적용환율"/>
      <sheetName val="FANDBS"/>
      <sheetName val="GRDATA"/>
      <sheetName val="SHAFTDBSE"/>
      <sheetName val="공사비내역서"/>
      <sheetName val="연결임시"/>
      <sheetName val="MATRLDATA"/>
      <sheetName val="CP-E2 (품셈표)"/>
      <sheetName val="노임단가"/>
      <sheetName val="프랜트면허"/>
      <sheetName val="음료실행"/>
      <sheetName val="4 LINE"/>
      <sheetName val="7 th"/>
      <sheetName val="배명(단가)"/>
      <sheetName val="분석"/>
      <sheetName val="ACCESS FLOOR"/>
      <sheetName val="토목주소"/>
      <sheetName val="갑지1"/>
      <sheetName val="견적을지"/>
      <sheetName val="EJ"/>
      <sheetName val="가설공사비"/>
      <sheetName val="도로구조공사비"/>
      <sheetName val="도로토공공사비"/>
      <sheetName val="여수토공사비"/>
      <sheetName val="적용기준"/>
      <sheetName val="hvac(제어동)"/>
      <sheetName val="일위대가-1"/>
      <sheetName val="목록"/>
      <sheetName val="중기"/>
      <sheetName val="Change rate"/>
      <sheetName val="보도경계블럭"/>
      <sheetName val="BLOCK(1)"/>
      <sheetName val="토공"/>
      <sheetName val="물가자료"/>
      <sheetName val="원가계산"/>
      <sheetName val="자판실행"/>
      <sheetName val="재집"/>
      <sheetName val="직재"/>
      <sheetName val="견적내용입력"/>
      <sheetName val="견적서세부내용"/>
      <sheetName val="발신정보"/>
      <sheetName val="예산내역서"/>
      <sheetName val="설계예산서"/>
      <sheetName val="총계"/>
      <sheetName val="난방열교"/>
      <sheetName val="급탕열교"/>
      <sheetName val="자재"/>
      <sheetName val="1-1"/>
      <sheetName val="2.내역서"/>
      <sheetName val="TEST1"/>
      <sheetName val="2002상반기노임기준"/>
      <sheetName val="시중노임DATA"/>
      <sheetName val="산출내역서집계표"/>
      <sheetName val="1.우편집중내역서"/>
      <sheetName val="공주-교대(A1)"/>
      <sheetName val="PROCURE"/>
      <sheetName val="특수선일위대가"/>
      <sheetName val="공사비예산서(토목분)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Recording,Phone,Headset,PC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비대칭계수"/>
      <sheetName val="전동기 SPEC"/>
      <sheetName val="일반부표"/>
      <sheetName val="HWSET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b_gunmul"/>
      <sheetName val="direct"/>
      <sheetName val="wage"/>
      <sheetName val="검색"/>
      <sheetName val="재무가정"/>
      <sheetName val="Constant"/>
      <sheetName val="통합"/>
      <sheetName val="6호기"/>
      <sheetName val="송라터널총괄"/>
      <sheetName val="산출금액내역"/>
      <sheetName val="재료집계"/>
      <sheetName val="사용자정의"/>
      <sheetName val="제품표준규격"/>
      <sheetName val="부대"/>
      <sheetName val="월선수금"/>
      <sheetName val="Earthwork"/>
      <sheetName val="CAB_OD"/>
      <sheetName val="archi(본사)"/>
      <sheetName val="토공(완충)"/>
      <sheetName val="FCU (2)"/>
      <sheetName val="과천MAIN"/>
      <sheetName val="조도계산서 (도서)"/>
      <sheetName val="단"/>
      <sheetName val="예산M12A"/>
      <sheetName val="식재인부"/>
      <sheetName val="업무"/>
      <sheetName val="케이블및전선관규격표"/>
      <sheetName val="표지"/>
      <sheetName val="실행품의서"/>
      <sheetName val="11.자재단가"/>
      <sheetName val="퇴비산출근거"/>
      <sheetName val="S0"/>
      <sheetName val="8"/>
      <sheetName val="인건비 "/>
      <sheetName val="일반수량집계"/>
      <sheetName val="Assumptions"/>
      <sheetName val="4안전율"/>
      <sheetName val="교통표지"/>
      <sheetName val="예산명세서"/>
      <sheetName val="원하대비"/>
      <sheetName val="원도급"/>
      <sheetName val="자료입력"/>
      <sheetName val="하도급"/>
      <sheetName val="견"/>
      <sheetName val="하중계산"/>
      <sheetName val="효율계획(당월)"/>
      <sheetName val="001"/>
      <sheetName val="Front"/>
      <sheetName val="현장관리비"/>
      <sheetName val="강관 및 부속"/>
      <sheetName val="WAGE RATE BACK-UP DATA"/>
      <sheetName val="COVERSHEET PAGE"/>
      <sheetName val="eq_data"/>
      <sheetName val="PipWT"/>
      <sheetName val="품셈표"/>
      <sheetName val="TABLE2-1 ISBL(HDEC단가)"/>
      <sheetName val="TABLE2-2 OSBL(HDEC단가)"/>
      <sheetName val="유화"/>
      <sheetName val="DESIGN CRITERIA"/>
      <sheetName val="h-013211-2"/>
      <sheetName val="견적의뢰"/>
      <sheetName val="CAT_5"/>
      <sheetName val="수량산출기초(케블등)"/>
      <sheetName val="Sheet3"/>
      <sheetName val="March"/>
      <sheetName val="type-F"/>
      <sheetName val="세부내역서(전기)"/>
      <sheetName val="건축(충일분)"/>
      <sheetName val="수량산출서 갑지"/>
      <sheetName val="목동세대 산출근거"/>
      <sheetName val="깨기"/>
      <sheetName val="기성집계"/>
      <sheetName val="수량집계"/>
      <sheetName val="협조전"/>
      <sheetName val="단면 (2)"/>
      <sheetName val="덕전리"/>
      <sheetName val="OCT.FDN"/>
      <sheetName val="현금"/>
      <sheetName val="일반맨홀수량집계(A-7 LINE)"/>
      <sheetName val="기자재비"/>
      <sheetName val="IMPEADENCE MAP 취수장"/>
      <sheetName val="도급내역서"/>
      <sheetName val="동해title"/>
      <sheetName val="시행예산"/>
      <sheetName val="NAI"/>
      <sheetName val="기계"/>
      <sheetName val="ETC"/>
      <sheetName val="CJE"/>
      <sheetName val="종합"/>
      <sheetName val="경산"/>
      <sheetName val="재1"/>
      <sheetName val="견적서"/>
      <sheetName val="순환펌프"/>
      <sheetName val="저수조"/>
      <sheetName val="급,배기팬"/>
      <sheetName val="급탕순환펌프"/>
      <sheetName val="전기"/>
      <sheetName val="수입"/>
      <sheetName val="채권(하반기)"/>
      <sheetName val="SUMMARY(S)"/>
      <sheetName val="CAUDIT"/>
      <sheetName val="Data Vol"/>
      <sheetName val="설직재-1"/>
      <sheetName val="cost"/>
      <sheetName val="2-3.V.D일위"/>
      <sheetName val="실행철강하도"/>
      <sheetName val="Baby일위대가"/>
      <sheetName val="견적대비표"/>
      <sheetName val="견적대비 견적서"/>
      <sheetName val="기안"/>
      <sheetName val="1995년 섹터별 매출"/>
      <sheetName val="간접"/>
      <sheetName val="주방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10"/>
      <sheetName val="12"/>
      <sheetName val="9"/>
      <sheetName val="11"/>
      <sheetName val="갑지"/>
      <sheetName val="6동"/>
      <sheetName val="설 계"/>
      <sheetName val="인사자료총집계"/>
      <sheetName val="금융비용"/>
      <sheetName val="건축집계표"/>
      <sheetName val="NPV"/>
      <sheetName val="inter"/>
      <sheetName val="1. Design Change"/>
      <sheetName val="품목"/>
      <sheetName val="현장코드"/>
      <sheetName val="해외코드"/>
      <sheetName val="경비산출"/>
      <sheetName val="2.대외공문"/>
      <sheetName val="공사비집계"/>
      <sheetName val="잡비"/>
      <sheetName val="잡비계산서(총체2)"/>
      <sheetName val="D040416"/>
      <sheetName val="기준자료"/>
      <sheetName val="내부부하"/>
      <sheetName val="전선 및 전선관"/>
      <sheetName val="주공 갑지"/>
      <sheetName val="EXPENSE"/>
      <sheetName val="원본"/>
      <sheetName val="한일양산"/>
      <sheetName val="JUCK"/>
      <sheetName val="A"/>
      <sheetName val="BOQ건축"/>
      <sheetName val="최초침전지집계표"/>
      <sheetName val="단가산출집계"/>
      <sheetName val="Grid &amp; A.M"/>
      <sheetName val="DS-최종"/>
      <sheetName val="(2)"/>
      <sheetName val="경비_원본"/>
      <sheetName val="in"/>
      <sheetName val="수문보고"/>
      <sheetName val="SS"/>
      <sheetName val="시험연구비상각"/>
      <sheetName val="현황"/>
      <sheetName val="Basic"/>
      <sheetName val="본지점중"/>
      <sheetName val="물량"/>
      <sheetName val="작업내역"/>
      <sheetName val="1단계"/>
      <sheetName val="RFP002"/>
      <sheetName val="건내용"/>
      <sheetName val="Sheet2"/>
      <sheetName val="산근"/>
      <sheetName val="건축2"/>
      <sheetName val="시화점실행"/>
      <sheetName val="AP1"/>
      <sheetName val="참조"/>
      <sheetName val="Lookup tables"/>
      <sheetName val="철거수량(전송)"/>
      <sheetName val="CT "/>
      <sheetName val="방식총괄"/>
      <sheetName val="가설공사내역"/>
      <sheetName val="401"/>
      <sheetName val="half slab-1"/>
      <sheetName val="Sheet6"/>
      <sheetName val="현장관리비내역서"/>
      <sheetName val="간접총괄"/>
      <sheetName val="Cash2"/>
      <sheetName val="Z"/>
      <sheetName val="LIST OF OFFICE EQUI"/>
      <sheetName val="산출근거목록"/>
      <sheetName val="일대목록"/>
      <sheetName val="Sheet1(X)"/>
      <sheetName val="______골ମ⿥_x0005__x0000__x0000__x0000_"/>
      <sheetName val="DR(SUM)"/>
      <sheetName val="TL(SUM)"/>
      <sheetName val="2000.05"/>
      <sheetName val="회사99"/>
      <sheetName val="품의서"/>
      <sheetName val="SUM (INQNO."/>
      <sheetName val="견적내역서"/>
      <sheetName val="입력DATA"/>
      <sheetName val="바닥판"/>
      <sheetName val="단가비교"/>
      <sheetName val="가정단면"/>
      <sheetName val="예산M2"/>
      <sheetName val="지표"/>
      <sheetName val="소요자재"/>
      <sheetName val="정산내역서"/>
      <sheetName val="건축외주"/>
      <sheetName val="자  재"/>
      <sheetName val="진주방향"/>
      <sheetName val="공사비명세서"/>
      <sheetName val="동원인원산출"/>
      <sheetName val="NOMUBI"/>
      <sheetName val="sw1"/>
      <sheetName val="주관사업"/>
      <sheetName val="안정검토"/>
      <sheetName val="단면설계"/>
    </sheetNames>
    <sheetDataSet>
      <sheetData sheetId="0">
        <row r="5">
          <cell r="D5" t="str">
            <v>(발표일:99.1.1)</v>
          </cell>
        </row>
      </sheetData>
      <sheetData sheetId="1">
        <row r="5">
          <cell r="D5" t="str">
            <v>(발표일:99.1.1)</v>
          </cell>
        </row>
      </sheetData>
      <sheetData sheetId="2"/>
      <sheetData sheetId="3">
        <row r="5">
          <cell r="D5" t="str">
            <v>(발표일:99.1.1)</v>
          </cell>
        </row>
      </sheetData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 refreshError="1"/>
      <sheetData sheetId="640"/>
      <sheetData sheetId="641"/>
      <sheetData sheetId="642" refreshError="1"/>
      <sheetData sheetId="643" refreshError="1"/>
      <sheetData sheetId="644" refreshError="1"/>
      <sheetData sheetId="645"/>
      <sheetData sheetId="646" refreshError="1"/>
      <sheetData sheetId="647"/>
      <sheetData sheetId="648" refreshError="1"/>
      <sheetData sheetId="649" refreshError="1"/>
      <sheetData sheetId="650"/>
      <sheetData sheetId="651" refreshError="1"/>
      <sheetData sheetId="652"/>
      <sheetData sheetId="653"/>
      <sheetData sheetId="654"/>
      <sheetData sheetId="655" refreshError="1"/>
      <sheetData sheetId="656"/>
      <sheetData sheetId="657"/>
      <sheetData sheetId="658"/>
      <sheetData sheetId="659"/>
      <sheetData sheetId="660" refreshError="1"/>
      <sheetData sheetId="661"/>
      <sheetData sheetId="662" refreshError="1"/>
      <sheetData sheetId="663" refreshError="1"/>
      <sheetData sheetId="664"/>
      <sheetData sheetId="665" refreshError="1"/>
      <sheetData sheetId="666"/>
      <sheetData sheetId="667"/>
      <sheetData sheetId="668"/>
      <sheetData sheetId="669"/>
      <sheetData sheetId="670"/>
      <sheetData sheetId="671"/>
      <sheetData sheetId="672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단위중량"/>
      <sheetName val="A-4"/>
      <sheetName val="ITEM"/>
      <sheetName val="일위대가목차"/>
      <sheetName val="일위대가"/>
      <sheetName val="Site Expenses"/>
      <sheetName val="Dae_Jiju"/>
      <sheetName val="Sikje_ingun"/>
      <sheetName val="TREE_D"/>
      <sheetName val="Cover"/>
      <sheetName val="Sheet5"/>
      <sheetName val="WORK"/>
      <sheetName val="장비당단가 (1)"/>
      <sheetName val="하수급견적대비"/>
      <sheetName val="BQ"/>
      <sheetName val="BID"/>
      <sheetName val="한일양산"/>
      <sheetName val="견적서"/>
      <sheetName val=" 견적서"/>
      <sheetName val="건축내역"/>
      <sheetName val="입찰안"/>
      <sheetName val="일반부표"/>
      <sheetName val="공비대비"/>
      <sheetName val="c_balju"/>
      <sheetName val="설계"/>
      <sheetName val="영동(D)"/>
      <sheetName val="부대내역"/>
      <sheetName val="도급"/>
      <sheetName val="환률"/>
      <sheetName val="시행예산"/>
      <sheetName val="Y-WORK"/>
      <sheetName val="3BL공동구 수량"/>
      <sheetName val="투찰"/>
      <sheetName val="ilch"/>
      <sheetName val="1.맹암거관련"/>
      <sheetName val="Sheet4"/>
      <sheetName val="수목표준대가"/>
      <sheetName val="L형옹벽(key)"/>
      <sheetName val="을"/>
      <sheetName val="BSD (2)"/>
      <sheetName val="차액보증"/>
      <sheetName val="실행철강하도"/>
      <sheetName val="GAEYO"/>
      <sheetName val="Sheet1"/>
      <sheetName val="데이타"/>
      <sheetName val="식재인부"/>
      <sheetName val="DATA"/>
      <sheetName val="산업개발안내서"/>
      <sheetName val="적용률"/>
      <sheetName val="MOTOR"/>
      <sheetName val="Proposal"/>
      <sheetName val="ABUT수량-A1"/>
      <sheetName val="원가계산"/>
      <sheetName val="일위대가목록"/>
      <sheetName val="가시설수량"/>
      <sheetName val="단위수량"/>
      <sheetName val="직노"/>
      <sheetName val="토목내역"/>
      <sheetName val="내역"/>
      <sheetName val="동원인원"/>
      <sheetName val="공문"/>
      <sheetName val="01"/>
      <sheetName val="소업1교"/>
      <sheetName val="BLOCK(1)"/>
      <sheetName val="표지판현황"/>
      <sheetName val="노임단가"/>
      <sheetName val="변압기 및 발전기 용량"/>
      <sheetName val="교각1"/>
      <sheetName val="공사비 내역 (가)"/>
      <sheetName val="gyun"/>
      <sheetName val="INST_DCI"/>
      <sheetName val="IPL_SCHEDULE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Testing"/>
      <sheetName val="일위"/>
      <sheetName val="CONCRETE"/>
      <sheetName val="보합"/>
      <sheetName val="TABLE"/>
      <sheetName val="식재품셈"/>
      <sheetName val="변화치수"/>
      <sheetName val="터파기및재료"/>
      <sheetName val="토공사"/>
      <sheetName val="형틀공사"/>
      <sheetName val="9811"/>
      <sheetName val="FAB별"/>
      <sheetName val="산출근거"/>
      <sheetName val="기계내역"/>
      <sheetName val="ISBL"/>
      <sheetName val="OSBL"/>
      <sheetName val="건내용"/>
      <sheetName val="Sheet2"/>
      <sheetName val="PRO_DCI"/>
      <sheetName val="HVAC_DCI"/>
      <sheetName val="PIPE_DCI"/>
      <sheetName val="INSTR"/>
      <sheetName val="영업소실적"/>
      <sheetName val="품셈TABLE"/>
      <sheetName val="공통부대비"/>
      <sheetName val="물량산출근거"/>
      <sheetName val="20관리비율"/>
      <sheetName val="맨홀수량집계"/>
      <sheetName val="GTG TR PIT"/>
      <sheetName val="결선list"/>
      <sheetName val="빙장비사양"/>
      <sheetName val="당초"/>
      <sheetName val="DATA(BAC)"/>
      <sheetName val="단가대비표"/>
      <sheetName val="감가상각"/>
      <sheetName val="OCT.FDN"/>
      <sheetName val="갑지"/>
      <sheetName val="집계표"/>
      <sheetName val="8월현금흐름표"/>
      <sheetName val="단가결정"/>
      <sheetName val="2F 회의실견적(5_14 일대)"/>
      <sheetName val="GRDBS"/>
      <sheetName val="수량산출"/>
      <sheetName val="말뚝물량"/>
      <sheetName val="DATE"/>
      <sheetName val="I.설계조건"/>
      <sheetName val="공통가설"/>
      <sheetName val="말뚝지지력산정"/>
      <sheetName val="일반맨홀수량집계"/>
      <sheetName val="2.단면가정"/>
      <sheetName val="4.말뚝설계"/>
      <sheetName val="1.설계조건"/>
      <sheetName val="D-3503"/>
      <sheetName val="단가"/>
      <sheetName val="시설물일위"/>
      <sheetName val="XL4Poppy"/>
      <sheetName val="PhaDoMong"/>
      <sheetName val="과천MAIN"/>
      <sheetName val="Customer Databas"/>
      <sheetName val="자재단가비교표"/>
      <sheetName val="가공비"/>
      <sheetName val="오산갈곳"/>
      <sheetName val="내역1"/>
      <sheetName val="물량표"/>
      <sheetName val="설변물량"/>
      <sheetName val="공사개요"/>
      <sheetName val="명세서"/>
      <sheetName val="부대대비"/>
      <sheetName val="냉연집계"/>
      <sheetName val="신우"/>
      <sheetName val="CODE"/>
      <sheetName val="2000년1차"/>
      <sheetName val="시멘트"/>
      <sheetName val="#REF"/>
      <sheetName val="별표 "/>
      <sheetName val="가시설(TYPE-A)"/>
      <sheetName val="1호맨홀가감수량"/>
      <sheetName val="1-1평균터파기고(1)"/>
      <sheetName val="1호맨홀수량산출"/>
      <sheetName val="현장"/>
      <sheetName val="실행(ALT1)"/>
      <sheetName val="연수동"/>
      <sheetName val="J直材4"/>
      <sheetName val="b_balju_cho"/>
      <sheetName val="입찰견적보고서"/>
      <sheetName val="INPUT"/>
      <sheetName val="woo(mac)"/>
      <sheetName val="KP1590_E"/>
      <sheetName val="96수출"/>
      <sheetName val="Sheet15"/>
      <sheetName val="토목"/>
      <sheetName val="PUMP"/>
      <sheetName val="견"/>
      <sheetName val="kimre scrubber"/>
      <sheetName val="원형맨홀수량"/>
      <sheetName val="소비자가"/>
      <sheetName val="전기일위대가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단가표"/>
      <sheetName val="FANDBS"/>
      <sheetName val="GRDATA"/>
      <sheetName val="SHAFTDBSE"/>
      <sheetName val="MATRLDATA"/>
      <sheetName val="원가"/>
      <sheetName val="밸브설치"/>
      <sheetName val="내역서(총)"/>
      <sheetName val="1.설계기준"/>
      <sheetName val="Studio"/>
      <sheetName val="7내역"/>
      <sheetName val="내역서(기계)"/>
      <sheetName val="수목데이타 "/>
      <sheetName val="몰탈재료산출"/>
      <sheetName val="2공구산출내역"/>
      <sheetName val="날개벽(좌,우=45도,75도)"/>
      <sheetName val="CAL"/>
      <sheetName val="SE-611"/>
      <sheetName val="1을"/>
      <sheetName val="견적집계표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부하LOAD"/>
      <sheetName val="입력1"/>
      <sheetName val="관접합및부설"/>
      <sheetName val="FLA"/>
      <sheetName val="국별인원"/>
      <sheetName val="ATS단가"/>
      <sheetName val="DATA1"/>
      <sheetName val="TEL"/>
      <sheetName val="경비2내역"/>
      <sheetName val="수목데이타"/>
      <sheetName val="SORCE1"/>
      <sheetName val="수량산출서"/>
      <sheetName val="조도계산서 (도서)"/>
      <sheetName val="BJJIN"/>
      <sheetName val="COPING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남양시작동자105노65기1.3화1.2"/>
      <sheetName val="부표총괄"/>
      <sheetName val="wall"/>
      <sheetName val="차량구입"/>
      <sheetName val="단면치수"/>
      <sheetName val="횡배위치"/>
      <sheetName val="단면가정"/>
      <sheetName val="type-F"/>
      <sheetName val="AS포장복구 "/>
      <sheetName val="설계조건"/>
      <sheetName val="안정계산"/>
      <sheetName val="단면검토"/>
      <sheetName val="FRT_O"/>
      <sheetName val="FAB_I"/>
      <sheetName val="도급양식"/>
      <sheetName val="골재집계"/>
      <sheetName val="월선수금"/>
      <sheetName val="7단가"/>
      <sheetName val="적격점수&lt;300억미만&gt;"/>
      <sheetName val="검사현황"/>
      <sheetName val="full (2)"/>
      <sheetName val="전선 및 전선관"/>
      <sheetName val="산출내역서집계표"/>
      <sheetName val="SCH"/>
      <sheetName val="CTEMCOST"/>
      <sheetName val="design data"/>
      <sheetName val="member design"/>
      <sheetName val="I一般比"/>
      <sheetName val="N賃率-職"/>
      <sheetName val="단위별 일위대가표"/>
      <sheetName val="기초일위"/>
      <sheetName val="시설일위"/>
      <sheetName val="조명일위"/>
      <sheetName val="봉양~조차장간고하개명(신설)"/>
      <sheetName val="6월실적"/>
      <sheetName val="손익분석"/>
      <sheetName val="1-1"/>
      <sheetName val="IMP(MAIN)"/>
      <sheetName val="IMP (REACTOR)"/>
      <sheetName val="소일위대가코드표"/>
      <sheetName val="정산노무"/>
      <sheetName val="정산재료"/>
      <sheetName val="전신환매도율"/>
      <sheetName val="개요"/>
      <sheetName val="Construction"/>
      <sheetName val="Item정리"/>
      <sheetName val="SL dau tien"/>
      <sheetName val="C &amp; G RHS"/>
      <sheetName val="첨부파일"/>
      <sheetName val="연습"/>
      <sheetName val="설산1.나"/>
      <sheetName val="본사S"/>
      <sheetName val="Equipment"/>
      <sheetName val="Piping"/>
      <sheetName val="TYPE-A"/>
      <sheetName val="Baby일위대가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단면(RW1)"/>
      <sheetName val="적용기준"/>
      <sheetName val="EUPDAT2"/>
      <sheetName val="Hargamat"/>
      <sheetName val="검색"/>
      <sheetName val="Wind Load(3.1) (2)"/>
      <sheetName val="Wind Load(3.2)"/>
      <sheetName val="Wind Load(3.4)"/>
      <sheetName val="건축내역서"/>
      <sheetName val="차선도색현황"/>
      <sheetName val="갑지(추정)"/>
      <sheetName val="가동비율"/>
      <sheetName val="노원열병합  건축공사기성내역서"/>
      <sheetName val="금액"/>
      <sheetName val="대비"/>
      <sheetName val="DOGI"/>
      <sheetName val="공종별 집계"/>
      <sheetName val="인제내역"/>
      <sheetName val="RAHMEN"/>
      <sheetName val="A"/>
      <sheetName val="CAPVC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CCC"/>
      <sheetName val="Languages"/>
      <sheetName val="Front"/>
      <sheetName val="매원개착터널총괄"/>
      <sheetName val="제원.설계조건"/>
      <sheetName val="기계"/>
      <sheetName val="공사비예산서(토목분)"/>
      <sheetName val="경비"/>
      <sheetName val="공사비내역서"/>
      <sheetName val="연결임시"/>
      <sheetName val="4 LINE"/>
      <sheetName val="7 th"/>
      <sheetName val="자재단가"/>
      <sheetName val="요율"/>
      <sheetName val="노임"/>
      <sheetName val="자재대"/>
      <sheetName val="비교표"/>
      <sheetName val="골조시행"/>
      <sheetName val="식재"/>
      <sheetName val="시설물"/>
      <sheetName val="식재출력용"/>
      <sheetName val="유지관리"/>
      <sheetName val="Sheet1 (2)"/>
      <sheetName val="단가산출서"/>
      <sheetName val="단가산출서 (2)"/>
      <sheetName val="TC IN"/>
      <sheetName val="123"/>
      <sheetName val="혼합기층_포설_및다짐_(耘X헾"/>
      <sheetName val="남대문빌딩"/>
      <sheetName val="Sheet13"/>
      <sheetName val="Sheet14"/>
      <sheetName val="품셈표"/>
      <sheetName val="EXTERNAL(BOQ)"/>
      <sheetName val="CALCULATION"/>
      <sheetName val="유화"/>
      <sheetName val="DESIGN CRITERIA"/>
      <sheetName val="PumpSpec"/>
      <sheetName val="eq_data"/>
      <sheetName val="h-013211-2"/>
      <sheetName val="견적의뢰"/>
      <sheetName val="CAT_5"/>
      <sheetName val="간접비(1)"/>
      <sheetName val="RING WALL"/>
      <sheetName val="뚝토공"/>
      <sheetName val="plan&amp;section of foundation"/>
      <sheetName val="working load at the btm ft."/>
      <sheetName val="stability check"/>
      <sheetName val="design load"/>
      <sheetName val="단가디비"/>
      <sheetName val="DS-최종"/>
      <sheetName val="Data Vol"/>
      <sheetName val="SUMMARY(S)"/>
      <sheetName val="일위대가목록(1)"/>
      <sheetName val="단가대비표(1)"/>
      <sheetName val="sum1 (2)"/>
      <sheetName val="LABTOTAL"/>
      <sheetName val="일위집계표"/>
      <sheetName val="조명율표"/>
      <sheetName val="내역5"/>
      <sheetName val="Y_WORK"/>
      <sheetName val="확산동"/>
      <sheetName val="C"/>
      <sheetName val=""/>
      <sheetName val="건축공사"/>
      <sheetName val="현장관리비내역서"/>
      <sheetName val="Schedule E - P磇⊅밀⊅︀ꃕԯ_x0000_缀_x0000__x0000_"/>
      <sheetName val="현황"/>
      <sheetName val="기둥(원형)"/>
      <sheetName val="K1자재(3차등)"/>
      <sheetName val="일반공사"/>
      <sheetName val="기성집계"/>
      <sheetName val="1.취수장"/>
      <sheetName val="도급내역서"/>
      <sheetName val="자료(통합)"/>
      <sheetName val="대상공사(조달청)"/>
      <sheetName val="토&amp;흙"/>
      <sheetName val="배수통관(좌)"/>
      <sheetName val="I-O(번호별)"/>
      <sheetName val="NSMA-status"/>
      <sheetName val="기초공"/>
      <sheetName val="H-PILE수량집계"/>
      <sheetName val="조명투자및환수계획"/>
      <sheetName val="제조중간결과"/>
      <sheetName val="1.우편집중내역서"/>
      <sheetName val="BSD _2_"/>
      <sheetName val="예가표"/>
      <sheetName val="토공산출(주차장)"/>
      <sheetName val="일위목록"/>
      <sheetName val="이토변실(A3-LINE)"/>
      <sheetName val="New Valuation"/>
      <sheetName val="인건비 "/>
      <sheetName val="물량"/>
      <sheetName val="건축원가계산서"/>
      <sheetName val="6호기"/>
      <sheetName val="공통가설공사"/>
      <sheetName val="부하(성남)"/>
      <sheetName val="계수시트"/>
      <sheetName val="원가계산서"/>
      <sheetName val="토공계산서(부체도로)"/>
      <sheetName val="공사수행방안"/>
      <sheetName val="내역서_x0000__x0000__x0000__x0000__x0000__x0000__x0000__x0000__x0000_ _x0000_띤ͤ_x0000__x0004__x0000__x0000__x0000__x0000__x0000__x0000_눼ͤ_x0000__x0000__x0000__x0000__x0000_"/>
      <sheetName val="guard(mac)"/>
      <sheetName val="단가비교"/>
      <sheetName val="DIAPHRAGM"/>
      <sheetName val="견적접수"/>
      <sheetName val="견적내역서"/>
      <sheetName val="예산명세서"/>
      <sheetName val="설계명세서"/>
      <sheetName val="자료입력"/>
      <sheetName val="001"/>
      <sheetName val="바.한일양산"/>
      <sheetName val="실행예산"/>
      <sheetName val="배수공"/>
      <sheetName val="암거"/>
      <sheetName val="포장공"/>
      <sheetName val="T1"/>
      <sheetName val="품의서"/>
      <sheetName val="공주-교대(A1)"/>
      <sheetName val="대창(함평)"/>
      <sheetName val="대창(장성)"/>
      <sheetName val="대창(함평)-창열"/>
      <sheetName val="차수"/>
      <sheetName val="목록"/>
      <sheetName val="IMP_MAIN_"/>
      <sheetName val="IMP _REACTOR_"/>
      <sheetName val="단위세대"/>
      <sheetName val="장비당단가_(1)1"/>
      <sheetName val="내역을"/>
      <sheetName val="예산서"/>
      <sheetName val="세부내역"/>
      <sheetName val="웅진교-S2"/>
      <sheetName val="업무"/>
      <sheetName val="전체실적"/>
      <sheetName val="검수고1-1층"/>
      <sheetName val="화성태안9공구내역(실행)"/>
      <sheetName val="BQ-Offsite"/>
      <sheetName val="HORI. VESSEL"/>
      <sheetName val="참조자료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간접"/>
      <sheetName val="진천"/>
      <sheetName val="Macro1"/>
      <sheetName val="Macro2"/>
      <sheetName val="덕전리"/>
      <sheetName val="Galaxy 소비자가격표"/>
      <sheetName val="Util&amp; Real"/>
      <sheetName val="Lookup tables"/>
      <sheetName val="산출금액내역"/>
      <sheetName val="견적"/>
      <sheetName val="실행견적"/>
      <sheetName val="방송노임"/>
      <sheetName val="특별교실"/>
      <sheetName val="FACTOR94"/>
      <sheetName val="APT내역"/>
      <sheetName val="4안전율"/>
      <sheetName val="경산"/>
      <sheetName val="Sheet3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 refreshError="1"/>
      <sheetData sheetId="518"/>
      <sheetData sheetId="519" refreshError="1"/>
      <sheetData sheetId="520" refreshError="1"/>
      <sheetData sheetId="521" refreshError="1"/>
      <sheetData sheetId="522" refreshError="1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/>
      <sheetData sheetId="560" refreshError="1"/>
      <sheetData sheetId="561" refreshError="1"/>
      <sheetData sheetId="562" refreshError="1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/>
      <sheetData sheetId="655"/>
      <sheetData sheetId="656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  <sheetName val="일위대가"/>
      <sheetName val="차액보증"/>
      <sheetName val="ⴭⴭⴭⴭ"/>
      <sheetName val="ABUT수량-A1"/>
      <sheetName val="1.설계조건"/>
      <sheetName val="MOTOR"/>
      <sheetName val="DATA 입력란"/>
      <sheetName val="1. 설계조건 2.단면가정 3. 하중계산"/>
      <sheetName val="001"/>
      <sheetName val="적용단위길이"/>
      <sheetName val="내역"/>
      <sheetName val="ilch"/>
      <sheetName val="개요"/>
      <sheetName val="교각1"/>
      <sheetName val="VXXXXX"/>
      <sheetName val="바닥막이1.5"/>
      <sheetName val="COPING-1"/>
      <sheetName val="역T형교대-2수량"/>
      <sheetName val="L형옹벽측구"/>
      <sheetName val="일위대가모듈"/>
      <sheetName val="배수공"/>
      <sheetName val="암거"/>
      <sheetName val="포장공"/>
      <sheetName val="터파기및재료"/>
      <sheetName val="8.PILE  (돌출)"/>
      <sheetName val="000000"/>
      <sheetName val="FOOTING단면력"/>
      <sheetName val="BID"/>
      <sheetName val="Sheet17"/>
      <sheetName val="노임"/>
      <sheetName val="기계경비일람"/>
      <sheetName val="총괄직영"/>
      <sheetName val="대치판정"/>
      <sheetName val="종배수관(신)"/>
      <sheetName val="구조물철거타공정이월"/>
      <sheetName val="설계요소"/>
      <sheetName val="수량"/>
      <sheetName val="자료기입"/>
      <sheetName val="예산서"/>
      <sheetName val="unitpric"/>
      <sheetName val="noyim"/>
      <sheetName val="[예산서1.xls]\\사업과1\Data\설계서\97\예산"/>
      <sheetName val="Sheet1"/>
      <sheetName val="[예산서1.xls]_____1_Data_____97__2"/>
      <sheetName val="건축내역"/>
      <sheetName val="간지"/>
      <sheetName val="기본일위"/>
      <sheetName val="[예산서1.xls]_____1_Data_____97_16"/>
      <sheetName val="[예산서1.xls]_____1_Data_____97__3"/>
      <sheetName val="[예산서1.xls]_____1_Data_____97__4"/>
      <sheetName val="[예산서1.xls]_____1_Data_____97__5"/>
      <sheetName val="[예산서1.xls]_____1_Data_____97__6"/>
      <sheetName val="[예산서1.xls]_____1_Data_____97__7"/>
      <sheetName val="[예산서1.xls]_____1_Data_____97__8"/>
      <sheetName val="[예산서1.xls]_____1_Data_____97__9"/>
      <sheetName val="[예산서1.xls]_____1_Data_____97_10"/>
      <sheetName val="[예산서1.xls]_____1_Data_____97_11"/>
      <sheetName val="[예산서1.xls]_____1_Data_____97_12"/>
      <sheetName val="[예산서1.xls]_____1_Data_____97_13"/>
      <sheetName val="[예산서1.xls]_____1_Data_____97_14"/>
      <sheetName val="[예산서1.xls]_____1_Data_____97_15"/>
    </sheetNames>
    <definedNames>
      <definedName name="Macro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부하(성남)"/>
      <sheetName val="노임단가"/>
      <sheetName val="수목단가"/>
      <sheetName val="시설수량표"/>
      <sheetName val="식재수량표"/>
      <sheetName val="일위목록"/>
      <sheetName val="자재단가"/>
      <sheetName val="전기"/>
    </sheetNames>
    <definedNames>
      <definedName name="Macro10"/>
      <definedName name="Macro12"/>
      <definedName name="Macro13"/>
      <definedName name="Macro14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집계표"/>
      <sheetName val="원가계산서 (총괄)"/>
      <sheetName val="원가계산서 (건축)"/>
      <sheetName val="(총괄집계)"/>
      <sheetName val="YES"/>
      <sheetName val="Sheet1"/>
      <sheetName val="집계표"/>
      <sheetName val="MOTOR"/>
      <sheetName val="3련 BOX"/>
      <sheetName val="전력구구조물산근"/>
      <sheetName val="5.정산서"/>
      <sheetName val="ⴭⴭⴭⴭ"/>
      <sheetName val="DATA"/>
      <sheetName val="DATE"/>
      <sheetName val="정부노임단가"/>
      <sheetName val="Macro1"/>
      <sheetName val="JUCK"/>
      <sheetName val="부하계산서"/>
      <sheetName val="원형맨홀수량"/>
      <sheetName val="환률"/>
      <sheetName val="공사비명세서"/>
      <sheetName val="내역서"/>
      <sheetName val="내역"/>
      <sheetName val="기계경비일람"/>
      <sheetName val="일위대가"/>
      <sheetName val="ilch"/>
      <sheetName val="Sheet17"/>
      <sheetName val="Y-WORK"/>
      <sheetName val="집수정단"/>
      <sheetName val="1"/>
      <sheetName val="FRT_O"/>
      <sheetName val="FAB_I"/>
      <sheetName val="type-F"/>
      <sheetName val="중기사용료"/>
      <sheetName val="조명율"/>
      <sheetName val="대구실행"/>
      <sheetName val="노임단가"/>
      <sheetName val="수목단가"/>
      <sheetName val="시설수량표"/>
      <sheetName val="식재수량표"/>
      <sheetName val="일위목록"/>
      <sheetName val="자재단가"/>
      <sheetName val="BID"/>
      <sheetName val="공기압축기실"/>
      <sheetName val="제경비"/>
    </sheetNames>
    <definedNames>
      <definedName name="Macro14"/>
      <definedName name="Macro5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우각부보강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  <sheetName val="행촌1교"/>
      <sheetName val="수안보_MBR1"/>
      <sheetName val="COPING"/>
      <sheetName val="JUCK"/>
      <sheetName val="기초계산(Pmax)"/>
      <sheetName val="3련 BOX"/>
      <sheetName val="3.하중산정4.지지력"/>
      <sheetName val="ABUT수량-A1"/>
      <sheetName val="Sheet2"/>
      <sheetName val="Sheet1"/>
      <sheetName val="부하(성남)"/>
      <sheetName val="변화치수"/>
      <sheetName val="외천교"/>
      <sheetName val="교각계산"/>
      <sheetName val="FOOTING단면력"/>
      <sheetName val="ⴭⴭⴭⴭ"/>
      <sheetName val="옹벽(수량)"/>
      <sheetName val="U-TYPE(1)"/>
      <sheetName val="TYPE-1"/>
      <sheetName val="GRACE"/>
      <sheetName val="원형1호맨홀토공수량"/>
      <sheetName val="계산에 앞서"/>
      <sheetName val="주형보"/>
      <sheetName val="주형지지보"/>
      <sheetName val="바닥판"/>
      <sheetName val="Macro(차단기)"/>
      <sheetName val="Sheet17"/>
      <sheetName val="1.MTO210(개량전)"/>
      <sheetName val="2.MTO210(개량후-신설)"/>
      <sheetName val="5.모델링"/>
    </sheetNames>
    <sheetDataSet>
      <sheetData sheetId="0" refreshError="1"/>
      <sheetData sheetId="1" refreshError="1"/>
      <sheetData sheetId="2" refreshError="1">
        <row r="247">
          <cell r="AN247">
            <v>3.6099000000000001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축령산휴양림공정표"/>
      <sheetName val="#REF"/>
      <sheetName val="노임단가"/>
      <sheetName val="터널조도"/>
      <sheetName val="유기공정"/>
      <sheetName val="ABUT수량-A1"/>
      <sheetName val="1-1"/>
      <sheetName val="BID"/>
      <sheetName val="DATE"/>
      <sheetName val="unitp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철근집계(자재)"/>
      <sheetName val="포장(자재)"/>
      <sheetName val="토공집계"/>
      <sheetName val="토공A1"/>
      <sheetName val="일반수량집계"/>
      <sheetName val="철근"/>
      <sheetName val="일반수량산출"/>
      <sheetName val="1"/>
      <sheetName val="2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철근집계(자재)"/>
      <sheetName val="포장(자재)"/>
      <sheetName val="토공집계"/>
      <sheetName val="토공A1"/>
      <sheetName val="일반수량집계"/>
      <sheetName val="철근"/>
      <sheetName val="일반수량산출"/>
      <sheetName val="1"/>
      <sheetName val="2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옹벽"/>
      <sheetName val="설계조건"/>
      <sheetName val="#REF"/>
      <sheetName val="합계금액"/>
      <sheetName val="ABUT수량-A1"/>
      <sheetName val="COVER"/>
      <sheetName val="Q-ty-1"/>
      <sheetName val="6PILE  (돌출)"/>
      <sheetName val="JUCKEYK"/>
      <sheetName val="3.바닥판설계"/>
      <sheetName val="5.전사투자계획종함안"/>
      <sheetName val="Sheet1 (2)"/>
      <sheetName val="Project Brief"/>
      <sheetName val="03하반기내역서"/>
      <sheetName val="04상반기"/>
      <sheetName val="정부노임단가"/>
      <sheetName val="과천MAIN"/>
      <sheetName val="평가데이터"/>
      <sheetName val="내역"/>
      <sheetName val="POOM_MOTO"/>
      <sheetName val="POOM_MOTO2"/>
      <sheetName val="JUCK"/>
      <sheetName val="Sheet1"/>
      <sheetName val="3차설계"/>
      <sheetName val="DATA"/>
      <sheetName val="3BL공동구 수량"/>
      <sheetName val="STBOX"/>
      <sheetName val="내역서적용수량 (지방도893)"/>
      <sheetName val="노임"/>
      <sheetName val="단가비교표"/>
      <sheetName val="기둥(원형)"/>
      <sheetName val="태화42 "/>
      <sheetName val="내역서"/>
      <sheetName val="하도급원가계산총괄표(식재)"/>
      <sheetName val="종배수관"/>
      <sheetName val="간지-배수공"/>
      <sheetName val="총수량집계표"/>
      <sheetName val="¿ì¼ö"/>
      <sheetName val="¿À¼ö"/>
      <sheetName val="Æ÷Àå"/>
      <sheetName val="¿ì¼öÃ¶±Ù"/>
      <sheetName val="¿À¼öÃ¶±Ù"/>
      <sheetName val="ÃÑ¼ö·® Áý°èÇ¥"/>
      <sheetName val="ÃÑÃ¶±Ù"/>
      <sheetName val="ÀÚÀçÁý°ÔÇ¥ "/>
      <sheetName val="ÃÑ¼ö·®Áý°èÇ¥ "/>
      <sheetName val="ÃÑÃ¶±Ù·®Áý°èÇ¥"/>
      <sheetName val="ÀÌÀ½¸ôÅ»"/>
      <sheetName val="¿Ëº®°ø ¼ö·®Áý°èÇ¥"/>
      <sheetName val="Ã¶±ÙÁý°èÇ¥"/>
      <sheetName val="터파기및재료"/>
      <sheetName val="woo(mac)"/>
      <sheetName val="일위"/>
      <sheetName val="수안보-MBR1"/>
      <sheetName val="역T형교대(말뚝기초)"/>
      <sheetName val="인건비"/>
      <sheetName val="직노"/>
      <sheetName val="대공종"/>
      <sheetName val="工완성공사율"/>
      <sheetName val="인건-측정"/>
      <sheetName val="Stem Footing"/>
      <sheetName val="기초자료"/>
      <sheetName val="터널조도"/>
      <sheetName val="DATE"/>
      <sheetName val="Sheet2"/>
      <sheetName val="tggwan(mac)"/>
      <sheetName val="원형1호맨홀토공수량"/>
      <sheetName val="2-1포천(각세)(외제)"/>
      <sheetName val="하수급견적대비"/>
      <sheetName val="조건표"/>
      <sheetName val="실행철강하도"/>
      <sheetName val="우각부보강"/>
      <sheetName val="굴착깊이(주배관)"/>
      <sheetName val="오수공수량집계표"/>
      <sheetName val="철근량 검토"/>
      <sheetName val="연결임시"/>
      <sheetName val="주형"/>
      <sheetName val="부대내역"/>
      <sheetName val="착공내역서"/>
      <sheetName val="여흥"/>
      <sheetName val="플랜트 설치"/>
      <sheetName val="부하계산서"/>
      <sheetName val="토적집계"/>
      <sheetName val="H-PILE수량집계"/>
      <sheetName val="정부노임(2000.상)"/>
      <sheetName val="견적서(대외) (2)"/>
      <sheetName val="실행비교"/>
      <sheetName val="2000노임기준"/>
      <sheetName val="노임단가"/>
      <sheetName val="관경결정"/>
      <sheetName val="TYPE-B 평균H"/>
      <sheetName val="전체내역 (2)"/>
      <sheetName val="통합"/>
      <sheetName val="단면검토"/>
      <sheetName val="기계경비"/>
      <sheetName val="COPING"/>
      <sheetName val="Sheet6"/>
      <sheetName val="본체"/>
      <sheetName val="INPUT"/>
      <sheetName val="TYPE-A"/>
      <sheetName val="교각1"/>
      <sheetName val="단위중량"/>
      <sheetName val="교각계산"/>
      <sheetName val="LU"/>
      <sheetName val="8. 안정검토"/>
      <sheetName val="총수량_집계표"/>
      <sheetName val="자재집게표_"/>
      <sheetName val="총수량집계표_"/>
      <sheetName val="옹벽공_수량집계표"/>
      <sheetName val="3.하중산정4.지지력"/>
      <sheetName val="I一般比"/>
      <sheetName val="토목"/>
      <sheetName val="자압1"/>
      <sheetName val="수량"/>
      <sheetName val="1.설계기준"/>
      <sheetName val="총계"/>
      <sheetName val="수량산출"/>
      <sheetName val="기별(종합)"/>
      <sheetName val="설계예산서(출력하지마세요)"/>
      <sheetName val="인원"/>
      <sheetName val="현황산출서"/>
      <sheetName val="옹벽기초자료"/>
      <sheetName val="ⴭⴭⴭⴭ"/>
      <sheetName val="지급자재"/>
      <sheetName val="U형수로(1)"/>
      <sheetName val="맨홀방수수량(변경)"/>
      <sheetName val="보도경계블럭"/>
      <sheetName val="평당자료"/>
      <sheetName val="중기손료"/>
      <sheetName val="결합부검토"/>
      <sheetName val="적격"/>
      <sheetName val="수로단위수량"/>
      <sheetName val="말뚝지지력산정"/>
      <sheetName val="설비"/>
      <sheetName val="3련 BOX"/>
      <sheetName val="공사진행"/>
      <sheetName val="IBASE"/>
      <sheetName val="말뚝기초"/>
      <sheetName val="토공분배표"/>
      <sheetName val="6작업1"/>
      <sheetName val="MOTOR"/>
      <sheetName val="설"/>
      <sheetName val="단면치수"/>
      <sheetName val="개발운영비청구"/>
      <sheetName val="계단단위수량"/>
      <sheetName val="부하(성남)"/>
      <sheetName val="날개벽수량표"/>
      <sheetName val="MACRO(전선관)"/>
      <sheetName val="Macro1"/>
      <sheetName val="집수정(600-700)"/>
      <sheetName val="우수공"/>
      <sheetName val="기초공"/>
      <sheetName val="VXXXXX"/>
      <sheetName val="2"/>
      <sheetName val="NYS"/>
      <sheetName val="전체도급"/>
      <sheetName val="날개벽(시점좌측)"/>
      <sheetName val="2000년1차"/>
      <sheetName val="입찰안"/>
      <sheetName val="2000전체분"/>
      <sheetName val="날개벽"/>
      <sheetName val="가설건물"/>
      <sheetName val="수로BOX"/>
      <sheetName val="영업소실적"/>
      <sheetName val="__MAIN"/>
      <sheetName val="빌딩 안내"/>
      <sheetName val="TOTAL_BOQ"/>
      <sheetName val="소상 &quot;1&quot;"/>
      <sheetName val="바닥판"/>
      <sheetName val="미지급명세서"/>
      <sheetName val="경리주보"/>
      <sheetName val="건축공사"/>
      <sheetName val="조건"/>
      <sheetName val="예정(3)"/>
      <sheetName val="동원(3)"/>
      <sheetName val="물가시세"/>
      <sheetName val="수량3"/>
      <sheetName val="Pier 3"/>
      <sheetName val="골조시행"/>
      <sheetName val="조도계산서 (도서)"/>
      <sheetName val="BID"/>
      <sheetName val="맨홀수량집계"/>
      <sheetName val="적점"/>
      <sheetName val="집계표"/>
      <sheetName val="노원열병합  건축공사기성내역서"/>
      <sheetName val="Y-WORK"/>
      <sheetName val="공사개요"/>
      <sheetName val="을"/>
      <sheetName val="Piping Design Data"/>
      <sheetName val="경희대"/>
      <sheetName val="일위대가"/>
      <sheetName val="PROCESS"/>
      <sheetName val="현금"/>
      <sheetName val="PARAMETER"/>
      <sheetName val="LEGEND"/>
      <sheetName val="준공갑지"/>
      <sheetName val="L_RPTA05_목록"/>
      <sheetName val="첨4"/>
      <sheetName val="발주서류"/>
      <sheetName val="옹벽수량집계표"/>
      <sheetName val="CRUDE RE-bar"/>
      <sheetName val="토목품셈"/>
      <sheetName val="교각(P1)수량"/>
      <sheetName val="Sheet17"/>
      <sheetName val="기초계산(Pmax)"/>
      <sheetName val="조명시설"/>
      <sheetName val="가시설(3.0m이하 D80)"/>
      <sheetName val="예방접종계획"/>
      <sheetName val="버스운행안내"/>
      <sheetName val="근태계획서"/>
      <sheetName val="토공(완충)"/>
      <sheetName val="안정계산"/>
      <sheetName val="단가"/>
      <sheetName val="간지"/>
      <sheetName val="000000"/>
      <sheetName val="자재시세표"/>
      <sheetName val="지출결의서(1-3)"/>
      <sheetName val="H PILE수량"/>
      <sheetName val="품셈TABLE"/>
      <sheetName val="개요"/>
      <sheetName val="0131"/>
      <sheetName val="A공구"/>
      <sheetName val="FOOTING단면력"/>
      <sheetName val="설계"/>
      <sheetName val="가도공"/>
      <sheetName val="가공비"/>
      <sheetName val="변화치수"/>
      <sheetName val="교대토공종점"/>
      <sheetName val="당초"/>
      <sheetName val="차액보증"/>
      <sheetName val="전기내역"/>
      <sheetName val="송도(A3)-가야"/>
      <sheetName val="신당동집계표"/>
      <sheetName val="원가총괄"/>
      <sheetName val="토사(PE)"/>
      <sheetName val="준공검사원"/>
      <sheetName val="개략"/>
      <sheetName val="고창방향"/>
      <sheetName val="화재 탐지 설비"/>
      <sheetName val="BSD _2_"/>
      <sheetName val="3BL공동구_수량"/>
      <sheetName val="견적서(대외)_(2)"/>
      <sheetName val="내역서적용수량_(지방도893)"/>
      <sheetName val="Pier_3"/>
      <sheetName val="5_전사투자계획종함안"/>
      <sheetName val="3_바닥판설계"/>
      <sheetName val="태화42_"/>
      <sheetName val="BSD__2_"/>
      <sheetName val="Sheet1_(2)"/>
      <sheetName val="ÃÑ¼ö·®_Áý°èÇ¥"/>
      <sheetName val="ÀÚÀçÁý°ÔÇ¥_"/>
      <sheetName val="ÃÑ¼ö·®Áý°èÇ¥_"/>
      <sheetName val="¿Ëº®°ø_¼ö·®Áý°èÇ¥"/>
      <sheetName val="6PILE__(돌출)"/>
      <sheetName val="빌딩_안내"/>
      <sheetName val="Stem_Footing"/>
      <sheetName val="금액내역서"/>
      <sheetName val="시험장S자로가로등공사"/>
      <sheetName val="건축집계합계"/>
      <sheetName val="건축집계표이수"/>
      <sheetName val="당정동공통이수"/>
      <sheetName val="당정동경상이수"/>
      <sheetName val="5.모델링"/>
      <sheetName val="적용단위길이"/>
      <sheetName val="종배수관(신)"/>
      <sheetName val="제잡비집계"/>
      <sheetName val="금호산업"/>
      <sheetName val="토공1차"/>
      <sheetName val="표지"/>
      <sheetName val="내역표지"/>
      <sheetName val="견적대비표"/>
      <sheetName val="갑지"/>
      <sheetName val="1SPAN"/>
      <sheetName val="001"/>
      <sheetName val="TYPE-1"/>
      <sheetName val="산근"/>
      <sheetName val="단가산출서"/>
      <sheetName val="대가표(품셈)"/>
      <sheetName val="200"/>
      <sheetName val="기둥"/>
      <sheetName val="횡수량조서"/>
      <sheetName val="맨홀수량산출"/>
      <sheetName val="총괄내역서"/>
      <sheetName val="가시설수량"/>
      <sheetName val="단위수량"/>
      <sheetName val="8.PILE  (돌출)"/>
      <sheetName val="참조"/>
      <sheetName val="참조(2)"/>
      <sheetName val="c_balju"/>
      <sheetName val="기성갑지"/>
      <sheetName val="특별교실"/>
      <sheetName val="노무비"/>
      <sheetName val="L형옹벽측구"/>
      <sheetName val="t형"/>
      <sheetName val="98지급계획"/>
      <sheetName val="공종단가"/>
      <sheetName val="시공계획"/>
      <sheetName val="쌍송교"/>
      <sheetName val="산재 안전"/>
      <sheetName val="산정표"/>
      <sheetName val="노무비 경비"/>
      <sheetName val="설계기준"/>
      <sheetName val="표지판단위"/>
      <sheetName val="자압"/>
      <sheetName val="통과가능량(수로) (2)"/>
      <sheetName val="Total"/>
      <sheetName val="8.2TON"/>
      <sheetName val="N賃率-職"/>
      <sheetName val="RD제품개발투자비(매가)"/>
      <sheetName val="NOMUBI"/>
      <sheetName val="sw1"/>
      <sheetName val="증감대비"/>
      <sheetName val="자료입력"/>
      <sheetName val="BCK3672"/>
      <sheetName val="세목전체"/>
      <sheetName val="기계경비 (2)"/>
      <sheetName val="1-1"/>
      <sheetName val="재료비"/>
      <sheetName val="을 2"/>
      <sheetName val="을 1"/>
      <sheetName val="설직재-1"/>
      <sheetName val="제-노임"/>
      <sheetName val="제직재"/>
      <sheetName val="보차도경계석"/>
      <sheetName val="산출내역서"/>
      <sheetName val="견적-내역"/>
      <sheetName val="매출예산96"/>
      <sheetName val="방음벽기초"/>
      <sheetName val="단면 (2)"/>
      <sheetName val="강재집계(오수관정비)"/>
      <sheetName val="흙막이 집계"/>
      <sheetName val="가시설토공집계"/>
      <sheetName val="가시설 토공"/>
      <sheetName val="조립식PC맨홀높이"/>
      <sheetName val="A-LINE"/>
      <sheetName val="B-LINE"/>
      <sheetName val="C-LINE"/>
      <sheetName val="D-LINE"/>
      <sheetName val="E-LINE"/>
      <sheetName val="E1-LINE"/>
      <sheetName val="VXXXXXXX"/>
      <sheetName val="WORK"/>
      <sheetName val="유기공정"/>
      <sheetName val="기준액"/>
      <sheetName val="진로도급"/>
      <sheetName val="실행자재"/>
      <sheetName val="설명"/>
      <sheetName val="흄관기초"/>
      <sheetName val="CALCULATION"/>
      <sheetName val="데이타"/>
      <sheetName val="2.2.2입적표"/>
      <sheetName val="사용성검토"/>
      <sheetName val="조작대(1연)"/>
      <sheetName val="건축내역"/>
      <sheetName val="터파기"/>
      <sheetName val="도체종-상수표"/>
      <sheetName val="확정실적"/>
      <sheetName val="파이프"/>
      <sheetName val="F_D SEC. PROP"/>
      <sheetName val="변경-총괄(총합)"/>
      <sheetName val="변경-총괄(청운)"/>
      <sheetName val="변경-총괄(가톨릭)"/>
      <sheetName val="변경-내역서(청운)"/>
      <sheetName val="기존-일위목록 (청운)"/>
      <sheetName val="기존-단가 (청운)"/>
      <sheetName val="변경-신규일위 (청운) "/>
      <sheetName val="변경-내역서(가톨릭)"/>
      <sheetName val="일위목록(가톨릭)"/>
      <sheetName val="단가(가톨릭)"/>
      <sheetName val="변경-신규일위 (가톨릭)"/>
      <sheetName val="데리네이타현황"/>
      <sheetName val="단면가정"/>
      <sheetName val="설계내역서"/>
      <sheetName val="J直材4"/>
      <sheetName val="SELTDATA"/>
      <sheetName val="단가조사서"/>
      <sheetName val="BOX"/>
      <sheetName val="부속동"/>
      <sheetName val="참조 (2)"/>
      <sheetName val="예산서"/>
      <sheetName val="1을"/>
      <sheetName val="일위대가(계측기설치)"/>
      <sheetName val="횡분배정리(DB)"/>
    </sheetNames>
    <sheetDataSet>
      <sheetData sheetId="0" refreshError="1">
        <row r="1">
          <cell r="A1" t="str">
            <v>공       종</v>
          </cell>
          <cell r="B1" t="str">
            <v>규    격</v>
          </cell>
          <cell r="C1">
            <v>0</v>
          </cell>
          <cell r="D1" t="str">
            <v>단위</v>
          </cell>
          <cell r="E1" t="str">
            <v>맨              홀</v>
          </cell>
          <cell r="F1">
            <v>0</v>
          </cell>
          <cell r="G1">
            <v>0</v>
          </cell>
          <cell r="H1" t="str">
            <v>P.E 빗물받이</v>
          </cell>
          <cell r="I1" t="str">
            <v>P.E</v>
          </cell>
          <cell r="J1" t="str">
            <v>흄                         관</v>
          </cell>
          <cell r="K1">
            <v>0</v>
          </cell>
          <cell r="L1">
            <v>0</v>
          </cell>
          <cell r="M1">
            <v>0</v>
          </cell>
          <cell r="N1" t="str">
            <v>D.C PIPE</v>
          </cell>
          <cell r="O1">
            <v>0</v>
          </cell>
          <cell r="P1" t="str">
            <v>계</v>
          </cell>
        </row>
        <row r="2">
          <cell r="E2" t="str">
            <v>Φ900</v>
          </cell>
          <cell r="F2" t="str">
            <v>Φ1200</v>
          </cell>
          <cell r="G2" t="str">
            <v>Φ1500</v>
          </cell>
          <cell r="H2" t="str">
            <v>940x510x410</v>
          </cell>
          <cell r="I2" t="str">
            <v xml:space="preserve"> 홈통받이</v>
          </cell>
          <cell r="J2" t="str">
            <v>D450</v>
          </cell>
          <cell r="K2" t="str">
            <v>D500</v>
          </cell>
          <cell r="L2" t="str">
            <v>D600</v>
          </cell>
          <cell r="M2" t="str">
            <v>D700</v>
          </cell>
          <cell r="N2" t="str">
            <v>Φ150</v>
          </cell>
          <cell r="O2" t="str">
            <v>Φ250</v>
          </cell>
        </row>
        <row r="3">
          <cell r="A3" t="str">
            <v>수     량</v>
          </cell>
          <cell r="B3">
            <v>0</v>
          </cell>
          <cell r="C3">
            <v>0</v>
          </cell>
          <cell r="D3">
            <v>0</v>
          </cell>
          <cell r="E3" t="str">
            <v>8EA</v>
          </cell>
          <cell r="F3" t="str">
            <v>15EA</v>
          </cell>
          <cell r="G3" t="str">
            <v>4EA</v>
          </cell>
          <cell r="H3" t="str">
            <v>74EA</v>
          </cell>
          <cell r="I3" t="str">
            <v>10 EA</v>
          </cell>
          <cell r="J3" t="str">
            <v>405.00 M</v>
          </cell>
          <cell r="K3" t="str">
            <v>117.5M</v>
          </cell>
          <cell r="L3" t="str">
            <v>132.5M</v>
          </cell>
          <cell r="M3" t="str">
            <v>140.00M</v>
          </cell>
          <cell r="N3" t="str">
            <v>106.00M</v>
          </cell>
          <cell r="O3" t="str">
            <v>593.00M</v>
          </cell>
        </row>
        <row r="4">
          <cell r="A4" t="str">
            <v>콘크리트</v>
          </cell>
          <cell r="B4" t="str">
            <v>σck=210㎏/㎠</v>
          </cell>
          <cell r="C4">
            <v>0</v>
          </cell>
          <cell r="D4" t="str">
            <v>M3</v>
          </cell>
        </row>
        <row r="5">
          <cell r="B5" t="str">
            <v>σck=180㎏/㎠</v>
          </cell>
          <cell r="C5">
            <v>0</v>
          </cell>
          <cell r="D5" t="str">
            <v>M3</v>
          </cell>
        </row>
        <row r="6">
          <cell r="B6" t="str">
            <v>σck=135㎏/㎠</v>
          </cell>
          <cell r="C6">
            <v>0</v>
          </cell>
          <cell r="D6" t="str">
            <v>M3</v>
          </cell>
        </row>
        <row r="7">
          <cell r="A7" t="str">
            <v>거푸집</v>
          </cell>
          <cell r="B7" t="str">
            <v>P.E 10 회</v>
          </cell>
          <cell r="C7">
            <v>0</v>
          </cell>
          <cell r="D7" t="str">
            <v>M2</v>
          </cell>
        </row>
        <row r="8">
          <cell r="B8" t="str">
            <v>목재 4 회</v>
          </cell>
          <cell r="C8">
            <v>0</v>
          </cell>
          <cell r="D8" t="str">
            <v>M2</v>
          </cell>
        </row>
        <row r="9">
          <cell r="B9" t="str">
            <v>합판6회</v>
          </cell>
          <cell r="C9">
            <v>0</v>
          </cell>
          <cell r="D9" t="str">
            <v>M2</v>
          </cell>
        </row>
        <row r="10">
          <cell r="A10" t="str">
            <v>흄    관</v>
          </cell>
          <cell r="B10" t="str">
            <v>D 450</v>
          </cell>
          <cell r="C10">
            <v>0</v>
          </cell>
          <cell r="D10" t="str">
            <v>M</v>
          </cell>
        </row>
        <row r="11">
          <cell r="B11" t="str">
            <v>D 500</v>
          </cell>
          <cell r="C11">
            <v>0</v>
          </cell>
          <cell r="D11" t="str">
            <v>M</v>
          </cell>
        </row>
        <row r="12">
          <cell r="B12" t="str">
            <v>D 600</v>
          </cell>
          <cell r="C12">
            <v>0</v>
          </cell>
          <cell r="D12" t="str">
            <v>M</v>
          </cell>
        </row>
        <row r="13">
          <cell r="B13" t="str">
            <v>D 700</v>
          </cell>
          <cell r="C13">
            <v>0</v>
          </cell>
          <cell r="D13" t="str">
            <v>M</v>
          </cell>
        </row>
        <row r="14">
          <cell r="A14" t="str">
            <v>토  공</v>
          </cell>
          <cell r="B14" t="str">
            <v>터 파 기</v>
          </cell>
          <cell r="C14">
            <v>0</v>
          </cell>
          <cell r="D14" t="str">
            <v>M3</v>
          </cell>
        </row>
        <row r="15">
          <cell r="B15" t="str">
            <v>잔   토</v>
          </cell>
          <cell r="C15">
            <v>0</v>
          </cell>
          <cell r="D15" t="str">
            <v>M3</v>
          </cell>
        </row>
        <row r="16">
          <cell r="B16" t="str">
            <v>되메우기</v>
          </cell>
          <cell r="C16">
            <v>0</v>
          </cell>
          <cell r="D16" t="str">
            <v>M3</v>
          </cell>
        </row>
        <row r="17">
          <cell r="A17" t="str">
            <v>P.E 빗물받이</v>
          </cell>
          <cell r="B17" t="str">
            <v>940x510x410</v>
          </cell>
          <cell r="C17">
            <v>0</v>
          </cell>
          <cell r="D17" t="str">
            <v>EA</v>
          </cell>
        </row>
        <row r="18">
          <cell r="A18" t="str">
            <v>빗물받이뚜껑</v>
          </cell>
          <cell r="B18" t="str">
            <v>495x395x50</v>
          </cell>
          <cell r="C18">
            <v>0</v>
          </cell>
          <cell r="D18" t="str">
            <v>EA</v>
          </cell>
        </row>
        <row r="19">
          <cell r="A19" t="str">
            <v>사 다 리</v>
          </cell>
          <cell r="B19" t="str">
            <v>D19</v>
          </cell>
          <cell r="C19">
            <v>0</v>
          </cell>
          <cell r="D19" t="str">
            <v>TON</v>
          </cell>
        </row>
        <row r="20">
          <cell r="A20" t="str">
            <v>홈통받이</v>
          </cell>
          <cell r="B20" t="str">
            <v>D 430</v>
          </cell>
          <cell r="C20">
            <v>0</v>
          </cell>
          <cell r="D20" t="str">
            <v>EA</v>
          </cell>
        </row>
        <row r="21">
          <cell r="A21" t="str">
            <v>맨홀뚜껑</v>
          </cell>
          <cell r="B21" t="str">
            <v>주철제 Φ648</v>
          </cell>
          <cell r="C21">
            <v>0</v>
          </cell>
          <cell r="D21" t="str">
            <v>EA</v>
          </cell>
        </row>
        <row r="22">
          <cell r="A22" t="str">
            <v>이음몰탈</v>
          </cell>
          <cell r="B22" t="str">
            <v>1 : 3</v>
          </cell>
          <cell r="C22">
            <v>0</v>
          </cell>
          <cell r="D22" t="str">
            <v>M3</v>
          </cell>
        </row>
        <row r="23">
          <cell r="B23" t="str">
            <v>1 : 2</v>
          </cell>
          <cell r="C23">
            <v>0</v>
          </cell>
          <cell r="D23" t="str">
            <v>M3</v>
          </cell>
        </row>
        <row r="24">
          <cell r="A24" t="str">
            <v>D.C PIPE</v>
          </cell>
          <cell r="B24" t="str">
            <v>Φ150M/M</v>
          </cell>
          <cell r="C24">
            <v>0</v>
          </cell>
          <cell r="D24" t="str">
            <v>M</v>
          </cell>
        </row>
        <row r="25">
          <cell r="B25" t="str">
            <v>Φ250M/M</v>
          </cell>
          <cell r="C25">
            <v>0</v>
          </cell>
          <cell r="D25" t="str">
            <v>M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구분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/>
      <sheetData sheetId="71"/>
      <sheetData sheetId="72"/>
      <sheetData sheetId="73" refreshError="1"/>
      <sheetData sheetId="74"/>
      <sheetData sheetId="75"/>
      <sheetData sheetId="76"/>
      <sheetData sheetId="77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 refreshError="1"/>
      <sheetData sheetId="111" refreshError="1"/>
      <sheetData sheetId="112" refreshError="1"/>
      <sheetData sheetId="113"/>
      <sheetData sheetId="114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동장"/>
      <sheetName val="운동장 (2)"/>
      <sheetName val="조경"/>
      <sheetName val="관공서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1. 설계조건 2.단면가정 3. 하중계산"/>
      <sheetName val="DATA 입력란"/>
      <sheetName val="내역"/>
      <sheetName val="unitpric"/>
      <sheetName val="tggwan(mac)"/>
      <sheetName val="중산교"/>
      <sheetName val="우수"/>
      <sheetName val="Sheet1"/>
      <sheetName val="9811"/>
      <sheetName val="흄관기초"/>
      <sheetName val="청도운문지구사업비원가계산서"/>
      <sheetName val="실행철강하도"/>
      <sheetName val="운동장 (2)"/>
      <sheetName val="noyim"/>
      <sheetName val="하수급견적대비"/>
      <sheetName val="구조물철거타공정이월"/>
      <sheetName val="일위대가모듈"/>
      <sheetName val="충주"/>
      <sheetName val="표층포설및다짐"/>
      <sheetName val="마산방향철근집계"/>
      <sheetName val="진주방향"/>
      <sheetName val="마산방향"/>
      <sheetName val="세목전체"/>
      <sheetName val="화재 탐지 설비"/>
      <sheetName val="공량산출서"/>
      <sheetName val="DATA"/>
      <sheetName val="표지"/>
      <sheetName val="기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우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기계단가"/>
      <sheetName val="노임단가"/>
      <sheetName val="토공"/>
      <sheetName val="포장공"/>
      <sheetName val="배수,하수"/>
      <sheetName val="PM접합"/>
      <sheetName val="버트융착접합"/>
      <sheetName val="pe융착이경이음관"/>
      <sheetName val="pe이음관"/>
      <sheetName val="프랜지접합"/>
      <sheetName val="제수변.밸브"/>
      <sheetName val="계량기설치"/>
      <sheetName val="새들접합"/>
      <sheetName val="조경높이"/>
      <sheetName val="조경관목"/>
      <sheetName val="글자새김"/>
      <sheetName val="석공"/>
      <sheetName val="금속"/>
      <sheetName val="맨홀보상 C ring"/>
      <sheetName val="부대공"/>
      <sheetName val="ABUT수량-A1"/>
      <sheetName val="산출내역서집계표"/>
      <sheetName val="#REF"/>
      <sheetName val="인사자료총집계"/>
      <sheetName val="토공,복구공,부대공 단가"/>
    </sheetNames>
    <sheetDataSet>
      <sheetData sheetId="0" refreshError="1"/>
      <sheetData sheetId="1" refreshError="1"/>
      <sheetData sheetId="2" refreshError="1">
        <row r="2">
          <cell r="A2" t="str">
            <v>갱부</v>
          </cell>
          <cell r="B2">
            <v>62600</v>
          </cell>
        </row>
        <row r="3">
          <cell r="B3">
            <v>93400</v>
          </cell>
        </row>
        <row r="4">
          <cell r="B4">
            <v>61700</v>
          </cell>
        </row>
        <row r="5">
          <cell r="B5">
            <v>100200</v>
          </cell>
        </row>
        <row r="6">
          <cell r="B6">
            <v>99900</v>
          </cell>
        </row>
        <row r="7">
          <cell r="B7">
            <v>89100</v>
          </cell>
        </row>
        <row r="8">
          <cell r="B8">
            <v>91100</v>
          </cell>
        </row>
        <row r="9">
          <cell r="B9">
            <v>96500</v>
          </cell>
        </row>
        <row r="10">
          <cell r="B10">
            <v>114800</v>
          </cell>
        </row>
        <row r="11">
          <cell r="B11">
            <v>84800</v>
          </cell>
        </row>
        <row r="12">
          <cell r="B12">
            <v>67000</v>
          </cell>
        </row>
        <row r="13">
          <cell r="B13">
            <v>77000</v>
          </cell>
        </row>
        <row r="14">
          <cell r="B14">
            <v>83100</v>
          </cell>
        </row>
        <row r="15">
          <cell r="B15">
            <v>94600</v>
          </cell>
        </row>
        <row r="16">
          <cell r="B16">
            <v>80500</v>
          </cell>
        </row>
        <row r="17">
          <cell r="B17">
            <v>90000</v>
          </cell>
        </row>
        <row r="18">
          <cell r="B18">
            <v>91900</v>
          </cell>
        </row>
        <row r="19">
          <cell r="B19">
            <v>74000</v>
          </cell>
        </row>
        <row r="20">
          <cell r="B20">
            <v>88600</v>
          </cell>
        </row>
        <row r="21">
          <cell r="B21">
            <v>115400</v>
          </cell>
        </row>
        <row r="22">
          <cell r="B22">
            <v>102400</v>
          </cell>
        </row>
        <row r="23">
          <cell r="B23">
            <v>80100</v>
          </cell>
        </row>
        <row r="24">
          <cell r="B24">
            <v>88300</v>
          </cell>
        </row>
        <row r="25">
          <cell r="B25">
            <v>196800</v>
          </cell>
        </row>
        <row r="26">
          <cell r="B26">
            <v>284800</v>
          </cell>
        </row>
        <row r="27">
          <cell r="B27">
            <v>80700</v>
          </cell>
        </row>
        <row r="28">
          <cell r="B28">
            <v>82700</v>
          </cell>
        </row>
        <row r="29">
          <cell r="B29">
            <v>75500</v>
          </cell>
        </row>
        <row r="30">
          <cell r="B30">
            <v>46400</v>
          </cell>
        </row>
        <row r="31">
          <cell r="B31">
            <v>82200</v>
          </cell>
        </row>
        <row r="32">
          <cell r="B32">
            <v>71400</v>
          </cell>
        </row>
        <row r="33">
          <cell r="B33">
            <v>67400</v>
          </cell>
        </row>
        <row r="34">
          <cell r="B34">
            <v>58200</v>
          </cell>
        </row>
        <row r="35">
          <cell r="B35">
            <v>107600</v>
          </cell>
        </row>
        <row r="36">
          <cell r="B36">
            <v>93600</v>
          </cell>
        </row>
        <row r="37">
          <cell r="B37">
            <v>108200</v>
          </cell>
        </row>
        <row r="38">
          <cell r="B38">
            <v>55200</v>
          </cell>
        </row>
        <row r="39">
          <cell r="B39">
            <v>291200</v>
          </cell>
        </row>
        <row r="40">
          <cell r="B40">
            <v>326600</v>
          </cell>
        </row>
        <row r="41">
          <cell r="B41">
            <v>67800</v>
          </cell>
        </row>
        <row r="42">
          <cell r="B42">
            <v>49000</v>
          </cell>
        </row>
        <row r="43">
          <cell r="B43">
            <v>43400</v>
          </cell>
        </row>
        <row r="44">
          <cell r="B44">
            <v>66500</v>
          </cell>
        </row>
        <row r="45">
          <cell r="B45">
            <v>54400</v>
          </cell>
        </row>
        <row r="46">
          <cell r="B46">
            <v>87800</v>
          </cell>
        </row>
        <row r="47">
          <cell r="B47">
            <v>91900</v>
          </cell>
        </row>
        <row r="48">
          <cell r="B48">
            <v>90400</v>
          </cell>
        </row>
        <row r="49">
          <cell r="B49">
            <v>68600</v>
          </cell>
        </row>
        <row r="50">
          <cell r="B50">
            <v>71100</v>
          </cell>
        </row>
        <row r="51">
          <cell r="B51">
            <v>78100</v>
          </cell>
        </row>
        <row r="52">
          <cell r="B52">
            <v>88600</v>
          </cell>
        </row>
        <row r="53">
          <cell r="B53">
            <v>79400</v>
          </cell>
        </row>
        <row r="54">
          <cell r="B54">
            <v>115700</v>
          </cell>
        </row>
        <row r="55">
          <cell r="B55">
            <v>91900</v>
          </cell>
        </row>
        <row r="56">
          <cell r="B56">
            <v>86300</v>
          </cell>
        </row>
        <row r="57">
          <cell r="B57">
            <v>72400</v>
          </cell>
        </row>
        <row r="58">
          <cell r="B58">
            <v>137400</v>
          </cell>
        </row>
        <row r="59">
          <cell r="B59">
            <v>79300</v>
          </cell>
        </row>
        <row r="60">
          <cell r="B60">
            <v>72400</v>
          </cell>
        </row>
        <row r="61">
          <cell r="B61">
            <v>63700</v>
          </cell>
        </row>
        <row r="62">
          <cell r="B62">
            <v>96100</v>
          </cell>
        </row>
        <row r="63">
          <cell r="B63">
            <v>72400</v>
          </cell>
        </row>
        <row r="64">
          <cell r="B64">
            <v>89000</v>
          </cell>
        </row>
        <row r="65">
          <cell r="B65">
            <v>97600</v>
          </cell>
        </row>
        <row r="66">
          <cell r="B66">
            <v>75600</v>
          </cell>
        </row>
        <row r="67">
          <cell r="B67">
            <v>73500</v>
          </cell>
        </row>
        <row r="68">
          <cell r="B68">
            <v>88700</v>
          </cell>
        </row>
        <row r="69">
          <cell r="B69">
            <v>83600</v>
          </cell>
        </row>
        <row r="70">
          <cell r="B70">
            <v>78700</v>
          </cell>
        </row>
        <row r="71">
          <cell r="B71">
            <v>62400</v>
          </cell>
        </row>
        <row r="72">
          <cell r="B72">
            <v>125900</v>
          </cell>
        </row>
        <row r="73">
          <cell r="B73">
            <v>105500</v>
          </cell>
        </row>
        <row r="74">
          <cell r="B74">
            <v>71700</v>
          </cell>
        </row>
        <row r="75">
          <cell r="B75">
            <v>86200</v>
          </cell>
        </row>
        <row r="76">
          <cell r="B76">
            <v>90900</v>
          </cell>
        </row>
        <row r="77">
          <cell r="B77">
            <v>98600</v>
          </cell>
        </row>
        <row r="78">
          <cell r="B78">
            <v>107900</v>
          </cell>
        </row>
        <row r="79">
          <cell r="B79">
            <v>111700</v>
          </cell>
        </row>
        <row r="80">
          <cell r="B80">
            <v>94200</v>
          </cell>
        </row>
        <row r="81">
          <cell r="B81">
            <v>41500</v>
          </cell>
        </row>
        <row r="82">
          <cell r="B82">
            <v>94000</v>
          </cell>
        </row>
        <row r="83">
          <cell r="B83">
            <v>103500</v>
          </cell>
        </row>
        <row r="84">
          <cell r="B84">
            <v>112000</v>
          </cell>
        </row>
        <row r="85">
          <cell r="B85">
            <v>87300</v>
          </cell>
        </row>
        <row r="86">
          <cell r="B86">
            <v>103200</v>
          </cell>
        </row>
        <row r="87">
          <cell r="B87">
            <v>128500</v>
          </cell>
        </row>
        <row r="88">
          <cell r="B88">
            <v>131800</v>
          </cell>
        </row>
        <row r="89">
          <cell r="B89">
            <v>155200</v>
          </cell>
        </row>
        <row r="90">
          <cell r="B90">
            <v>75500</v>
          </cell>
        </row>
        <row r="91">
          <cell r="B91">
            <v>113700</v>
          </cell>
        </row>
        <row r="92">
          <cell r="B92">
            <v>88500</v>
          </cell>
        </row>
        <row r="93">
          <cell r="B93">
            <v>79700</v>
          </cell>
        </row>
        <row r="94">
          <cell r="B94">
            <v>86300</v>
          </cell>
        </row>
        <row r="95">
          <cell r="B95">
            <v>97400</v>
          </cell>
        </row>
        <row r="96">
          <cell r="B96">
            <v>103400</v>
          </cell>
        </row>
        <row r="97">
          <cell r="B97">
            <v>101500</v>
          </cell>
        </row>
        <row r="98">
          <cell r="B98">
            <v>89100</v>
          </cell>
        </row>
        <row r="99">
          <cell r="B99">
            <v>86200</v>
          </cell>
        </row>
        <row r="100">
          <cell r="B100">
            <v>125300</v>
          </cell>
        </row>
        <row r="101">
          <cell r="B101">
            <v>99200</v>
          </cell>
        </row>
        <row r="102">
          <cell r="B102">
            <v>79400</v>
          </cell>
        </row>
        <row r="103">
          <cell r="B103">
            <v>71500</v>
          </cell>
        </row>
        <row r="104">
          <cell r="B104">
            <v>105300</v>
          </cell>
        </row>
        <row r="105">
          <cell r="B105">
            <v>101200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3련 BO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9">
          <cell r="J19">
            <v>350</v>
          </cell>
        </row>
      </sheetData>
      <sheetData sheetId="9"/>
      <sheetData sheetId="1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"/>
    </sheetNames>
    <sheetDataSet>
      <sheetData sheetId="0" refreshError="1">
        <row r="5">
          <cell r="A5" t="str">
            <v>합판5mm㎡</v>
          </cell>
          <cell r="B5" t="str">
            <v>합판</v>
          </cell>
          <cell r="C5" t="str">
            <v>5mm</v>
          </cell>
          <cell r="D5" t="str">
            <v>㎡</v>
          </cell>
          <cell r="E5">
            <v>2620</v>
          </cell>
          <cell r="F5">
            <v>368</v>
          </cell>
          <cell r="G5">
            <v>1992</v>
          </cell>
          <cell r="H5">
            <v>465</v>
          </cell>
          <cell r="I5">
            <v>1992</v>
          </cell>
        </row>
        <row r="6">
          <cell r="A6" t="str">
            <v>합판12mm㎡</v>
          </cell>
          <cell r="B6" t="str">
            <v>합판</v>
          </cell>
          <cell r="C6" t="str">
            <v>12mm</v>
          </cell>
          <cell r="D6" t="str">
            <v>㎡</v>
          </cell>
          <cell r="E6">
            <v>5623</v>
          </cell>
          <cell r="F6">
            <v>368</v>
          </cell>
          <cell r="G6">
            <v>5434</v>
          </cell>
          <cell r="I6">
            <v>5434</v>
          </cell>
        </row>
        <row r="7">
          <cell r="A7" t="str">
            <v>미송각재3.0×1.5×12본</v>
          </cell>
          <cell r="B7" t="str">
            <v>미송각재</v>
          </cell>
          <cell r="C7" t="str">
            <v>3.0×1.5×12</v>
          </cell>
          <cell r="D7" t="str">
            <v>본</v>
          </cell>
          <cell r="I7">
            <v>18000</v>
          </cell>
        </row>
        <row r="8">
          <cell r="A8" t="str">
            <v>미송각재1.5×1.5×12본</v>
          </cell>
          <cell r="B8" t="str">
            <v>미송각재</v>
          </cell>
          <cell r="C8" t="str">
            <v>1.5×1.5×12</v>
          </cell>
          <cell r="D8" t="str">
            <v>본</v>
          </cell>
          <cell r="I8">
            <v>9000</v>
          </cell>
        </row>
        <row r="9">
          <cell r="A9" t="str">
            <v>스포트100WEA</v>
          </cell>
          <cell r="B9" t="str">
            <v>스포트</v>
          </cell>
          <cell r="C9" t="str">
            <v>100W</v>
          </cell>
          <cell r="D9" t="str">
            <v>EA</v>
          </cell>
          <cell r="I9">
            <v>20000</v>
          </cell>
        </row>
        <row r="10">
          <cell r="A10" t="str">
            <v>할로겐300WEA</v>
          </cell>
          <cell r="B10" t="str">
            <v>할로겐</v>
          </cell>
          <cell r="C10" t="str">
            <v>300W</v>
          </cell>
          <cell r="D10" t="str">
            <v>EA</v>
          </cell>
          <cell r="I10">
            <v>30000</v>
          </cell>
        </row>
        <row r="11">
          <cell r="A11" t="str">
            <v>형광등40WEA</v>
          </cell>
          <cell r="B11" t="str">
            <v>형광등</v>
          </cell>
          <cell r="C11" t="str">
            <v>40W</v>
          </cell>
          <cell r="D11" t="str">
            <v>EA</v>
          </cell>
          <cell r="E11">
            <v>13000</v>
          </cell>
          <cell r="F11">
            <v>955</v>
          </cell>
          <cell r="G11">
            <v>16000</v>
          </cell>
          <cell r="H11">
            <v>912</v>
          </cell>
          <cell r="I11">
            <v>13000</v>
          </cell>
        </row>
        <row r="12">
          <cell r="A12" t="str">
            <v>콘센트EA</v>
          </cell>
          <cell r="B12" t="str">
            <v>콘센트</v>
          </cell>
          <cell r="D12" t="str">
            <v>EA</v>
          </cell>
          <cell r="E12">
            <v>1930</v>
          </cell>
          <cell r="F12">
            <v>948</v>
          </cell>
          <cell r="G12">
            <v>1142</v>
          </cell>
          <cell r="H12">
            <v>906</v>
          </cell>
          <cell r="I12">
            <v>1142</v>
          </cell>
        </row>
        <row r="13">
          <cell r="A13" t="str">
            <v>전기배선m2</v>
          </cell>
          <cell r="B13" t="str">
            <v>전기배선</v>
          </cell>
          <cell r="D13" t="str">
            <v>m2</v>
          </cell>
          <cell r="I13">
            <v>10000</v>
          </cell>
        </row>
        <row r="14">
          <cell r="A14" t="str">
            <v>메인파나플랙스600×1200SET</v>
          </cell>
          <cell r="B14" t="str">
            <v>메인파나플랙스</v>
          </cell>
          <cell r="C14" t="str">
            <v>600×1200</v>
          </cell>
          <cell r="D14" t="str">
            <v>SET</v>
          </cell>
          <cell r="I14">
            <v>800000</v>
          </cell>
        </row>
        <row r="15">
          <cell r="A15" t="str">
            <v>스틸위싸인(시트)조</v>
          </cell>
          <cell r="B15" t="str">
            <v>스틸위싸인(시트)</v>
          </cell>
          <cell r="D15" t="str">
            <v>조</v>
          </cell>
          <cell r="I15">
            <v>150000</v>
          </cell>
        </row>
        <row r="16">
          <cell r="A16" t="str">
            <v>라운드구조물위 사인조</v>
          </cell>
          <cell r="B16" t="str">
            <v>라운드구조물위 사인</v>
          </cell>
          <cell r="D16" t="str">
            <v>조</v>
          </cell>
          <cell r="I16">
            <v>100000</v>
          </cell>
        </row>
        <row r="17">
          <cell r="A17" t="str">
            <v>큐브하단 사인조</v>
          </cell>
          <cell r="B17" t="str">
            <v>큐브하단 사인</v>
          </cell>
          <cell r="D17" t="str">
            <v>조</v>
          </cell>
          <cell r="I17">
            <v>50000</v>
          </cell>
        </row>
        <row r="18">
          <cell r="A18" t="str">
            <v>PC모니터 테이블하단조</v>
          </cell>
          <cell r="B18" t="str">
            <v>PC모니터 테이블하단</v>
          </cell>
          <cell r="D18" t="str">
            <v>조</v>
          </cell>
          <cell r="I18">
            <v>50000</v>
          </cell>
        </row>
        <row r="19">
          <cell r="A19" t="str">
            <v>이미지벽체사인조</v>
          </cell>
          <cell r="B19" t="str">
            <v>이미지벽체사인</v>
          </cell>
          <cell r="D19" t="str">
            <v>조</v>
          </cell>
          <cell r="I19">
            <v>200000</v>
          </cell>
        </row>
        <row r="20">
          <cell r="A20" t="str">
            <v>사진도배작업 ㎡</v>
          </cell>
          <cell r="B20" t="str">
            <v xml:space="preserve">사진도배작업 </v>
          </cell>
          <cell r="D20" t="str">
            <v>㎡</v>
          </cell>
          <cell r="I20">
            <v>12000</v>
          </cell>
        </row>
        <row r="21">
          <cell r="A21" t="str">
            <v>투명유리5mm㎡</v>
          </cell>
          <cell r="B21" t="str">
            <v>투명유리</v>
          </cell>
          <cell r="C21" t="str">
            <v>5mm</v>
          </cell>
          <cell r="D21" t="str">
            <v>㎡</v>
          </cell>
          <cell r="E21">
            <v>6100</v>
          </cell>
          <cell r="F21">
            <v>348</v>
          </cell>
          <cell r="G21">
            <v>6096</v>
          </cell>
          <cell r="H21">
            <v>409</v>
          </cell>
          <cell r="I21">
            <v>6096</v>
          </cell>
        </row>
        <row r="22">
          <cell r="A22" t="str">
            <v>각파이프30×30,LQCA
마감(5×4)식</v>
          </cell>
          <cell r="B22" t="str">
            <v>각파이프</v>
          </cell>
          <cell r="C22" t="str">
            <v>30×30,LQCA
마감(5×4)</v>
          </cell>
          <cell r="D22" t="str">
            <v>식</v>
          </cell>
          <cell r="I22">
            <v>1000000</v>
          </cell>
        </row>
        <row r="23">
          <cell r="A23" t="str">
            <v>멀티큐브 2×2식</v>
          </cell>
          <cell r="B23" t="str">
            <v xml:space="preserve">멀티큐브 </v>
          </cell>
          <cell r="C23" t="str">
            <v>2×2</v>
          </cell>
          <cell r="D23" t="str">
            <v>식</v>
          </cell>
          <cell r="I23">
            <v>4500000</v>
          </cell>
        </row>
        <row r="24">
          <cell r="A24" t="str">
            <v>CONTROLLER2×2EA</v>
          </cell>
          <cell r="B24" t="str">
            <v>CONTROLLER</v>
          </cell>
          <cell r="C24" t="str">
            <v>2×2</v>
          </cell>
          <cell r="D24" t="str">
            <v>EA</v>
          </cell>
          <cell r="I24">
            <v>500000</v>
          </cell>
        </row>
        <row r="25">
          <cell r="A25" t="str">
            <v>AVR3KwEA</v>
          </cell>
          <cell r="B25" t="str">
            <v>AVR</v>
          </cell>
          <cell r="C25" t="str">
            <v>3Kw</v>
          </cell>
          <cell r="D25" t="str">
            <v>EA</v>
          </cell>
          <cell r="I25">
            <v>500000</v>
          </cell>
        </row>
        <row r="26">
          <cell r="A26" t="str">
            <v>BOX CABLEEA</v>
          </cell>
          <cell r="B26" t="str">
            <v>BOX CABLE</v>
          </cell>
          <cell r="D26" t="str">
            <v>EA</v>
          </cell>
          <cell r="I26">
            <v>50000</v>
          </cell>
        </row>
        <row r="27">
          <cell r="A27" t="str">
            <v>POWER CABLEEA</v>
          </cell>
          <cell r="B27" t="str">
            <v>POWER CABLE</v>
          </cell>
          <cell r="D27" t="str">
            <v>EA</v>
          </cell>
          <cell r="I27">
            <v>30000</v>
          </cell>
        </row>
        <row r="28">
          <cell r="A28" t="str">
            <v>VHS PLAYEREA</v>
          </cell>
          <cell r="B28" t="str">
            <v>VHS PLAYER</v>
          </cell>
          <cell r="D28" t="str">
            <v>EA</v>
          </cell>
          <cell r="I28">
            <v>100000</v>
          </cell>
        </row>
        <row r="29">
          <cell r="A29" t="str">
            <v>AMPLIFIER300WEA</v>
          </cell>
          <cell r="B29" t="str">
            <v>AMPLIFIER</v>
          </cell>
          <cell r="C29" t="str">
            <v>300W</v>
          </cell>
          <cell r="D29" t="str">
            <v>EA</v>
          </cell>
          <cell r="I29">
            <v>300000</v>
          </cell>
        </row>
        <row r="30">
          <cell r="A30" t="str">
            <v>SPEAKER300W조</v>
          </cell>
          <cell r="B30" t="str">
            <v>SPEAKER</v>
          </cell>
          <cell r="C30" t="str">
            <v>300W</v>
          </cell>
          <cell r="D30" t="str">
            <v>조</v>
          </cell>
          <cell r="I30">
            <v>300000</v>
          </cell>
        </row>
        <row r="31">
          <cell r="A31" t="str">
            <v>PC 모니터17"대</v>
          </cell>
          <cell r="B31" t="str">
            <v>PC 모니터</v>
          </cell>
          <cell r="C31" t="str">
            <v>17"</v>
          </cell>
          <cell r="D31" t="str">
            <v>대</v>
          </cell>
          <cell r="I31">
            <v>500000</v>
          </cell>
        </row>
        <row r="32">
          <cell r="A32" t="str">
            <v>초배지㎡</v>
          </cell>
          <cell r="B32" t="str">
            <v>초배지</v>
          </cell>
          <cell r="D32" t="str">
            <v>㎡</v>
          </cell>
          <cell r="E32">
            <v>75</v>
          </cell>
          <cell r="F32">
            <v>422</v>
          </cell>
          <cell r="G32">
            <v>94</v>
          </cell>
          <cell r="H32">
            <v>483</v>
          </cell>
          <cell r="I32">
            <v>75</v>
          </cell>
        </row>
        <row r="33">
          <cell r="A33" t="str">
            <v>재배지㎡</v>
          </cell>
          <cell r="B33" t="str">
            <v>재배지</v>
          </cell>
          <cell r="D33" t="str">
            <v>㎡</v>
          </cell>
          <cell r="E33">
            <v>75</v>
          </cell>
          <cell r="F33">
            <v>422</v>
          </cell>
          <cell r="G33">
            <v>94</v>
          </cell>
          <cell r="H33">
            <v>483</v>
          </cell>
          <cell r="I33">
            <v>75</v>
          </cell>
        </row>
        <row r="34">
          <cell r="A34" t="str">
            <v>풀㎏</v>
          </cell>
          <cell r="B34" t="str">
            <v>풀</v>
          </cell>
          <cell r="D34" t="str">
            <v>㎏</v>
          </cell>
          <cell r="E34">
            <v>200</v>
          </cell>
          <cell r="F34">
            <v>422</v>
          </cell>
          <cell r="G34">
            <v>250</v>
          </cell>
          <cell r="H34">
            <v>483</v>
          </cell>
          <cell r="I34">
            <v>200</v>
          </cell>
        </row>
        <row r="35">
          <cell r="A35" t="str">
            <v>우드필러1회칠ℓ</v>
          </cell>
          <cell r="B35" t="str">
            <v>우드필러</v>
          </cell>
          <cell r="C35" t="str">
            <v>1회칠</v>
          </cell>
          <cell r="D35" t="str">
            <v>ℓ</v>
          </cell>
          <cell r="I35">
            <v>3386</v>
          </cell>
        </row>
        <row r="36">
          <cell r="A36" t="str">
            <v>퍼티㎏</v>
          </cell>
          <cell r="B36" t="str">
            <v>퍼티</v>
          </cell>
          <cell r="D36" t="str">
            <v>㎏</v>
          </cell>
          <cell r="E36">
            <v>2210</v>
          </cell>
          <cell r="F36">
            <v>296</v>
          </cell>
          <cell r="G36">
            <v>2800</v>
          </cell>
          <cell r="H36">
            <v>418</v>
          </cell>
          <cell r="I36">
            <v>2210</v>
          </cell>
        </row>
        <row r="37">
          <cell r="A37" t="str">
            <v>우드시라1회칠ℓ</v>
          </cell>
          <cell r="B37" t="str">
            <v>우드시라</v>
          </cell>
          <cell r="C37" t="str">
            <v>1회칠</v>
          </cell>
          <cell r="D37" t="str">
            <v>ℓ</v>
          </cell>
          <cell r="E37">
            <v>3386</v>
          </cell>
          <cell r="F37" t="str">
            <v>적산정보</v>
          </cell>
          <cell r="I37">
            <v>3386</v>
          </cell>
        </row>
        <row r="38">
          <cell r="A38" t="str">
            <v>락카신너ℓ</v>
          </cell>
          <cell r="B38" t="str">
            <v>락카신너</v>
          </cell>
          <cell r="D38" t="str">
            <v>ℓ</v>
          </cell>
          <cell r="E38">
            <v>1692</v>
          </cell>
          <cell r="F38">
            <v>297</v>
          </cell>
          <cell r="I38">
            <v>1692</v>
          </cell>
        </row>
        <row r="39">
          <cell r="A39" t="str">
            <v>샌딩시라2회칠ℓ</v>
          </cell>
          <cell r="B39" t="str">
            <v>샌딩시라</v>
          </cell>
          <cell r="C39" t="str">
            <v>2회칠</v>
          </cell>
          <cell r="D39" t="str">
            <v>ℓ</v>
          </cell>
          <cell r="E39">
            <v>1146.5999999999999</v>
          </cell>
          <cell r="F39" t="str">
            <v>적산자료</v>
          </cell>
          <cell r="G39">
            <v>1400</v>
          </cell>
          <cell r="H39">
            <v>415</v>
          </cell>
          <cell r="I39">
            <v>1146.5999999999999</v>
          </cell>
        </row>
        <row r="40">
          <cell r="A40" t="str">
            <v>크리어락카7회칠ℓ</v>
          </cell>
          <cell r="B40" t="str">
            <v>크리어락카</v>
          </cell>
          <cell r="C40" t="str">
            <v>7회칠</v>
          </cell>
          <cell r="D40" t="str">
            <v>ℓ</v>
          </cell>
          <cell r="E40">
            <v>3858</v>
          </cell>
          <cell r="F40">
            <v>297</v>
          </cell>
          <cell r="G40">
            <v>3516</v>
          </cell>
          <cell r="H40">
            <v>415</v>
          </cell>
          <cell r="I40">
            <v>3516</v>
          </cell>
        </row>
        <row r="41">
          <cell r="A41" t="str">
            <v>페인트신너</v>
          </cell>
          <cell r="B41" t="str">
            <v>페인트신너</v>
          </cell>
          <cell r="E41">
            <v>1086</v>
          </cell>
          <cell r="F41">
            <v>297</v>
          </cell>
          <cell r="G41">
            <v>1283</v>
          </cell>
          <cell r="H41">
            <v>415</v>
          </cell>
          <cell r="I41">
            <v>1086</v>
          </cell>
        </row>
        <row r="42">
          <cell r="A42" t="str">
            <v>연마지매</v>
          </cell>
          <cell r="B42" t="str">
            <v>연마지</v>
          </cell>
          <cell r="D42" t="str">
            <v>매</v>
          </cell>
          <cell r="E42">
            <v>170</v>
          </cell>
          <cell r="F42">
            <v>798</v>
          </cell>
          <cell r="G42">
            <v>190</v>
          </cell>
          <cell r="H42">
            <v>1110</v>
          </cell>
          <cell r="I42">
            <v>170</v>
          </cell>
        </row>
        <row r="43">
          <cell r="A43" t="str">
            <v>카페트㎡</v>
          </cell>
          <cell r="B43" t="str">
            <v>카페트</v>
          </cell>
          <cell r="D43" t="str">
            <v>㎡</v>
          </cell>
          <cell r="E43">
            <v>20625</v>
          </cell>
          <cell r="F43">
            <v>414</v>
          </cell>
          <cell r="G43">
            <v>20630</v>
          </cell>
          <cell r="H43">
            <v>484</v>
          </cell>
          <cell r="I43">
            <v>20625</v>
          </cell>
        </row>
        <row r="44">
          <cell r="A44" t="str">
            <v>접착제㎏</v>
          </cell>
          <cell r="B44" t="str">
            <v>접착제</v>
          </cell>
          <cell r="D44" t="str">
            <v>㎏</v>
          </cell>
          <cell r="E44">
            <v>2100</v>
          </cell>
          <cell r="F44">
            <v>289</v>
          </cell>
          <cell r="G44">
            <v>1070</v>
          </cell>
          <cell r="H44">
            <v>131</v>
          </cell>
          <cell r="I44">
            <v>1070</v>
          </cell>
        </row>
        <row r="45">
          <cell r="A45" t="str">
            <v>아로카리아중주</v>
          </cell>
          <cell r="B45" t="str">
            <v>아로카리아</v>
          </cell>
          <cell r="C45" t="str">
            <v>중</v>
          </cell>
          <cell r="D45" t="str">
            <v>주</v>
          </cell>
          <cell r="I45">
            <v>4500</v>
          </cell>
        </row>
        <row r="46">
          <cell r="A46" t="str">
            <v>홍콩중주</v>
          </cell>
          <cell r="B46" t="str">
            <v>홍콩</v>
          </cell>
          <cell r="C46" t="str">
            <v>중</v>
          </cell>
          <cell r="D46" t="str">
            <v>주</v>
          </cell>
          <cell r="I46">
            <v>5000</v>
          </cell>
        </row>
        <row r="47">
          <cell r="A47" t="str">
            <v>마리안느소주</v>
          </cell>
          <cell r="B47" t="str">
            <v>마리안느</v>
          </cell>
          <cell r="C47" t="str">
            <v>소</v>
          </cell>
          <cell r="D47" t="str">
            <v>주</v>
          </cell>
          <cell r="I47">
            <v>1000</v>
          </cell>
        </row>
        <row r="48">
          <cell r="A48" t="str">
            <v>나레란소주</v>
          </cell>
          <cell r="B48" t="str">
            <v>나레란</v>
          </cell>
          <cell r="C48" t="str">
            <v>소</v>
          </cell>
          <cell r="D48" t="str">
            <v>주</v>
          </cell>
          <cell r="I48">
            <v>1000</v>
          </cell>
        </row>
        <row r="49">
          <cell r="A49" t="str">
            <v>이끼자루</v>
          </cell>
          <cell r="B49" t="str">
            <v>이끼</v>
          </cell>
          <cell r="D49" t="str">
            <v>자루</v>
          </cell>
          <cell r="I49">
            <v>10000</v>
          </cell>
        </row>
        <row r="50">
          <cell r="A50" t="str">
            <v>객토㎥</v>
          </cell>
          <cell r="B50" t="str">
            <v>객토</v>
          </cell>
          <cell r="D50" t="str">
            <v>㎥</v>
          </cell>
          <cell r="E50">
            <v>7000</v>
          </cell>
          <cell r="F50" t="str">
            <v>적산정보</v>
          </cell>
          <cell r="I50">
            <v>7000</v>
          </cell>
        </row>
        <row r="51">
          <cell r="A51" t="str">
            <v>넝마㎏</v>
          </cell>
          <cell r="B51" t="str">
            <v>넝마</v>
          </cell>
          <cell r="D51" t="str">
            <v>㎏</v>
          </cell>
          <cell r="E51">
            <v>1410</v>
          </cell>
          <cell r="F51">
            <v>1126</v>
          </cell>
          <cell r="I51">
            <v>1410</v>
          </cell>
        </row>
        <row r="52">
          <cell r="A52" t="str">
            <v>가루분g</v>
          </cell>
          <cell r="B52" t="str">
            <v>가루분</v>
          </cell>
          <cell r="D52" t="str">
            <v>g</v>
          </cell>
          <cell r="I52">
            <v>1</v>
          </cell>
        </row>
        <row r="53">
          <cell r="A53" t="str">
            <v>지정카페트㎡</v>
          </cell>
          <cell r="B53" t="str">
            <v>지정카페트</v>
          </cell>
          <cell r="D53" t="str">
            <v>㎡</v>
          </cell>
          <cell r="E53">
            <v>32000</v>
          </cell>
          <cell r="F53">
            <v>414</v>
          </cell>
          <cell r="I53">
            <v>32000</v>
          </cell>
        </row>
        <row r="54">
          <cell r="A54" t="str">
            <v>조경공인</v>
          </cell>
          <cell r="B54" t="str">
            <v>조경공</v>
          </cell>
          <cell r="D54" t="str">
            <v>인</v>
          </cell>
          <cell r="I54">
            <v>50250</v>
          </cell>
        </row>
        <row r="55">
          <cell r="A55" t="str">
            <v>도배공인</v>
          </cell>
          <cell r="B55" t="str">
            <v>도배공</v>
          </cell>
          <cell r="D55" t="str">
            <v>인</v>
          </cell>
          <cell r="I55">
            <v>51632</v>
          </cell>
        </row>
        <row r="56">
          <cell r="A56" t="str">
            <v>보통인부인</v>
          </cell>
          <cell r="B56" t="str">
            <v>보통인부</v>
          </cell>
          <cell r="D56" t="str">
            <v>인</v>
          </cell>
          <cell r="I56">
            <v>33755</v>
          </cell>
        </row>
        <row r="57">
          <cell r="A57" t="str">
            <v>도장공인</v>
          </cell>
          <cell r="B57" t="str">
            <v>도장공</v>
          </cell>
          <cell r="D57" t="str">
            <v>인</v>
          </cell>
          <cell r="I57">
            <v>52915</v>
          </cell>
        </row>
        <row r="58">
          <cell r="A58" t="str">
            <v>내장공인</v>
          </cell>
          <cell r="B58" t="str">
            <v>내장공</v>
          </cell>
          <cell r="D58" t="str">
            <v>인</v>
          </cell>
          <cell r="I58">
            <v>58768</v>
          </cell>
        </row>
        <row r="59">
          <cell r="A59" t="str">
            <v>건축목공인</v>
          </cell>
          <cell r="B59" t="str">
            <v>건축목공</v>
          </cell>
          <cell r="D59" t="str">
            <v>인</v>
          </cell>
          <cell r="I59">
            <v>62310</v>
          </cell>
        </row>
        <row r="60">
          <cell r="A60" t="str">
            <v>내선전공인</v>
          </cell>
          <cell r="B60" t="str">
            <v>내선전공</v>
          </cell>
          <cell r="D60" t="str">
            <v>인</v>
          </cell>
          <cell r="I60">
            <v>47911</v>
          </cell>
        </row>
        <row r="61">
          <cell r="A61" t="str">
            <v>특별인부인</v>
          </cell>
          <cell r="B61" t="str">
            <v>특별인부</v>
          </cell>
          <cell r="D61" t="str">
            <v>인</v>
          </cell>
          <cell r="I61">
            <v>48674</v>
          </cell>
        </row>
        <row r="62">
          <cell r="A62" t="str">
            <v>유리공인</v>
          </cell>
          <cell r="B62" t="str">
            <v>유리공</v>
          </cell>
          <cell r="D62" t="str">
            <v>인</v>
          </cell>
          <cell r="I62">
            <v>57574</v>
          </cell>
        </row>
        <row r="63">
          <cell r="A63" t="str">
            <v>철공인</v>
          </cell>
          <cell r="B63" t="str">
            <v>철공</v>
          </cell>
          <cell r="D63" t="str">
            <v>인</v>
          </cell>
          <cell r="I63">
            <v>59797</v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</sheetData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간지"/>
      <sheetName val="내진해석"/>
      <sheetName val="결과그림"/>
      <sheetName val="1J"/>
      <sheetName val="1H"/>
      <sheetName val="jh"/>
      <sheetName val="ABUT수량-A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진해석"/>
      <sheetName val="포장공자재집계표"/>
      <sheetName val="1.설계조건"/>
      <sheetName val="input"/>
      <sheetName val="말뚝지지력산정"/>
      <sheetName val="설계예산서"/>
      <sheetName val="재료값"/>
      <sheetName val="INPUTDATA"/>
      <sheetName val="터파기및재료"/>
      <sheetName val="CODE1"/>
      <sheetName val="2000전체분"/>
      <sheetName val="2000년1차"/>
      <sheetName val="1.설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"/>
      <sheetName val="포장"/>
      <sheetName val="우수공"/>
      <sheetName val="우수철근"/>
      <sheetName val="오수공"/>
      <sheetName val="오수철근"/>
      <sheetName val="부대공"/>
      <sheetName val="부대공철근"/>
      <sheetName val="기타공"/>
      <sheetName val="기타공철근"/>
      <sheetName val="스텐드및계단"/>
      <sheetName val="스텐드및계단 (0)"/>
      <sheetName val="스텐드및계단철근"/>
      <sheetName val="tggwan(mac)"/>
      <sheetName val="집수정(600-700)"/>
      <sheetName val="가도공"/>
      <sheetName val="S0"/>
      <sheetName val="신규일위대가"/>
      <sheetName val="Price List"/>
      <sheetName val="일위"/>
      <sheetName val="조도계산"/>
      <sheetName val="1.설계조건"/>
      <sheetName val="터파기및재료"/>
      <sheetName val="ABUT수량-A1"/>
      <sheetName val="INPUT"/>
      <sheetName val="말뚝지지력산정"/>
      <sheetName val="데리네이타현황"/>
      <sheetName val="단중표"/>
      <sheetName val="공종별자재"/>
      <sheetName val="공기"/>
      <sheetName val="총괄"/>
      <sheetName val="선수금,기성"/>
      <sheetName val="토사(PE)"/>
      <sheetName val="본체"/>
      <sheetName val="수량집계표1"/>
      <sheetName val="SG"/>
      <sheetName val="(포장)BOQ-실적공사"/>
      <sheetName val="REACTION(USE평시)"/>
      <sheetName val="기존구조물철거집계계표"/>
      <sheetName val="산출근거"/>
      <sheetName val="교각(P1)수량"/>
      <sheetName val="3BL공동구 수량"/>
      <sheetName val="세목전체"/>
      <sheetName val="RangeObject"/>
      <sheetName val="우각부보강"/>
      <sheetName val="EQT-ESTN"/>
      <sheetName val="내역서"/>
      <sheetName val="동해title"/>
      <sheetName val="설계조건"/>
      <sheetName val="계수시트"/>
      <sheetName val="원가계산서"/>
      <sheetName val="d118"/>
      <sheetName val="96배수"/>
      <sheetName val="2.대외공문"/>
      <sheetName val="BID"/>
      <sheetName val="수량산출서"/>
      <sheetName val="화재 탐지 설비"/>
      <sheetName val="우수"/>
      <sheetName val="연결관산출조서"/>
      <sheetName val="Sheet1"/>
      <sheetName val="#REF"/>
      <sheetName val="Sheet2"/>
      <sheetName val="위치조서"/>
      <sheetName val="EP0618"/>
      <sheetName val="설계기준 및 하중계산"/>
      <sheetName val="전체철근집계"/>
      <sheetName val="1.설계기준"/>
      <sheetName val="(A)내역서"/>
      <sheetName val="1NYS(당)"/>
      <sheetName val="자재단가"/>
      <sheetName val="기초자료"/>
      <sheetName val="SLAB"/>
      <sheetName val="토공(완충)"/>
      <sheetName val="DATE"/>
      <sheetName val="토공정보"/>
      <sheetName val="TYPE-1"/>
      <sheetName val="연결관암거"/>
      <sheetName val="A"/>
      <sheetName val="참조"/>
      <sheetName val="스텐드및계단_(0)"/>
      <sheetName val="crude_SLAB_RE-bar"/>
      <sheetName val="bm(CIcable)"/>
      <sheetName val="crude.SLAB RE-bar"/>
      <sheetName val="DATA"/>
      <sheetName val="현장유지관리비"/>
      <sheetName val="데이터입력"/>
      <sheetName val="신당동집계표"/>
      <sheetName val="suk(mac)"/>
      <sheetName val="기기리스트"/>
      <sheetName val="1호토공"/>
      <sheetName val="BOX-1510"/>
      <sheetName val="시설물기초"/>
    </sheetNames>
    <sheetDataSet>
      <sheetData sheetId="0"/>
      <sheetData sheetId="1"/>
      <sheetData sheetId="2"/>
      <sheetData sheetId="3"/>
      <sheetData sheetId="4" refreshError="1">
        <row r="1">
          <cell r="A1" t="str">
            <v>공       종</v>
          </cell>
          <cell r="B1" t="str">
            <v>규    격</v>
          </cell>
          <cell r="C1">
            <v>0</v>
          </cell>
          <cell r="D1" t="str">
            <v>단위</v>
          </cell>
          <cell r="E1" t="str">
            <v>맨   홀</v>
          </cell>
          <cell r="F1">
            <v>0</v>
          </cell>
          <cell r="G1">
            <v>0</v>
          </cell>
          <cell r="H1">
            <v>0</v>
          </cell>
          <cell r="I1" t="str">
            <v>우수PIT</v>
          </cell>
          <cell r="J1" t="str">
            <v>집수정</v>
          </cell>
          <cell r="K1" t="str">
            <v>P.E</v>
          </cell>
          <cell r="L1" t="str">
            <v>P.E 빗물받이</v>
          </cell>
          <cell r="M1" t="str">
            <v>흄 관</v>
          </cell>
          <cell r="N1">
            <v>0</v>
          </cell>
          <cell r="O1" t="str">
            <v>D.C PIPE</v>
          </cell>
          <cell r="P1">
            <v>0</v>
          </cell>
          <cell r="Q1" t="str">
            <v>U형측구</v>
          </cell>
          <cell r="R1" t="str">
            <v>U형 플륨관</v>
          </cell>
          <cell r="S1">
            <v>0</v>
          </cell>
          <cell r="T1">
            <v>0</v>
          </cell>
          <cell r="U1" t="str">
            <v>계</v>
          </cell>
        </row>
        <row r="2">
          <cell r="E2" t="str">
            <v>Φ900</v>
          </cell>
          <cell r="F2">
            <v>0</v>
          </cell>
          <cell r="G2" t="str">
            <v>Φ1200</v>
          </cell>
          <cell r="H2">
            <v>0</v>
          </cell>
          <cell r="I2" t="str">
            <v>300X580X950</v>
          </cell>
          <cell r="J2" t="str">
            <v>600x700</v>
          </cell>
          <cell r="K2" t="str">
            <v>홈통받이</v>
          </cell>
          <cell r="L2" t="str">
            <v>940x510x410</v>
          </cell>
          <cell r="M2" t="str">
            <v>D450</v>
          </cell>
          <cell r="N2" t="str">
            <v>D600</v>
          </cell>
          <cell r="O2" t="str">
            <v>Φ150</v>
          </cell>
          <cell r="P2" t="str">
            <v>Φ250</v>
          </cell>
          <cell r="Q2" t="str">
            <v>300x400</v>
          </cell>
          <cell r="R2" t="str">
            <v>B=300</v>
          </cell>
        </row>
        <row r="3">
          <cell r="A3" t="str">
            <v>수     량</v>
          </cell>
          <cell r="B3">
            <v>0</v>
          </cell>
          <cell r="C3">
            <v>0</v>
          </cell>
          <cell r="D3">
            <v>0</v>
          </cell>
          <cell r="E3">
            <v>13</v>
          </cell>
          <cell r="F3" t="str">
            <v>EA</v>
          </cell>
          <cell r="G3">
            <v>6</v>
          </cell>
          <cell r="H3" t="str">
            <v>EA</v>
          </cell>
          <cell r="I3" t="str">
            <v>6 EA</v>
          </cell>
          <cell r="J3" t="str">
            <v>6 EA</v>
          </cell>
          <cell r="K3" t="str">
            <v>15 EA</v>
          </cell>
          <cell r="L3" t="str">
            <v>27 EA</v>
          </cell>
          <cell r="M3" t="str">
            <v>312.50 M</v>
          </cell>
          <cell r="N3" t="str">
            <v>90.00 M</v>
          </cell>
          <cell r="O3" t="str">
            <v>90.00 M</v>
          </cell>
          <cell r="P3" t="str">
            <v>155.00 M</v>
          </cell>
          <cell r="Q3" t="str">
            <v>302.00 M</v>
          </cell>
          <cell r="R3">
            <v>655</v>
          </cell>
          <cell r="S3" t="str">
            <v>M</v>
          </cell>
        </row>
        <row r="4">
          <cell r="A4" t="str">
            <v>콘크리트</v>
          </cell>
          <cell r="B4" t="str">
            <v>25-210-12</v>
          </cell>
          <cell r="C4">
            <v>0</v>
          </cell>
          <cell r="D4" t="str">
            <v>M3</v>
          </cell>
        </row>
        <row r="5">
          <cell r="B5" t="str">
            <v>25-180-12</v>
          </cell>
          <cell r="C5">
            <v>0</v>
          </cell>
          <cell r="D5" t="str">
            <v>M3</v>
          </cell>
        </row>
        <row r="6">
          <cell r="A6" t="str">
            <v>거푸집</v>
          </cell>
          <cell r="B6" t="str">
            <v>합판 4회</v>
          </cell>
          <cell r="C6">
            <v>0</v>
          </cell>
          <cell r="D6" t="str">
            <v>M2</v>
          </cell>
        </row>
        <row r="7">
          <cell r="B7" t="str">
            <v>합판 6회</v>
          </cell>
          <cell r="C7">
            <v>0</v>
          </cell>
          <cell r="D7" t="str">
            <v>M2</v>
          </cell>
        </row>
        <row r="8">
          <cell r="B8" t="str">
            <v>목재 4회</v>
          </cell>
          <cell r="C8">
            <v>0</v>
          </cell>
          <cell r="D8" t="str">
            <v>M2</v>
          </cell>
        </row>
        <row r="9">
          <cell r="A9" t="str">
            <v>이음몰탈</v>
          </cell>
          <cell r="B9" t="str">
            <v>1 : 3</v>
          </cell>
          <cell r="C9">
            <v>0</v>
          </cell>
          <cell r="D9" t="str">
            <v>M3</v>
          </cell>
        </row>
        <row r="10">
          <cell r="A10" t="str">
            <v>흄    관</v>
          </cell>
          <cell r="B10" t="str">
            <v>D 450</v>
          </cell>
          <cell r="C10">
            <v>0</v>
          </cell>
          <cell r="D10" t="str">
            <v>M</v>
          </cell>
        </row>
        <row r="11">
          <cell r="B11" t="str">
            <v>D 600</v>
          </cell>
          <cell r="C11">
            <v>0</v>
          </cell>
          <cell r="D11" t="str">
            <v>M</v>
          </cell>
        </row>
        <row r="12">
          <cell r="A12" t="str">
            <v>P.E 빗물받이</v>
          </cell>
          <cell r="B12" t="str">
            <v>940x510x410</v>
          </cell>
          <cell r="C12">
            <v>0</v>
          </cell>
          <cell r="D12" t="str">
            <v>EA</v>
          </cell>
        </row>
        <row r="13">
          <cell r="A13" t="str">
            <v>빗물받이뚜껑</v>
          </cell>
          <cell r="B13" t="str">
            <v>495x395x50</v>
          </cell>
          <cell r="C13">
            <v>0</v>
          </cell>
          <cell r="D13" t="str">
            <v>EA</v>
          </cell>
        </row>
        <row r="14">
          <cell r="A14" t="str">
            <v>사 다 리</v>
          </cell>
          <cell r="B14" t="str">
            <v>D19</v>
          </cell>
          <cell r="C14">
            <v>0</v>
          </cell>
          <cell r="D14" t="str">
            <v>TON</v>
          </cell>
        </row>
        <row r="15">
          <cell r="A15" t="str">
            <v>홈통받이</v>
          </cell>
          <cell r="B15" t="str">
            <v>P.E Φ430 H=600</v>
          </cell>
          <cell r="C15">
            <v>0</v>
          </cell>
          <cell r="D15" t="str">
            <v>EA</v>
          </cell>
        </row>
        <row r="16">
          <cell r="A16" t="str">
            <v>맨홀뚜껑</v>
          </cell>
          <cell r="B16" t="str">
            <v>주철제 Φ648</v>
          </cell>
          <cell r="C16">
            <v>0</v>
          </cell>
          <cell r="D16" t="str">
            <v>EA</v>
          </cell>
        </row>
        <row r="17">
          <cell r="A17" t="str">
            <v>토  공</v>
          </cell>
          <cell r="B17" t="str">
            <v>터파기</v>
          </cell>
          <cell r="C17" t="str">
            <v>토  사</v>
          </cell>
          <cell r="D17" t="str">
            <v>M3</v>
          </cell>
        </row>
        <row r="18">
          <cell r="C18" t="str">
            <v>연  암</v>
          </cell>
          <cell r="D18" t="str">
            <v>M3</v>
          </cell>
        </row>
        <row r="19">
          <cell r="C19" t="str">
            <v>소  계</v>
          </cell>
          <cell r="D19" t="str">
            <v>M3</v>
          </cell>
        </row>
        <row r="20">
          <cell r="B20" t="str">
            <v>잔   토</v>
          </cell>
          <cell r="C20">
            <v>0</v>
          </cell>
          <cell r="D20" t="str">
            <v>M3</v>
          </cell>
        </row>
        <row r="21">
          <cell r="B21" t="str">
            <v>되메우기</v>
          </cell>
          <cell r="C21">
            <v>0</v>
          </cell>
          <cell r="D21" t="str">
            <v>M3</v>
          </cell>
        </row>
        <row r="22">
          <cell r="A22" t="str">
            <v>D.C PIPE</v>
          </cell>
          <cell r="B22" t="str">
            <v>Φ150M/M</v>
          </cell>
          <cell r="C22">
            <v>0</v>
          </cell>
          <cell r="D22" t="str">
            <v>M</v>
          </cell>
        </row>
        <row r="23">
          <cell r="B23" t="str">
            <v>Φ250M/M</v>
          </cell>
          <cell r="C23">
            <v>0</v>
          </cell>
          <cell r="D23" t="str">
            <v>M</v>
          </cell>
        </row>
        <row r="24">
          <cell r="A24" t="str">
            <v xml:space="preserve">STEEL </v>
          </cell>
          <cell r="B24" t="str">
            <v>495x395x50</v>
          </cell>
          <cell r="C24">
            <v>0</v>
          </cell>
          <cell r="D24" t="str">
            <v xml:space="preserve"> 조</v>
          </cell>
        </row>
        <row r="25">
          <cell r="A25" t="str">
            <v>GREATING</v>
          </cell>
          <cell r="B25" t="str">
            <v>680x390x50</v>
          </cell>
          <cell r="C25">
            <v>0</v>
          </cell>
          <cell r="D25" t="str">
            <v xml:space="preserve"> 조</v>
          </cell>
        </row>
        <row r="26">
          <cell r="A26" t="str">
            <v>COVER</v>
          </cell>
          <cell r="B26" t="str">
            <v>400x400x50</v>
          </cell>
          <cell r="C26">
            <v>0</v>
          </cell>
          <cell r="D26" t="str">
            <v xml:space="preserve"> 조</v>
          </cell>
        </row>
        <row r="27">
          <cell r="A27" t="str">
            <v>U형벤치 플륨관</v>
          </cell>
          <cell r="B27" t="str">
            <v>B = 300 M</v>
          </cell>
          <cell r="C27">
            <v>0</v>
          </cell>
          <cell r="D27" t="str">
            <v>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우수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unitpric"/>
      <sheetName val="집수정"/>
      <sheetName val="가도공"/>
      <sheetName val="1.설계조건"/>
      <sheetName val="구조물깨기(장수)"/>
      <sheetName val="ABUT수량-A1"/>
      <sheetName val="SLAB"/>
      <sheetName val="본체"/>
      <sheetName val="tggwan(mac)"/>
      <sheetName val="우수공"/>
      <sheetName val="토공정보"/>
      <sheetName val="8.PILE  (돌출)"/>
      <sheetName val="C3"/>
      <sheetName val="일위대가모듈"/>
      <sheetName val="우각부보강"/>
      <sheetName val="DATE"/>
      <sheetName val="동해title"/>
      <sheetName val="도로토적"/>
      <sheetName val="제진기"/>
      <sheetName val="사리부설"/>
      <sheetName val="아수배전(1회)"/>
      <sheetName val="전체철근집계"/>
      <sheetName val="Sheet1 (2)"/>
      <sheetName val="INPUT"/>
      <sheetName val="bm(CIcable)"/>
      <sheetName val="noyim"/>
      <sheetName val="교대(A1)"/>
      <sheetName val="92 황산양수장"/>
      <sheetName val="DATA 입력란"/>
      <sheetName val="EP0618"/>
      <sheetName val="원가계산서"/>
      <sheetName val="단면"/>
      <sheetName val="Sheet17"/>
      <sheetName val="날개벽수량표"/>
      <sheetName val="수량집계표"/>
      <sheetName val="타견적(을)"/>
      <sheetName val="8.주형의 이음"/>
      <sheetName val="부대공자재집계표"/>
      <sheetName val="위치조서"/>
      <sheetName val="교각1"/>
      <sheetName val="단재적표"/>
      <sheetName val="내역"/>
      <sheetName val="수량산출"/>
      <sheetName val="말뚝지지력산정"/>
      <sheetName val="터파기및재료"/>
      <sheetName val="화산경계"/>
      <sheetName val="건설성적"/>
      <sheetName val="suk(mac)"/>
      <sheetName val="시설물기초"/>
      <sheetName val="적용단위길이"/>
      <sheetName val="U-TYPE(1)"/>
      <sheetName val="포장공자재집계표"/>
      <sheetName val="맨홀수량산출"/>
      <sheetName val="청하배수"/>
      <sheetName val="흄관기초"/>
      <sheetName val="계정"/>
      <sheetName val="Tool"/>
      <sheetName val="91,92황산"/>
      <sheetName val="SG"/>
      <sheetName val="기둥"/>
      <sheetName val="6.7.8.우물통"/>
      <sheetName val="우수"/>
      <sheetName val="000000"/>
      <sheetName val="총괄"/>
      <sheetName val="입상내역"/>
      <sheetName val="자재비"/>
      <sheetName val="토목"/>
      <sheetName val="건축내역서"/>
      <sheetName val="집계표"/>
      <sheetName val="설비내역서"/>
      <sheetName val="전기내역서"/>
      <sheetName val="단위수량산출"/>
      <sheetName val="용산1(해보)"/>
      <sheetName val="직접공사비집계표_7"/>
      <sheetName val="판매시설"/>
      <sheetName val="아파트_9"/>
      <sheetName val="주민복지관"/>
      <sheetName val="지하주차장"/>
      <sheetName val="내역서"/>
      <sheetName val="3.3 사용성검토"/>
      <sheetName val="노무비"/>
      <sheetName val="도급_집계"/>
      <sheetName val="NOMUBI"/>
      <sheetName val="sw1"/>
      <sheetName val="장비경비"/>
      <sheetName val="운동장 (2)"/>
      <sheetName val="일위"/>
      <sheetName val="주현(해보)"/>
      <sheetName val="주현(영광)"/>
      <sheetName val="1. 설계조건 2.단면가정 3. 하중계산"/>
    </sheetNames>
    <sheetDataSet>
      <sheetData sheetId="0" refreshError="1">
        <row r="6">
          <cell r="J6">
            <v>0.25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데이타"/>
      <sheetName val="개요"/>
      <sheetName val="현장관리"/>
      <sheetName val="원가"/>
      <sheetName val="현장경상비"/>
      <sheetName val="갑지(추정)"/>
      <sheetName val="갑지1"/>
      <sheetName val="샤워실위생"/>
      <sheetName val="일위대가표"/>
      <sheetName val="식재인부"/>
      <sheetName val="노임이"/>
      <sheetName val="현장관리비"/>
      <sheetName val="작성"/>
      <sheetName val="DATE"/>
      <sheetName val="실행예산-변경분"/>
      <sheetName val="집계표"/>
      <sheetName val="동원인원"/>
      <sheetName val="시멘트"/>
      <sheetName val="중기사용료"/>
      <sheetName val="판매시설"/>
      <sheetName val="일위대가"/>
      <sheetName val="견적의뢰"/>
      <sheetName val="Total"/>
      <sheetName val="입찰견적보고서"/>
      <sheetName val="평가데이터"/>
      <sheetName val="협력업체"/>
      <sheetName val="금액"/>
      <sheetName val="#REF"/>
      <sheetName val="요율"/>
      <sheetName val="계DATA"/>
      <sheetName val="실DATA "/>
      <sheetName val="건축직영"/>
      <sheetName val="노임단가"/>
      <sheetName val="산업"/>
      <sheetName val="수량집계"/>
      <sheetName val="음료실행"/>
      <sheetName val="직접경비"/>
      <sheetName val="직접인건비"/>
      <sheetName val="프랜트면허"/>
      <sheetName val="토목주소"/>
      <sheetName val="계약내역(2)"/>
      <sheetName val=" 갑  지 "/>
      <sheetName val="참조"/>
      <sheetName val="설계서(7)"/>
      <sheetName val="내역서(1)"/>
      <sheetName val="소비자가"/>
      <sheetName val="지수980731이후"/>
      <sheetName val="공구"/>
      <sheetName val="총괄내역서"/>
      <sheetName val="예가표"/>
      <sheetName val="내역표지"/>
      <sheetName val="인제내역"/>
      <sheetName val="조직도"/>
      <sheetName val="공정표"/>
      <sheetName val="조내역"/>
      <sheetName val="일위대가목록"/>
      <sheetName val="공사개요"/>
      <sheetName val="건축내역서"/>
      <sheetName val="코스모공장 (어음)"/>
      <sheetName val="실DATA_"/>
      <sheetName val="주식"/>
      <sheetName val="을"/>
      <sheetName val="목차"/>
      <sheetName val="조건"/>
      <sheetName val="Sheet5"/>
      <sheetName val="총괄"/>
      <sheetName val="실행"/>
      <sheetName val="경산"/>
      <sheetName val="변수값"/>
      <sheetName val="중기상차"/>
      <sheetName val="AS복구"/>
      <sheetName val="중기터파기"/>
      <sheetName val="A 견적"/>
      <sheetName val="GAEYO"/>
      <sheetName val="공문"/>
      <sheetName val="갑지"/>
      <sheetName val="내역서"/>
      <sheetName val="용역비내역-진짜"/>
      <sheetName val="실행철강하도"/>
      <sheetName val="조명시설"/>
      <sheetName val="값"/>
      <sheetName val="건축공사실행"/>
      <sheetName val="Sheet1"/>
      <sheetName val="내역"/>
      <sheetName val="원가계산서(거목)"/>
      <sheetName val="원가계산서(다숲)"/>
      <sheetName val="원가계산서(법정외주)"/>
      <sheetName val="수량산출"/>
      <sheetName val="재료"/>
      <sheetName val="시설물일위"/>
      <sheetName val="가설공사"/>
      <sheetName val="단가결정"/>
      <sheetName val="내역아"/>
      <sheetName val="울타리"/>
      <sheetName val="내역서01"/>
      <sheetName val="실행(ALT1)"/>
      <sheetName val="환경기계공정표 (3)"/>
      <sheetName val="연돌일위집계"/>
      <sheetName val="_갑__지_"/>
      <sheetName val="물가대비표"/>
      <sheetName val="본실행경비"/>
      <sheetName val="노무비"/>
      <sheetName val="총괄갑 "/>
      <sheetName val="일위"/>
      <sheetName val="FAB별"/>
      <sheetName val="사급자재"/>
      <sheetName val="SAM"/>
      <sheetName val="Y-WORK"/>
      <sheetName val="단가 (2)"/>
      <sheetName val="납부서"/>
      <sheetName val="SPEC"/>
      <sheetName val="원가계산서"/>
      <sheetName val="내역서2안"/>
      <sheetName val="인사자료총집계"/>
      <sheetName val="기초단가"/>
      <sheetName val="설계명세서"/>
      <sheetName val="금액내역서"/>
      <sheetName val="투찰내역서"/>
      <sheetName val="단가"/>
      <sheetName val="원가계산"/>
      <sheetName val="관접합및부설"/>
      <sheetName val="아파트"/>
      <sheetName val="COVER"/>
      <sheetName val="전등설비"/>
      <sheetName val="개산공사비"/>
      <sheetName val="실행대비"/>
      <sheetName val="견적"/>
      <sheetName val="전기"/>
      <sheetName val="증감내역서"/>
      <sheetName val="기계경비(시간당)"/>
      <sheetName val="램머"/>
      <sheetName val="01"/>
      <sheetName val="수량-양식"/>
      <sheetName val="건축"/>
      <sheetName val="Sheet1 (2)"/>
      <sheetName val="총 원가계산"/>
      <sheetName val="원가data"/>
      <sheetName val="CTEMCOST"/>
      <sheetName val="제경비율"/>
      <sheetName val="진주방향"/>
      <sheetName val="노무"/>
      <sheetName val="입력데이타"/>
      <sheetName val="F4-F7"/>
      <sheetName val="벽체물량산출서"/>
      <sheetName val="지수"/>
      <sheetName val="---FAB#1업무일지---"/>
      <sheetName val="기안"/>
      <sheetName val="날개벽수량표"/>
      <sheetName val="입찰안"/>
      <sheetName val="5사남"/>
      <sheetName val="노임"/>
      <sheetName val="국내조달(통합-1)"/>
      <sheetName val="수배전반"/>
      <sheetName val="2공구산출내역"/>
      <sheetName val="1"/>
      <sheetName val="2"/>
      <sheetName val="3"/>
      <sheetName val="4"/>
      <sheetName val="5"/>
      <sheetName val="6"/>
      <sheetName val="내역서1999.8최종"/>
      <sheetName val="단중표"/>
      <sheetName val="EQT-ESTN"/>
      <sheetName val="시중노임단가"/>
      <sheetName val="6PILE  (돌출)"/>
      <sheetName val="구성비"/>
      <sheetName val="화전내"/>
      <sheetName val="카펫타일"/>
      <sheetName val="표지"/>
      <sheetName val="변경내역서"/>
      <sheetName val="11-2.아파트내역"/>
      <sheetName val="DATA1"/>
      <sheetName val="BID"/>
      <sheetName val="식재수량표"/>
      <sheetName val="일위목록"/>
      <sheetName val="원가계산하도"/>
      <sheetName val="참고사항"/>
      <sheetName val="근로자자료입력"/>
      <sheetName val="계산서(곡선부)"/>
      <sheetName val="포장재료집계표"/>
      <sheetName val="당정동경상이수"/>
      <sheetName val="당정동공통이수"/>
      <sheetName val="6호기"/>
      <sheetName val="총투입계"/>
      <sheetName val="해평견적"/>
      <sheetName val="추정_최근현장"/>
      <sheetName val="리스트_최근현장"/>
      <sheetName val="팩스리스트"/>
      <sheetName val="SG"/>
      <sheetName val="정보"/>
      <sheetName val="factor(건축)"/>
      <sheetName val="산근"/>
      <sheetName val="세금자료"/>
      <sheetName val="일위산출"/>
      <sheetName val="자재가격조사표"/>
      <sheetName val="1차 내역서"/>
      <sheetName val="날개벽(시점좌측)"/>
      <sheetName val="건축집계표"/>
      <sheetName val="2-1. 경관조명 내역총괄표"/>
      <sheetName val="물량표"/>
      <sheetName val="사진대지"/>
      <sheetName val="총괄집계표"/>
      <sheetName val="교통대책내역"/>
      <sheetName val="직재"/>
      <sheetName val="ilch"/>
      <sheetName val="기초입력 DATA"/>
      <sheetName val=" 견적서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inter"/>
      <sheetName val="TEST1"/>
      <sheetName val="수리결과"/>
      <sheetName val="TYPE-A"/>
      <sheetName val="Option"/>
      <sheetName val="001"/>
      <sheetName val="Sheet2"/>
      <sheetName val="배명(단가)"/>
      <sheetName val="차액보증"/>
      <sheetName val="공통가설"/>
      <sheetName val="파일의이용"/>
      <sheetName val="공종목록표"/>
      <sheetName val="합천내역"/>
      <sheetName val="출입자명단"/>
      <sheetName val="을지"/>
      <sheetName val="중기조종사 단위단가"/>
      <sheetName val="적격심사표"/>
      <sheetName val="목표세부명세"/>
      <sheetName val="설계서"/>
      <sheetName val="예산서"/>
      <sheetName val="노임단가 (2)"/>
      <sheetName val="실행내역"/>
      <sheetName val="CON'C"/>
      <sheetName val="공사_산출"/>
      <sheetName val="철거산출근거"/>
      <sheetName val="FOB발"/>
      <sheetName val="철콘"/>
      <sheetName val="BSD (2)"/>
      <sheetName val="견적갑지"/>
      <sheetName val="물량내역"/>
      <sheetName val="동별집계(비디오폰흑백-&gt;칼라)"/>
      <sheetName val="동별집계"/>
      <sheetName val="세부내역서"/>
      <sheetName val="가설공사내역"/>
      <sheetName val="설명서 "/>
      <sheetName val="토목"/>
      <sheetName val="역T형교대(말뚝기초)"/>
      <sheetName val="계목분류"/>
      <sheetName val="용수량(생활용수)"/>
      <sheetName val="건축공사집계"/>
      <sheetName val="C3"/>
      <sheetName val="자재단가"/>
      <sheetName val="장비경비"/>
      <sheetName val="견적조건"/>
      <sheetName val="0"/>
      <sheetName val="플랜트 설치"/>
      <sheetName val="설계서(본관)"/>
      <sheetName val="일위대가 "/>
      <sheetName val="경영상태"/>
      <sheetName val="계정"/>
      <sheetName val="COST"/>
      <sheetName val="PAINT"/>
      <sheetName val="인건비 "/>
      <sheetName val="차수"/>
      <sheetName val="토목공사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FORM-0"/>
      <sheetName val="실행_ALT1_"/>
      <sheetName val="CONCRETE"/>
      <sheetName val="업무분장"/>
      <sheetName val="건축내역"/>
      <sheetName val="수목단가"/>
      <sheetName val="시설수량표"/>
      <sheetName val="청천내"/>
      <sheetName val="참조M"/>
      <sheetName val="산출"/>
      <sheetName val="배관배선내역"/>
      <sheetName val="예정공정표"/>
      <sheetName val="초기화면"/>
      <sheetName val="관급자재"/>
      <sheetName val="결재판"/>
      <sheetName val="pier(각형)"/>
      <sheetName val="경비"/>
      <sheetName val="토공연장"/>
      <sheetName val="자재"/>
      <sheetName val="소요자재"/>
      <sheetName val="말뚝지지력산정"/>
      <sheetName val="설비공사"/>
      <sheetName val="한강운반비"/>
      <sheetName val="견적율"/>
      <sheetName val="설계내역"/>
      <sheetName val="기본항목 입력"/>
      <sheetName val="야장종합"/>
      <sheetName val="입력"/>
      <sheetName val="산출1"/>
      <sheetName val="매출현황"/>
      <sheetName val="입력정보"/>
      <sheetName val="2003상반기노임기준"/>
      <sheetName val="단가산출2"/>
      <sheetName val="중기사용료산출근거"/>
      <sheetName val="단가산출1"/>
      <sheetName val="단가 및 재료비"/>
      <sheetName val="일위대가(계측기설치)"/>
      <sheetName val="골막이(야매)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[내역서(ͭ_x0000_ͭ_x0000__x001c__x0000__x001c__x0000_가표"/>
      <sheetName val="현장별"/>
      <sheetName val="장비집계"/>
      <sheetName val="각형맨홀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우수받이"/>
      <sheetName val="기본단가표"/>
      <sheetName val="집계"/>
      <sheetName val="전선 및 전선관-자유로"/>
      <sheetName val="관로터파기-자유로"/>
      <sheetName val="예정공정표 "/>
      <sheetName val="건축실행"/>
      <sheetName val="980731"/>
      <sheetName val="Sheet3"/>
      <sheetName val="퍼스트"/>
      <sheetName val="3월팀계 "/>
      <sheetName val="정부노임단가"/>
      <sheetName val="wall"/>
      <sheetName val="2000년1차"/>
      <sheetName val="배수내역"/>
      <sheetName val="공사통보서"/>
      <sheetName val="유림골조"/>
      <sheetName val="골조시행"/>
      <sheetName val="Apt내역"/>
      <sheetName val="공사요율산출표"/>
      <sheetName val="수량산출서"/>
      <sheetName val="1,2공구원가계산서"/>
      <sheetName val="1공구산출내역서"/>
      <sheetName val="시행후면적"/>
      <sheetName val="수지예산"/>
      <sheetName val="설계조건"/>
      <sheetName val="노임자재단가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우수받이재료집계표"/>
      <sheetName val="포장복구집계"/>
      <sheetName val="부표총괄"/>
      <sheetName val="AS포장복구 "/>
      <sheetName val="수량3"/>
      <sheetName val="설비내역서"/>
      <sheetName val="전기내역서"/>
      <sheetName val="본선토량운반계산서(1)0"/>
      <sheetName val="05-원가계산"/>
      <sheetName val="신.분"/>
      <sheetName val="토공집계"/>
      <sheetName val="기성"/>
      <sheetName val="단기차입금"/>
      <sheetName val="입력시트"/>
      <sheetName val="구분자"/>
      <sheetName val="단가및재료비"/>
      <sheetName val="기초일위"/>
      <sheetName val="시설일위"/>
      <sheetName val="조명일위"/>
      <sheetName val="단가대비표"/>
      <sheetName val="연도별노무비(신)"/>
      <sheetName val="산출서"/>
      <sheetName val="Sheet4"/>
      <sheetName val="수량명세서"/>
      <sheetName val="MAT_N048"/>
      <sheetName val="G.R300경비"/>
      <sheetName val="표준건축비"/>
      <sheetName val="고유코드_설계"/>
      <sheetName val="공사요율"/>
      <sheetName val="새공통"/>
      <sheetName val="C1.공사개요"/>
      <sheetName val="실행(1)"/>
      <sheetName val="A1.스케쥴"/>
      <sheetName val="계획금액"/>
      <sheetName val="단가(자재)"/>
      <sheetName val="단가(노임)"/>
      <sheetName val="기초목록"/>
      <sheetName val="단가조사"/>
      <sheetName val="삭제금지단가"/>
      <sheetName val="APT"/>
      <sheetName val="99노임기준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설계명세서-2"/>
      <sheetName val="신_분"/>
      <sheetName val="토목내역"/>
      <sheetName val="경쟁실분"/>
      <sheetName val="Customer Databas"/>
      <sheetName val="DATA 입력란"/>
      <sheetName val="수목표준대가"/>
      <sheetName val="횡배수관"/>
      <sheetName val="8.설치품셈"/>
      <sheetName val="아파트기별"/>
      <sheetName val="공리일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ateCodes_x0000_TimeCodes_x0000_OverrideShor"/>
      <sheetName val="공사내역서"/>
      <sheetName val="6동"/>
      <sheetName val="FD"/>
      <sheetName val="LD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소방"/>
      <sheetName val="투입비분석표"/>
      <sheetName val="자판실행"/>
      <sheetName val="1-최종안"/>
      <sheetName val="사업분석-분양가결정"/>
      <sheetName val="간접"/>
      <sheetName val="주공 갑지"/>
      <sheetName val="工완성공사율"/>
      <sheetName val="백암비스타내역"/>
      <sheetName val="토공사"/>
      <sheetName val="코드"/>
      <sheetName val="장비사양"/>
      <sheetName val="토사(PE)"/>
      <sheetName val="BLOCK(1)"/>
      <sheetName val="소업1교"/>
      <sheetName val="전익자재"/>
      <sheetName val="매입세율"/>
      <sheetName val="DATA"/>
      <sheetName val="빙장비사양"/>
      <sheetName val="노무비단가"/>
      <sheetName val="설계예산서"/>
      <sheetName val="예산내역서"/>
      <sheetName val="총계"/>
      <sheetName val="수정시산표"/>
      <sheetName val="경율산정.XLS"/>
      <sheetName val="노임단가표"/>
      <sheetName val="2.고용보험료산출근거"/>
      <sheetName val="터널조도"/>
      <sheetName val="손익집계(공장별)"/>
      <sheetName val="최적단면"/>
      <sheetName val="문학간접"/>
      <sheetName val="분석대장"/>
      <sheetName val="base"/>
      <sheetName val="용역비내역_진짜"/>
      <sheetName val="D"/>
      <sheetName val="[내역서(ͭ?ͭ?_x001c_?_x001c_?가표"/>
      <sheetName val="00000"/>
      <sheetName val="내역서 제출"/>
      <sheetName val="연부97-1"/>
      <sheetName val="#3_일위대가목록"/>
      <sheetName val="BTL시설예산 기준표"/>
      <sheetName val="5.학교신설예산 집행(01~08)"/>
      <sheetName val="점검결과(08년 100교 지원)"/>
      <sheetName val="울산시산표"/>
      <sheetName val="-치수표(곡선부)"/>
      <sheetName val="1안98Billing"/>
      <sheetName val="대비"/>
      <sheetName val="등록자료"/>
      <sheetName val="99년신청"/>
      <sheetName val="견적1"/>
      <sheetName val="자재단가비교표"/>
      <sheetName val="Macro(전선)"/>
      <sheetName val="출력"/>
      <sheetName val="4동급수"/>
      <sheetName val="도급"/>
      <sheetName val="21301동"/>
      <sheetName val="양식3"/>
      <sheetName val="영동(D)"/>
      <sheetName val="제경비"/>
      <sheetName val="실적공사비"/>
      <sheetName val="입력(K0)"/>
      <sheetName val="장비기준"/>
      <sheetName val="재료비"/>
      <sheetName val="환율"/>
      <sheetName val="전차선로 물량표"/>
      <sheetName val="회사정보"/>
      <sheetName val="현금및현금등가물"/>
      <sheetName val="9811"/>
      <sheetName val="아파트 "/>
      <sheetName val="일위_파일"/>
      <sheetName val="부하(성남)"/>
      <sheetName val="공사내역"/>
      <sheetName val="1안"/>
      <sheetName val="월별수입"/>
      <sheetName val="ateCodes"/>
      <sheetName val="5-1신설물량"/>
      <sheetName val="교각1"/>
      <sheetName val="금회지출"/>
      <sheetName val="9-1차이내역"/>
      <sheetName val="물가시세"/>
      <sheetName val="친환경주택"/>
      <sheetName val="우배수"/>
      <sheetName val="계산식"/>
      <sheetName val="VST재료산출"/>
      <sheetName val="낙찰표"/>
      <sheetName val="간선계산"/>
      <sheetName val="금융비용"/>
      <sheetName val="관련부서"/>
      <sheetName val="XL4Poppy"/>
      <sheetName val="계정code"/>
      <sheetName val="b_balju_cho"/>
      <sheetName val="조도계산서 (도서)"/>
      <sheetName val="품셈 "/>
      <sheetName val="방화도료"/>
      <sheetName val="내역1"/>
      <sheetName val="[내역서(ͭ"/>
      <sheetName val="5.직원투입현황"/>
      <sheetName val="보증종류"/>
      <sheetName val="수지표"/>
      <sheetName val="셀명"/>
      <sheetName val="산출근거-배전"/>
      <sheetName val="품셈표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물류최종8월7"/>
      <sheetName val="인수공"/>
      <sheetName val="COVER-P"/>
      <sheetName val="실행내역서 "/>
      <sheetName val="6-1. 관개량조서"/>
      <sheetName val="1.동력공사"/>
      <sheetName val="사업총괄"/>
      <sheetName val="손익분석"/>
      <sheetName val="&quot;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패널"/>
      <sheetName val="교각계산"/>
      <sheetName val="06 일위대가목록"/>
      <sheetName val="참고"/>
      <sheetName val="판가반영"/>
      <sheetName val="본부소개"/>
      <sheetName val="장문교(대전)"/>
      <sheetName val="연결임시"/>
      <sheetName val="가도공"/>
      <sheetName val="안정계산"/>
      <sheetName val="단면검토"/>
      <sheetName val="당초"/>
      <sheetName val="EQUIP LIST"/>
      <sheetName val="일일작업현황"/>
      <sheetName val="기초자료입력"/>
      <sheetName val="중동공구"/>
      <sheetName val="노임(1차)"/>
      <sheetName val="방배동내역(리라)"/>
      <sheetName val="부대공사총괄"/>
      <sheetName val="건축공사집계표"/>
      <sheetName val="ateCodes?TimeCodes?OverrideShor"/>
      <sheetName val="부하계산서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신축(단위)"/>
      <sheetName val="사통"/>
      <sheetName val="한일양산"/>
      <sheetName val="수량산출(음암)"/>
      <sheetName val="J형측구단위수량"/>
      <sheetName val="인건비"/>
      <sheetName val="설계가"/>
      <sheetName val="단가(1)"/>
      <sheetName val="수안보-MBR1"/>
      <sheetName val="관람석제출"/>
      <sheetName val="관급자재대"/>
      <sheetName val="기계경비"/>
      <sheetName val="Raw Data"/>
      <sheetName val="CC16-내역서"/>
      <sheetName val="제안서입력"/>
      <sheetName val="거래처등록"/>
      <sheetName val="참고자료"/>
      <sheetName val="은행코드"/>
      <sheetName val="BQ(실행)"/>
      <sheetName val="견적단가"/>
      <sheetName val="회선별대책안(한전)"/>
      <sheetName val="설계기준"/>
      <sheetName val="업무량"/>
      <sheetName val="우각부보강"/>
      <sheetName val="골조(1)"/>
      <sheetName val="골조(3)"/>
      <sheetName val="마감(1)"/>
      <sheetName val="내역- CCTV"/>
      <sheetName val="1.설계조건"/>
      <sheetName val="산출내역서집계표"/>
      <sheetName val="금전출납"/>
      <sheetName val="직영명부"/>
      <sheetName val="증감대비"/>
      <sheetName val="FB25JN"/>
      <sheetName val="설비(제출)"/>
      <sheetName val="절감계산"/>
      <sheetName val="전체내역 (2)"/>
      <sheetName val="ABUT수량-A1"/>
      <sheetName val="고정자산"/>
      <sheetName val="매출원가추정"/>
      <sheetName val="매출추정"/>
      <sheetName val="페이지"/>
      <sheetName val="XREF"/>
      <sheetName val="7.기-검-보.100"/>
      <sheetName val="입력자료"/>
      <sheetName val="양촌면도평리"/>
      <sheetName val="옹벽수량집계표"/>
      <sheetName val="HISTORICAL"/>
      <sheetName val="FORECASTING"/>
      <sheetName val="수목데이타"/>
      <sheetName val="200"/>
      <sheetName val="데리네이타현황"/>
      <sheetName val="S0"/>
      <sheetName val="하수급견적대비"/>
      <sheetName val="찍기"/>
      <sheetName val="수선비MATRIX"/>
      <sheetName val="차량소요량-년간주행거리"/>
      <sheetName val="원본"/>
      <sheetName val="98수문일위"/>
      <sheetName val="_내역서(ͭ"/>
      <sheetName val="nys"/>
      <sheetName val="연령별자료"/>
      <sheetName val="설계예시"/>
      <sheetName val="2.대외공문"/>
      <sheetName val="현장청취복명서"/>
      <sheetName val="매출"/>
      <sheetName val="신표지1"/>
      <sheetName val="단가산출서(기계)"/>
      <sheetName val="계정과목"/>
      <sheetName val="2000전체분"/>
      <sheetName val="총괄표"/>
      <sheetName val="부대경비산출서"/>
      <sheetName val="EP0618"/>
      <sheetName val="8.PILE  (돌출)"/>
      <sheetName val="자재 집계표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TOTAL_BOQ"/>
      <sheetName val="45,46"/>
      <sheetName val="견적내역서"/>
      <sheetName val="산출근거"/>
      <sheetName val="AHU집계"/>
      <sheetName val="공조기휀"/>
      <sheetName val="공조기"/>
      <sheetName val="예총"/>
      <sheetName val="수로BOX"/>
      <sheetName val="참고)BTL시설예산 기준표"/>
      <sheetName val="경기"/>
      <sheetName val="INDEX"/>
      <sheetName val="물량내역서"/>
      <sheetName val="비탈면보호공수량산출"/>
      <sheetName val="예산대비"/>
      <sheetName val="기술자자료입력"/>
      <sheetName val="드롭다운목록"/>
      <sheetName val="1차물량(ABOUT)"/>
      <sheetName val="COPING"/>
      <sheetName val="총괄BOQ"/>
      <sheetName val="토목검측서"/>
      <sheetName val="투자비"/>
      <sheetName val="조성원가DATA"/>
      <sheetName val="사업비"/>
      <sheetName val="원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울산자동제어"/>
      <sheetName val="고가수조"/>
      <sheetName val="식재"/>
      <sheetName val="시설물"/>
      <sheetName val="식재출력용"/>
      <sheetName val="유지관리"/>
      <sheetName val="Macro1"/>
      <sheetName val="공종단가"/>
      <sheetName val="입찰보고"/>
      <sheetName val="신천교(음성)"/>
      <sheetName val="부대내역"/>
      <sheetName val="정비손익"/>
      <sheetName val="총괄변경내역서"/>
      <sheetName val="설계변경총괄표(계산식)"/>
      <sheetName val="공사원가계산서 "/>
      <sheetName val="단가산출서"/>
      <sheetName val="건축설비"/>
      <sheetName val="검토"/>
      <sheetName val="공사비대비"/>
      <sheetName val="도장면"/>
      <sheetName val="MOTOR"/>
      <sheetName val="03전반노무비"/>
      <sheetName val="공통부대"/>
      <sheetName val="용수지선토적"/>
      <sheetName val="도로토적"/>
      <sheetName val="VXXXXX"/>
      <sheetName val="공사비"/>
      <sheetName val="성명순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각사별공사비분개 "/>
      <sheetName val="GT 1050x650"/>
      <sheetName val="경율산정_XLS"/>
      <sheetName val="[내역서(ͭ?ͭ???가표"/>
      <sheetName val="신_분1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연동내역"/>
      <sheetName val="세부내역"/>
      <sheetName val="개별직종노임단가(2005.1)"/>
      <sheetName val="본사인상전"/>
      <sheetName val="BOJUNGGM"/>
      <sheetName val="결재갑지"/>
      <sheetName val="입력단가"/>
      <sheetName val="99노임단가"/>
      <sheetName val="총괄 내역서"/>
      <sheetName val="마스터"/>
      <sheetName val="2.토목공사"/>
      <sheetName val="일위대가목차"/>
      <sheetName val="사  업  비  수  지  예  산  서"/>
      <sheetName val="장비"/>
      <sheetName val="철골,판넬"/>
      <sheetName val="일위-1"/>
      <sheetName val="일위-2"/>
      <sheetName val="일위-3"/>
      <sheetName val="일위-4"/>
      <sheetName val="일위-5"/>
      <sheetName val="인부노임"/>
      <sheetName val="3희질산"/>
      <sheetName val="설비원가"/>
      <sheetName val="4.고용보험"/>
      <sheetName val="3.고용보험료산출근거"/>
      <sheetName val="CHECKLIST"/>
      <sheetName val="PIPE"/>
      <sheetName val="견적서"/>
      <sheetName val="공사비산출내역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SCHEDULE"/>
      <sheetName val="식재일위대가"/>
      <sheetName val="우수"/>
      <sheetName val="제목"/>
      <sheetName val="04년부품"/>
      <sheetName val="노임,재료비"/>
      <sheetName val="96.12"/>
      <sheetName val="사업성분석"/>
      <sheetName val="동해title"/>
      <sheetName val="전체공내역서"/>
      <sheetName val="98지급계획"/>
      <sheetName val="연습장소"/>
      <sheetName val="내역(영일)"/>
      <sheetName val="원형1호맨홀토공수량"/>
      <sheetName val="단면가정"/>
      <sheetName val="Customer_Databa袸"/>
      <sheetName val="집계표_정리_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건축원가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단가표"/>
      <sheetName val="단가일람 (2)"/>
      <sheetName val="ateCodes_TimeCodes_OverrideShor"/>
      <sheetName val="220 (2)"/>
      <sheetName val="단가비교표(전기)"/>
      <sheetName val="품셈"/>
      <sheetName val="건축개요"/>
      <sheetName val="1단지구내"/>
      <sheetName val="1단지주차장전등"/>
      <sheetName val="관부설공집계표"/>
      <sheetName val="6.1.일위대가"/>
      <sheetName val="효성CB 1P기초"/>
      <sheetName val="FACTOR"/>
      <sheetName val="자재코드"/>
      <sheetName val="Table"/>
      <sheetName val="기초입력"/>
      <sheetName val="Man Hole"/>
      <sheetName val="1차배부(JB포함)"/>
      <sheetName val="개인별조서"/>
      <sheetName val="계수시트"/>
      <sheetName val="A2"/>
      <sheetName val="DD_raw"/>
      <sheetName val="NW_raw"/>
      <sheetName val="당월 인력"/>
      <sheetName val="양수장(기계)"/>
      <sheetName val="대로근거"/>
      <sheetName val="중로근거"/>
      <sheetName val="도실집(내역)-전기외주"/>
      <sheetName val="자료입력"/>
      <sheetName val="고시단가"/>
      <sheetName val="소상 &quot;1&quot;"/>
      <sheetName val="본사공가현황"/>
      <sheetName val="BATCH"/>
      <sheetName val="2.원가및인원현황집계"/>
      <sheetName val="AILC004"/>
      <sheetName val="손익"/>
      <sheetName val="Quantity"/>
      <sheetName val="De bai"/>
      <sheetName val="125x125"/>
      <sheetName val="L형옹벽"/>
      <sheetName val="Tool"/>
      <sheetName val="그림"/>
      <sheetName val="기자재비"/>
      <sheetName val="은행"/>
      <sheetName val="BM"/>
      <sheetName val="스케즐"/>
      <sheetName val="PI"/>
      <sheetName val="건축내역(동해조인)"/>
      <sheetName val="신청서"/>
      <sheetName val="0.0ControlSheet"/>
      <sheetName val="물량표S"/>
      <sheetName val="화순 대리-다지리실행내역"/>
      <sheetName val="건축공사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약품공급2"/>
      <sheetName val="설산1.나"/>
      <sheetName val="본사S"/>
      <sheetName val="07기준"/>
      <sheetName val="동문건설"/>
      <sheetName val="입력란"/>
      <sheetName val="97노임단가"/>
      <sheetName val="전력구구조물산근"/>
      <sheetName val="대전-교대(A1-A2)"/>
      <sheetName val="단가적용"/>
      <sheetName val="단가산출"/>
      <sheetName val="사업ﾈƩ"/>
      <sheetName val="영동(D젅"/>
      <sheetName val="[내역서(ͭ_x0000_ͭ_x0000__x001c__x0"/>
      <sheetName val="ateCodes_x0000_TimeCodes_x0000_"/>
      <sheetName val="선급금有(현금지출)"/>
      <sheetName val="재료비집계표"/>
      <sheetName val="본공사"/>
      <sheetName val="JUCKEYK"/>
      <sheetName val="재집"/>
      <sheetName val="기초자료"/>
      <sheetName val="안전장치"/>
      <sheetName val="PMC"/>
      <sheetName val="예산서 "/>
      <sheetName val="단가_및_밀⪙Ѐ"/>
      <sheetName val="단가_및_렀풫ԯ"/>
      <sheetName val="단가_및_렀侫ԯ"/>
      <sheetName val="단가_및_가ᦘ"/>
      <sheetName val="단가_및_䰀ẗ鐀"/>
      <sheetName val="단가_및_렀纫ԯ"/>
      <sheetName val="(A)내역서"/>
      <sheetName val="JUCK"/>
      <sheetName val="물가자료"/>
      <sheetName val="수로교총재료집계"/>
      <sheetName val="_내역서(ͭ_x005f_x0000_ͭ_x005f_x0000__x005f_x001c__x0"/>
      <sheetName val="_내역서(ͭ_ͭ__x005f_x001c___x005f_x001c__가표"/>
      <sheetName val="노임단가(2010.상)"/>
      <sheetName val="시행결의을"/>
      <sheetName val="관련자료입력"/>
      <sheetName val="공사"/>
      <sheetName val="임시정보시트"/>
      <sheetName val="DHEQSUPT"/>
      <sheetName val="건축집계합계"/>
      <sheetName val="건축집계표이수"/>
      <sheetName val="기본사양입력"/>
      <sheetName val="수_x0000_"/>
      <sheetName val="토적계산서"/>
      <sheetName val="공사명입력"/>
      <sheetName val="의왕실행"/>
      <sheetName val="갑"/>
      <sheetName val="경영"/>
      <sheetName val="98년"/>
      <sheetName val="실적"/>
      <sheetName val="품셈_"/>
      <sheetName val="1_동력공사"/>
      <sheetName val="실행내역서_"/>
      <sheetName val="6-1__관개량조서"/>
      <sheetName val="5_직원투입현황"/>
      <sheetName val="2_대외공문"/>
      <sheetName val="EQUIP_LIST"/>
      <sheetName val="전체내역_(2)"/>
      <sheetName val="7_기-검-보_100"/>
      <sheetName val="Raw_Data"/>
      <sheetName val="예정공정표_"/>
      <sheetName val="2000노임기준"/>
      <sheetName val="업무처리전"/>
      <sheetName val="사렀趫ԯ"/>
      <sheetName val="사렀㾫ԯ"/>
      <sheetName val="사렀஫԰"/>
      <sheetName val="사업총렀"/>
      <sheetName val="단가_및_렀랫ԯ"/>
      <sheetName val="뚝토공"/>
      <sheetName val="원가계산서 "/>
      <sheetName val="토목내역서 (도급단가)"/>
      <sheetName val="덤프트럭계수"/>
      <sheetName val="공내역"/>
      <sheetName val="수Å_x0000_"/>
      <sheetName val="수뢹_xdd4d_"/>
      <sheetName val="일산실행내역"/>
      <sheetName val="상세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NX3A11"/>
      <sheetName val="Bang chiet tinh TBA"/>
      <sheetName val="Tcd"/>
      <sheetName val="DTCT"/>
      <sheetName val="gvl"/>
      <sheetName val="Cash2"/>
      <sheetName val="Z"/>
      <sheetName val="5.학교신설예산 쎸⬅/_x0000_瀀þ_x0000__x0000_밀"/>
      <sheetName val="골조"/>
      <sheetName val="조경내역"/>
      <sheetName val="문10"/>
      <sheetName val="주요항목별"/>
      <sheetName val="공통가설내역서  (당사)"/>
      <sheetName val="Sch9"/>
      <sheetName val="設計条件"/>
      <sheetName val="회계코드"/>
      <sheetName val="공사코드"/>
      <sheetName val="관리부"/>
      <sheetName val="정산"/>
      <sheetName val="청구분"/>
      <sheetName val="총무부"/>
      <sheetName val="INSTR"/>
      <sheetName val="기계경비일람"/>
      <sheetName val="PL단가산정"/>
      <sheetName val="그림2"/>
      <sheetName val="_내역서(ͭ_x0000_ͭ_x0000__x001c__x0"/>
      <sheetName val="5.학교신설예산 Ⴘ_x0000_퀀诋쌆蠅/_x0000_᠀"/>
      <sheetName val="견蒸8蓼"/>
      <sheetName val="일위대가(가설)"/>
      <sheetName val="A__x0010__x0000_"/>
      <sheetName val="99선급비용"/>
      <sheetName val="정의"/>
      <sheetName val="현장관리비 산출내역"/>
      <sheetName val="계정과목분류"/>
      <sheetName val="원보"/>
      <sheetName val="케이블트레이"/>
      <sheetName val="30집계표"/>
      <sheetName val="사가⺘"/>
      <sheetName val="사䀀啣1"/>
      <sheetName val="Macro(전기)"/>
      <sheetName val="_내역서(ͭ_x005f_x005f_x005f_x0000_ͭ_x005f_x005f_x000"/>
      <sheetName val="ateCodes_x005f_x005f_x005f_x0000_TimeCodes_"/>
      <sheetName val="_내역서(ͭ_ͭ__x005f_x005f_x005f_x001c___x005f_x005f_x"/>
      <sheetName val="단가_및_재료_xdab0_"/>
      <sheetName val="단가_및_재료讀"/>
      <sheetName val="심사공종"/>
      <sheetName val="Setup"/>
      <sheetName val="costing_CV"/>
      <sheetName val="Spec1"/>
      <sheetName val="w't table"/>
      <sheetName val="VS배관내역서"/>
      <sheetName val="③知识"/>
      <sheetName val="문2공10일위대가"/>
      <sheetName val="기초"/>
      <sheetName val="HX"/>
      <sheetName val="토목내역서"/>
      <sheetName val="기계내역서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간접비"/>
      <sheetName val="[내역서(1).xls]5.학교신설예산 쎸⬅/_x0000_瀀þ_x0000__x0000_밀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고객사 관리 코드"/>
      <sheetName val="목록"/>
      <sheetName val="신축(_x0000__x0000__x0005_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/>
      <sheetData sheetId="1196" refreshError="1"/>
      <sheetData sheetId="1197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대치판정"/>
      <sheetName val="관경고용테이프수집"/>
      <sheetName val="관경고용산근"/>
      <sheetName val="중부"/>
      <sheetName val="북부"/>
      <sheetName val="남부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음봉방향"/>
      <sheetName val="고양관재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집수정(600-700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예산명세서"/>
      <sheetName val="설계명세서"/>
      <sheetName val="자료입력"/>
      <sheetName val="5.배수관로"/>
      <sheetName val="간지"/>
      <sheetName val="주요자재"/>
      <sheetName val="폐기물처리"/>
      <sheetName val="터파기및재료"/>
      <sheetName val="기기리스트"/>
      <sheetName val="ABUT수량-A1"/>
      <sheetName val="노무비"/>
      <sheetName val="슬래브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왕십리방향"/>
      <sheetName val="원형맨홀수량"/>
      <sheetName val="연결관산출조서"/>
      <sheetName val="장비집계"/>
      <sheetName val="Sheet1"/>
      <sheetName val="안전시설(수집)"/>
      <sheetName val="안전시설"/>
      <sheetName val="차액보증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진주방향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데이타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견적대비표"/>
      <sheetName val="일위대가(계측기설치)"/>
      <sheetName val="지수"/>
      <sheetName val="총괄내역서"/>
      <sheetName val="SG"/>
      <sheetName val="일위대가목차"/>
      <sheetName val="수목표준대가"/>
      <sheetName val="1.설계조건"/>
      <sheetName val="bm(CIcable)"/>
      <sheetName val="5.소재"/>
      <sheetName val="노무단가"/>
      <sheetName val="기본단가표"/>
      <sheetName val="BID"/>
      <sheetName val="마산방향"/>
      <sheetName val="마산방향철근집계"/>
      <sheetName val="교대"/>
      <sheetName val="#REF"/>
      <sheetName val="TYPE-A"/>
      <sheetName val="토공정보"/>
      <sheetName val="용량(1-2)"/>
      <sheetName val="Data"/>
      <sheetName val="설정"/>
      <sheetName val="보강토옹벽"/>
      <sheetName val="수량집계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산출근거"/>
      <sheetName val="그리드"/>
      <sheetName val="Strip"/>
      <sheetName val="데리네이타현황"/>
      <sheetName val="우수공"/>
      <sheetName val="전기"/>
      <sheetName val="구의33고"/>
      <sheetName val="설계조건"/>
      <sheetName val="설비"/>
      <sheetName val="제품"/>
      <sheetName val="토사(PE)"/>
      <sheetName val="단위수량산출"/>
      <sheetName val="guard(mac)"/>
      <sheetName val="INTRO."/>
      <sheetName val="단위수량(출력X)"/>
      <sheetName val="7단가"/>
      <sheetName val="A LINE"/>
      <sheetName val="계수시트"/>
      <sheetName val="원가계산서"/>
      <sheetName val="노임단가"/>
      <sheetName val="공토공단위당"/>
      <sheetName val="우각부보강"/>
      <sheetName val="INPUT"/>
      <sheetName val="종배수관"/>
      <sheetName val="TYPE-1"/>
      <sheetName val="CAL"/>
      <sheetName val="1-1평균터파기고(1)"/>
      <sheetName val="실행철강하도"/>
      <sheetName val="가도공"/>
      <sheetName val="광양 3기 유입수"/>
      <sheetName val="SLAB&quot;1&quot;"/>
      <sheetName val="tggwan(mac)"/>
      <sheetName val="S0"/>
      <sheetName val="입찰"/>
      <sheetName val="현경"/>
      <sheetName val="1.우편집중내역서"/>
      <sheetName val="말뚝지지력산정"/>
      <sheetName val="기계경비"/>
      <sheetName val="4.2.1 마루높이 검토"/>
      <sheetName val="보차도경계석"/>
      <sheetName val="연결관암거"/>
      <sheetName val="설계서을"/>
      <sheetName val="수량산출"/>
      <sheetName val="노임"/>
      <sheetName val="(전기)설계예산서"/>
      <sheetName val="SE-611"/>
      <sheetName val="3BL공동구 수량"/>
      <sheetName val="제출내역 (2)"/>
      <sheetName val="내역서변경성원"/>
      <sheetName val="단가조사"/>
      <sheetName val="경계석"/>
      <sheetName val="EQT-ESTN"/>
      <sheetName val="코드표"/>
      <sheetName val="자재단가"/>
      <sheetName val="6공구(당초)"/>
      <sheetName val="static.cal"/>
      <sheetName val="COST"/>
      <sheetName val="COPING"/>
      <sheetName val="JUCKEYK"/>
      <sheetName val="우배수"/>
      <sheetName val="원형1호맨홀토공수량"/>
      <sheetName val="교각1"/>
      <sheetName val="기둥"/>
      <sheetName val="저판(버림100)"/>
      <sheetName val="MSG 수량"/>
      <sheetName val="방음벽기초"/>
      <sheetName val="관급자재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단위량"/>
      <sheetName val="배수집계표(종)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내역"/>
      <sheetName val="집계표"/>
      <sheetName val="1-4-2.관(약)"/>
      <sheetName val="관접합및부설"/>
      <sheetName val="내역서(전기)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공사개요"/>
      <sheetName val="SLAB"/>
      <sheetName val="부시수량"/>
      <sheetName val="Sheet1 (2)"/>
      <sheetName val="토공 total"/>
      <sheetName val="설명"/>
      <sheetName val="자압1"/>
      <sheetName val="Total"/>
      <sheetName val="을"/>
      <sheetName val="단가일람"/>
      <sheetName val="조경일람"/>
      <sheetName val="해평견적"/>
      <sheetName val="원가계산"/>
      <sheetName val="우수받이"/>
      <sheetName val="총괄내역서(설계)"/>
      <sheetName val="고압수량(철거)"/>
      <sheetName val="원가"/>
      <sheetName val="구조물철거타공정이월"/>
      <sheetName val="금액"/>
      <sheetName val="차수별내역서"/>
      <sheetName val="수지표"/>
      <sheetName val="셀명"/>
      <sheetName val="공사"/>
      <sheetName val="법면단"/>
      <sheetName val="수안보-MBR1"/>
      <sheetName val="증감내역서"/>
      <sheetName val="계산식"/>
      <sheetName val="자료"/>
      <sheetName val="요율"/>
      <sheetName val="계산서(곡선부)"/>
      <sheetName val="건축내역"/>
      <sheetName val="P-산#1-1(WOWA1)"/>
      <sheetName val="잡비계산"/>
      <sheetName val="BD"/>
      <sheetName val="식재인부"/>
      <sheetName val="개산공사비"/>
      <sheetName val="일위대가표"/>
      <sheetName val="4차공사"/>
      <sheetName val="총_구조물공"/>
      <sheetName val="부대내역"/>
      <sheetName val="-치수표(곡선부)"/>
      <sheetName val="참고사항"/>
      <sheetName val="근로자자료입력"/>
      <sheetName val="8.석축단위(H=1.5M)"/>
      <sheetName val="1월요청,실사(운용통보기준)"/>
      <sheetName val="삭제및변경불가"/>
      <sheetName val="골재집계"/>
      <sheetName val="8.PILE  (돌출)"/>
      <sheetName val="상부집계표"/>
      <sheetName val="날개벽(시점좌측)"/>
      <sheetName val="수자재단위당"/>
      <sheetName val="5.정산서"/>
      <sheetName val="1호인버트수량"/>
      <sheetName val="남평내역"/>
      <sheetName val="Sheet2"/>
      <sheetName val="단면가정"/>
      <sheetName val="이토변실(A3-LINE)"/>
      <sheetName val="EP0618"/>
      <sheetName val="MOTOR"/>
      <sheetName val="인건비"/>
      <sheetName val="4차원가계산서"/>
      <sheetName val="6PILE  (돌출)"/>
      <sheetName val="G.R300경비"/>
      <sheetName val="계산중"/>
      <sheetName val="산출내역서집계표"/>
      <sheetName val="CABLE SIZE-3"/>
      <sheetName val="횡배수관토공수량"/>
      <sheetName val="설계예산"/>
      <sheetName val="역T형단위수량"/>
      <sheetName val="1공구"/>
      <sheetName val="입찰안"/>
      <sheetName val="토적표(1)"/>
      <sheetName val="옹벽"/>
      <sheetName val="토목"/>
      <sheetName val="기본자료"/>
      <sheetName val="기계설비-물가변동"/>
      <sheetName val="동해title"/>
      <sheetName val="카렌스센터계량기설치공사"/>
      <sheetName val="비탈면보호공수량산출"/>
      <sheetName val="석축설면"/>
      <sheetName val="법면설면"/>
      <sheetName val="석축단"/>
      <sheetName val="법면수집"/>
      <sheetName val="설계내역"/>
      <sheetName val="기초입력 DATA"/>
      <sheetName val="전차선로 물량표"/>
      <sheetName val="한강운반비"/>
      <sheetName val="자재"/>
      <sheetName val="공통(20-91)"/>
      <sheetName val="지급자재"/>
      <sheetName val="실행대비"/>
      <sheetName val="JUCK"/>
      <sheetName val="-레미콘집계"/>
      <sheetName val="자갈,시멘트,모래산출"/>
      <sheetName val="-철근집계"/>
      <sheetName val="포장재료(1)"/>
      <sheetName val="-흄관집계"/>
      <sheetName val="nys"/>
      <sheetName val="자압"/>
      <sheetName val="BOX"/>
      <sheetName val="우수"/>
      <sheetName val="기초공"/>
      <sheetName val="기둥(원형)"/>
      <sheetName val="설계내역서"/>
      <sheetName val="슬래브(유곡)"/>
      <sheetName val="2003상반기노임기준"/>
      <sheetName val="L형 옹벽"/>
      <sheetName val="b_balju"/>
      <sheetName val="세금자료"/>
      <sheetName val="물가자료"/>
      <sheetName val="일반수량"/>
      <sheetName val="도급"/>
      <sheetName val="D"/>
      <sheetName val="평가데이터"/>
      <sheetName val="가점"/>
      <sheetName val="index"/>
      <sheetName val="etc"/>
      <sheetName val="실행예산"/>
      <sheetName val="조건"/>
      <sheetName val="배수장토목공사비"/>
      <sheetName val="Cost bd-&quot;A&quot;"/>
      <sheetName val="토공연장"/>
      <sheetName val="경비단가"/>
      <sheetName val="실행내역"/>
      <sheetName val="건축내역서"/>
      <sheetName val="설비내역서"/>
      <sheetName val="전기내역서"/>
      <sheetName val="물가대비표"/>
      <sheetName val="맨홀수량산출"/>
      <sheetName val="대로근거"/>
      <sheetName val="중로근거"/>
      <sheetName val="T13(P68~72,78)"/>
      <sheetName val="구체"/>
      <sheetName val="좌측날개벽"/>
      <sheetName val="우측날개벽"/>
      <sheetName val="2000,9월 일위"/>
      <sheetName val="공통단가"/>
      <sheetName val="재료비"/>
      <sheetName val="운반비"/>
      <sheetName val="단가표"/>
      <sheetName val="용역비내역-진짜"/>
      <sheetName val="기본일위"/>
      <sheetName val="중기사용료"/>
      <sheetName val="APT"/>
      <sheetName val="설계예산서"/>
      <sheetName val="예산내역서"/>
      <sheetName val="TOTAL_BOQ"/>
      <sheetName val="공사요율"/>
      <sheetName val="접합 및 부설 "/>
      <sheetName val="A1-DATA"/>
      <sheetName val="단면"/>
      <sheetName val="type-F"/>
      <sheetName val="원가계산 (2)"/>
      <sheetName val="깨기 총괄"/>
      <sheetName val="FOB발"/>
      <sheetName val="정부노임단가"/>
      <sheetName val="일위대가(가설)"/>
      <sheetName val="설계예시"/>
      <sheetName val="일위산출"/>
      <sheetName val="중기조종사 단위단가"/>
      <sheetName val="아파트 내역"/>
      <sheetName val="단가조사서"/>
      <sheetName val="노임단가(2009.상)"/>
      <sheetName val="10.1 중기기초단가"/>
      <sheetName val="공사비"/>
      <sheetName val="매입세율"/>
      <sheetName val="CODE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Macro(차단기)"/>
      <sheetName val="전선 및 전선관"/>
      <sheetName val="CON'C"/>
      <sheetName val="wall"/>
      <sheetName val="노견단위수량"/>
      <sheetName val="일위대가 "/>
      <sheetName val="★도급내역(2공구)"/>
      <sheetName val="설 계"/>
      <sheetName val="단가산출내역(노임부분수정)"/>
      <sheetName val="1호토공"/>
      <sheetName val="발신정보"/>
      <sheetName val="산출"/>
      <sheetName val="일위목록"/>
      <sheetName val="날개벽수량표"/>
      <sheetName val="투찰금액"/>
      <sheetName val="품셈TABLE"/>
      <sheetName val="교대시점"/>
      <sheetName val="우수맨홀공제단위수량"/>
      <sheetName val="4)유동표"/>
      <sheetName val="차선도색현황"/>
      <sheetName val="3지구단위"/>
      <sheetName val="시설일위"/>
      <sheetName val="Sheet17"/>
      <sheetName val="인건비 "/>
      <sheetName val="터널조도"/>
      <sheetName val="96노임기준"/>
      <sheetName val="공통가설"/>
      <sheetName val="DAN"/>
      <sheetName val="지구단위계획"/>
      <sheetName val="PIPE"/>
      <sheetName val="시점부교대"/>
      <sheetName val="RangeObject"/>
      <sheetName val="날개벽"/>
      <sheetName val="원가입력"/>
      <sheetName val="목차"/>
      <sheetName val="상수도토공집계표"/>
      <sheetName val="gvl"/>
      <sheetName val="당초계약"/>
      <sheetName val="등록자료"/>
      <sheetName val="HVAC"/>
      <sheetName val="맨홀수량"/>
      <sheetName val="(A)내역서"/>
      <sheetName val="COVER"/>
      <sheetName val="기계경비(시간당)"/>
      <sheetName val="합계금액"/>
      <sheetName val="투찰가"/>
      <sheetName val="목포방향"/>
      <sheetName val="노무비단가"/>
      <sheetName val="STEEL BOX 단면설계(SEC.8)"/>
      <sheetName val="C3"/>
      <sheetName val="A-4"/>
      <sheetName val="cable-data"/>
      <sheetName val="평균터파기고(1-2,ASP)"/>
      <sheetName val="4.장비손료"/>
      <sheetName val="가시설(TYPE-A)"/>
      <sheetName val="내역(정지)"/>
      <sheetName val="계정"/>
      <sheetName val="기계상세"/>
      <sheetName val="남양주부대"/>
      <sheetName val="INFO"/>
      <sheetName val="수로단위수량"/>
      <sheetName val="현장관리비집계표"/>
      <sheetName val="1-1"/>
      <sheetName val="토 적 표"/>
      <sheetName val="danga"/>
      <sheetName val="ilch"/>
      <sheetName val="Price List"/>
      <sheetName val="연결임시"/>
      <sheetName val="뚝토공"/>
      <sheetName val="식재가격"/>
      <sheetName val="식재총괄"/>
      <sheetName val="배수및구조물공1"/>
      <sheetName val="교각(P1)수량"/>
      <sheetName val="예정(3)"/>
      <sheetName val="동원(3)"/>
      <sheetName val="전체철근집계"/>
      <sheetName val="총괄표"/>
      <sheetName val="산근1,2"/>
      <sheetName val="공정계획(내부계획25%,내부w.f)"/>
      <sheetName val="pvc vent"/>
      <sheetName val="매설지선굴착"/>
      <sheetName val="명세서"/>
      <sheetName val="IMPEADENCE MAP 취수장"/>
      <sheetName val="수입"/>
      <sheetName val="공종"/>
      <sheetName val="램머"/>
      <sheetName val="조건표"/>
      <sheetName val="Baby일위대가"/>
      <sheetName val="BQ(실행)"/>
      <sheetName val="S-F4301"/>
      <sheetName val="6.7.8.우물통"/>
      <sheetName val="도장"/>
      <sheetName val="횡배수관"/>
      <sheetName val="입출재고현황 (2)"/>
      <sheetName val="상부수량(1)"/>
      <sheetName val="전기공사"/>
      <sheetName val="구분표"/>
      <sheetName val="수량산출서"/>
      <sheetName val="형식 - 1-2-3"/>
      <sheetName val="목교수량집계"/>
      <sheetName val="전기산출"/>
      <sheetName val="용집"/>
      <sheetName val="공비대비"/>
      <sheetName val="3.바닥판설계"/>
      <sheetName val="금액내역서"/>
      <sheetName val="내역서(기계)"/>
      <sheetName val="깨기"/>
      <sheetName val="물가시세"/>
      <sheetName val="woo(mac)"/>
      <sheetName val="총괄표 "/>
      <sheetName val="견적서-을지"/>
      <sheetName val="인건-측정"/>
      <sheetName val="11.우각부 보강"/>
      <sheetName val="기본"/>
      <sheetName val="산근1(인건비)"/>
      <sheetName val="유입량"/>
      <sheetName val="수량-양식"/>
      <sheetName val="가감수량"/>
      <sheetName val="2000전체분"/>
      <sheetName val="2000년1차"/>
      <sheetName val="TIE-IN"/>
      <sheetName val="흄관기초"/>
      <sheetName val="3.하중산정4.지지력"/>
      <sheetName val="MYUN(MAC)"/>
      <sheetName val="도장수량(하1)"/>
      <sheetName val="주형"/>
      <sheetName val="상부공"/>
      <sheetName val="교량하부공"/>
      <sheetName val="진접"/>
      <sheetName val="물량집계"/>
      <sheetName val="직노"/>
      <sheetName val="INPUT(덕도방향-시점)"/>
      <sheetName val="수로집계"/>
      <sheetName val="변경내역"/>
      <sheetName val="구천"/>
      <sheetName val="9GNG운반"/>
      <sheetName val="Data&amp;Result"/>
      <sheetName val="군남내역서"/>
      <sheetName val="본체"/>
      <sheetName val="1련박스"/>
      <sheetName val="견적사양비교표"/>
      <sheetName val="CABdata"/>
      <sheetName val="제수변수량"/>
      <sheetName val="공기변수량"/>
      <sheetName val="일위대가(목록)"/>
      <sheetName val="산근(목록)"/>
      <sheetName val="이형관중량"/>
      <sheetName val="99총공사내역서"/>
      <sheetName val="RPF_일반수량(35m)"/>
      <sheetName val="지질조사"/>
      <sheetName val="M-MG1"/>
      <sheetName val="물돌리기수량집계"/>
      <sheetName val="물돌리기연장산출"/>
      <sheetName val="물돌리기"/>
      <sheetName val="도근좌표"/>
      <sheetName val="N賃率-職"/>
      <sheetName val="총공사비집계표"/>
      <sheetName val="내역서-2"/>
      <sheetName val="POOM_MOTO"/>
      <sheetName val="WORK"/>
      <sheetName val="수로BOX"/>
      <sheetName val="주요설비계산"/>
      <sheetName val="설계"/>
      <sheetName val="콘_재료분리(1)"/>
      <sheetName val="총괄"/>
      <sheetName val="단가산출"/>
      <sheetName val="시설물일위"/>
      <sheetName val="용소리교"/>
      <sheetName val="기초자료"/>
      <sheetName val="대림경상68억"/>
      <sheetName val="안정성검토"/>
      <sheetName val="하중계산"/>
      <sheetName val="설계기준"/>
      <sheetName val="단위중량"/>
      <sheetName val="위치조서"/>
      <sheetName val="슬래브1"/>
      <sheetName val="3.바닥판  "/>
      <sheetName val="원가계산(2)"/>
      <sheetName val="시멘트"/>
      <sheetName val="단면 (2)"/>
      <sheetName val="역T형"/>
      <sheetName val="일위대가(1)"/>
      <sheetName val="단가 "/>
      <sheetName val="횡배위치"/>
      <sheetName val="설계예산2"/>
      <sheetName val="U형측구"/>
      <sheetName val="Y-WORK"/>
      <sheetName val="옹벽철근"/>
      <sheetName val="수문일1"/>
      <sheetName val="포장총괄집계표"/>
      <sheetName val="플랜트 설치"/>
      <sheetName val="2호맨홀공제수량"/>
      <sheetName val="7.PILE  (돌출)"/>
      <sheetName val="장비"/>
      <sheetName val="현장관리비"/>
      <sheetName val="포장공제집계"/>
      <sheetName val="대가수량"/>
      <sheetName val="INPUT-DATA"/>
      <sheetName val="안산기계장치"/>
      <sheetName val="수지"/>
      <sheetName val="편입조서"/>
      <sheetName val="개별지가"/>
      <sheetName val="Assumptions"/>
      <sheetName val="01"/>
      <sheetName val="교각계산"/>
      <sheetName val="5CHBDC"/>
      <sheetName val="화재 탐지 설비"/>
      <sheetName val="약품설비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공기"/>
      <sheetName val="연결관조서"/>
      <sheetName val="IW-LIST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세목전체"/>
      <sheetName val="청하배수"/>
      <sheetName val="횡배수관집계"/>
      <sheetName val="2.대외공문"/>
      <sheetName val="A"/>
      <sheetName val="piping"/>
      <sheetName val="일집"/>
      <sheetName val="일위"/>
      <sheetName val="입력자료(노무비)"/>
      <sheetName val="준검 내역서"/>
      <sheetName val="표층포설및다짐"/>
      <sheetName val="1_설계조건"/>
      <sheetName val="5_소재"/>
      <sheetName val="Sheet3_(2)"/>
      <sheetName val="chart_update"/>
      <sheetName val="5_배수관로"/>
      <sheetName val="3_2_3차처리시설"/>
      <sheetName val="부하계산서"/>
      <sheetName val="Help"/>
      <sheetName val="토공총괄표"/>
      <sheetName val="통합"/>
      <sheetName val="점수계산1-2"/>
      <sheetName val="계산근거"/>
      <sheetName val="스케즐"/>
      <sheetName val="잡철단가대비"/>
      <sheetName val="비용"/>
      <sheetName val="D-3109"/>
      <sheetName val="TB-내역서"/>
      <sheetName val="내역(한신APT)"/>
      <sheetName val="activity"/>
      <sheetName val="steel data sheet"/>
      <sheetName val="총원가.24"/>
      <sheetName val="WIND"/>
      <sheetName val="BCPAB"/>
      <sheetName val="CALCULATION"/>
      <sheetName val="설계가"/>
      <sheetName val="손익분석"/>
      <sheetName val="Macro1"/>
      <sheetName val="단가 및 재료비"/>
      <sheetName val="공사내역"/>
      <sheetName val="간접재료비산출표-27-30"/>
      <sheetName val="000 단가"/>
      <sheetName val="특수기호강도거푸집"/>
      <sheetName val="종배수관면벽신"/>
      <sheetName val="종배수관(신)"/>
      <sheetName val="新철폐복2"/>
      <sheetName val="新철폐복3"/>
      <sheetName val="80이상"/>
      <sheetName val="1단계총괄내역서"/>
      <sheetName val="기술부 VENDOR LIST"/>
      <sheetName val="맨홀_토공"/>
      <sheetName val="5. 단면설계"/>
      <sheetName val="PIPE내역(FCN)"/>
      <sheetName val="임시정보시트"/>
      <sheetName val="참조"/>
      <sheetName val="사다리"/>
      <sheetName val="갑지(추정)"/>
      <sheetName val="NOMUBI"/>
      <sheetName val="sw1"/>
      <sheetName val="P3"/>
      <sheetName val="제직재"/>
      <sheetName val="총집계표"/>
      <sheetName val="rate"/>
      <sheetName val="지장물C"/>
      <sheetName val="XXXXXX"/>
      <sheetName val="순성토"/>
      <sheetName val="참조-(1)"/>
      <sheetName val="45,46"/>
      <sheetName val="적용노임"/>
      <sheetName val="일반자재"/>
      <sheetName val="내역서적용수량 (지방도893)"/>
      <sheetName val="당초"/>
      <sheetName val="MFAB"/>
      <sheetName val="MFRT"/>
      <sheetName val="MPKG"/>
      <sheetName val="MPRD"/>
      <sheetName val="현황"/>
      <sheetName val="제원.설계조건"/>
      <sheetName val="산출근거1"/>
      <sheetName val="401"/>
      <sheetName val="2차"/>
      <sheetName val="기존구조물철거집계계표"/>
      <sheetName val="원계약서"/>
      <sheetName val="견적서"/>
      <sheetName val="신우"/>
      <sheetName val="I.설계조건"/>
      <sheetName val="가시설수량"/>
      <sheetName val="7월11일"/>
      <sheetName val="목록"/>
      <sheetName val="값"/>
      <sheetName val="자재수량"/>
      <sheetName val="단"/>
      <sheetName val="L_RPTB02_01"/>
      <sheetName val="파일의이용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DATA1"/>
      <sheetName val="전기일위대가"/>
      <sheetName val="70%"/>
      <sheetName val="토공집계"/>
      <sheetName val="[고양관재.XLSŝ보차도경계석집계표(종)"/>
      <sheetName val="기초단가"/>
      <sheetName val="A 견적"/>
      <sheetName val="VXXXXXXX"/>
      <sheetName val="1. 설계조건 2.단면가정 3. 하중계산"/>
      <sheetName val="DATA 입력란"/>
      <sheetName val="교량전기"/>
      <sheetName val="안전시설(수ˑ_x0000_"/>
      <sheetName val="내진해석"/>
      <sheetName val="기둥(하중)"/>
      <sheetName val="쌍송교"/>
      <sheetName val="SORCE1"/>
      <sheetName val="잡철물"/>
      <sheetName val="SILICATE"/>
      <sheetName val="약품공급2"/>
      <sheetName val="허용전류-IEC"/>
      <sheetName val="허용전류-IEC DATA"/>
      <sheetName val="인부노임"/>
      <sheetName val="인수공규격"/>
      <sheetName val="사  업  비  수  지  예  산  서"/>
      <sheetName val="자재집게표 "/>
      <sheetName val="POOM_MOTO2"/>
      <sheetName val="재료집계"/>
      <sheetName val="간접"/>
      <sheetName val="예산M11A"/>
      <sheetName val="전신환매도율"/>
      <sheetName val="list"/>
      <sheetName val="토적(3차분)"/>
      <sheetName val="토량운반계산"/>
      <sheetName val="가시설단위수량"/>
      <sheetName val="2.토목공사"/>
      <sheetName val="단가및재료비"/>
      <sheetName val="맨홀수량집계"/>
      <sheetName val="3련 BOX"/>
      <sheetName val="인천성심병원"/>
      <sheetName val="5.모델링"/>
      <sheetName val="경산"/>
      <sheetName val="철콘"/>
      <sheetName val="단면A-A(TR)"/>
      <sheetName val="관경별내역서"/>
      <sheetName val="고유코드_설계"/>
      <sheetName val="000000"/>
      <sheetName val="내역서갑지"/>
      <sheetName val="내역서을지"/>
      <sheetName val="대정2공구"/>
      <sheetName val="직공비"/>
      <sheetName val="정렬"/>
      <sheetName val="NAV000"/>
      <sheetName val="우수총괄표 (2)"/>
      <sheetName val="간지(2)"/>
      <sheetName val="우수수량집계"/>
      <sheetName val="간지(3)"/>
      <sheetName val="관기초집계"/>
      <sheetName val="LP-S"/>
      <sheetName val="금속및금속창호"/>
      <sheetName val="단가비교표"/>
      <sheetName val="산근"/>
      <sheetName val="ASCEandUBC"/>
      <sheetName val="내역서적용수량"/>
      <sheetName val="부대tu"/>
      <sheetName val="영동(D)"/>
      <sheetName val="공사비증감"/>
      <sheetName val="관급자재"/>
      <sheetName val="40단가산출서"/>
      <sheetName val="40집계"/>
      <sheetName val="집수정단위수량600 "/>
      <sheetName val="S.중기사용료"/>
      <sheetName val="입력란"/>
      <sheetName val="소비자가"/>
      <sheetName val="투찰"/>
      <sheetName val="교육종류"/>
      <sheetName val="에너지요금"/>
      <sheetName val="부하(성남)"/>
      <sheetName val="구동"/>
      <sheetName val="교사기준면적(초등)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유입부"/>
      <sheetName val="간지 (세)"/>
      <sheetName val="돌담교 상부수량"/>
      <sheetName val="토목(대안)"/>
      <sheetName val="안정검토(온1)"/>
      <sheetName val="ITEM"/>
      <sheetName val="수량"/>
      <sheetName val="중기사용료산출근거"/>
      <sheetName val="배수지집꓄표"/>
      <sheetName val="밀도포장수량집계표"/>
      <sheetName val="공사명입력"/>
      <sheetName val="1,2공구원가계산서"/>
      <sheetName val="2공구산출내역"/>
      <sheetName val="1공구산출내역서"/>
      <sheetName val="기초코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1호맨홀가감수량"/>
      <sheetName val="개비온집계"/>
      <sheetName val="개비온 단위"/>
      <sheetName val="기초자료입력"/>
      <sheetName val="갑지"/>
      <sheetName val="MEXICO-C"/>
      <sheetName val="산출내역서"/>
      <sheetName val="제잡비계산"/>
      <sheetName val="1호맨홀수량산출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비계공사"/>
      <sheetName val="5.2.6~7공사요율"/>
      <sheetName val="총괄 내역서"/>
      <sheetName val="토목내역서"/>
      <sheetName val="수량BOQ"/>
      <sheetName val="b_balju_cho"/>
      <sheetName val="대비"/>
      <sheetName val="일위대가(건축)"/>
      <sheetName val="영업소산출근거"/>
      <sheetName val="입찰견적보고서"/>
      <sheetName val="공종목록표"/>
      <sheetName val="교각별철근수량집계표"/>
      <sheetName val="토적표"/>
      <sheetName val="배수공수집"/>
      <sheetName val="철근총괄집계표"/>
      <sheetName val="심사물량"/>
      <sheetName val="심사계산"/>
      <sheetName val="토목공사"/>
      <sheetName val="견적서을지"/>
      <sheetName val="단가(자재)"/>
      <sheetName val="단가(노임)"/>
      <sheetName val="기초목록"/>
      <sheetName val="조명율표"/>
      <sheetName val="원가계산서 (2)"/>
      <sheetName val="공종별집계표"/>
      <sheetName val="공종별내역서"/>
      <sheetName val="일위대가목록"/>
      <sheetName val="중기단가목록"/>
      <sheetName val="중기단가산출서"/>
      <sheetName val="단가대비표"/>
      <sheetName val="97노임단가"/>
      <sheetName val="노무"/>
      <sheetName val="교대(A1-A2)"/>
      <sheetName val="6호기"/>
      <sheetName val="99노임단가"/>
      <sheetName val="백호우계수"/>
      <sheetName val="자재단가_사급"/>
      <sheetName val="중기적산목록"/>
      <sheetName val="직접경비"/>
      <sheetName val="직접인건비"/>
      <sheetName val="내역총괄"/>
      <sheetName val="PARAMETER"/>
      <sheetName val="LEGEND"/>
      <sheetName val="설비동-불인산저장欀"/>
      <sheetName val="관경결정"/>
      <sheetName val="전등설비"/>
      <sheetName val="공구"/>
      <sheetName val="통관-유입(벌어짐)유출(도수)"/>
      <sheetName val="총계"/>
      <sheetName val="오수관연장산출"/>
      <sheetName val="전력구구조물산근"/>
      <sheetName val="충주"/>
      <sheetName val="계림(함평)"/>
      <sheetName val="계림(장성)"/>
      <sheetName val="2005(공무2)"/>
      <sheetName val="산근터빈"/>
      <sheetName val="단위단가"/>
      <sheetName val="감시비교(자동제어비교)"/>
      <sheetName val="내역서단가산출용"/>
      <sheetName val="이름정의"/>
      <sheetName val="초기화면"/>
      <sheetName val="공사비 증감 내역서"/>
      <sheetName val="단가결정"/>
      <sheetName val="노임단가명세표"/>
      <sheetName val="단가적용기준"/>
      <sheetName val="국산화"/>
      <sheetName val="토공(우물통,기타) "/>
      <sheetName val="배수내역"/>
      <sheetName val="동일대내"/>
      <sheetName val="노무비 근거"/>
      <sheetName val="설비동-불인산저장焀"/>
      <sheetName val="Front"/>
      <sheetName val="장비사양"/>
      <sheetName val="H-PILE수량집계"/>
      <sheetName val="조작대(1연)"/>
      <sheetName val="이토변실"/>
      <sheetName val="재료비단가"/>
      <sheetName val="고상실행"/>
      <sheetName val="2.고용보험료산출근거"/>
      <sheetName val="암거공"/>
      <sheetName val="자재대"/>
      <sheetName val="3.공통공사대비"/>
      <sheetName val="자재코드"/>
      <sheetName val="배수공"/>
      <sheetName val="측구공"/>
      <sheetName val="지구단위계획내역서"/>
      <sheetName val="내역서01"/>
      <sheetName val="일위대가 1"/>
      <sheetName val="산거 1(인력투입)"/>
      <sheetName val="일위대가 2"/>
      <sheetName val="일위대가 3"/>
      <sheetName val="데이터"/>
      <sheetName val="구간별"/>
      <sheetName val="참조-(2)"/>
      <sheetName val="Macro2"/>
      <sheetName val="1호맨홀토공"/>
      <sheetName val="내역갑지"/>
      <sheetName val="용수량(생활용수)"/>
      <sheetName val="신광초조도계선사업"/>
      <sheetName val="적현로"/>
      <sheetName val="토적표(2차기성)"/>
      <sheetName val="예산서"/>
      <sheetName val="서∼군(2)"/>
      <sheetName val="강교(Sub)"/>
      <sheetName val="투자비"/>
      <sheetName val="조성원가DATA"/>
      <sheetName val="사업비"/>
      <sheetName val="계약서"/>
      <sheetName val="L형_옹벽"/>
      <sheetName val="5_정산서"/>
      <sheetName val="토공_total"/>
      <sheetName val="8_석축단위(H=1_5M)"/>
      <sheetName val="깨기_총괄"/>
      <sheetName val="기초입력_DATA"/>
      <sheetName val="설_계"/>
      <sheetName val="원가계산_(2)"/>
      <sheetName val="시가지우회도로공내역서"/>
      <sheetName val="CTEMCOST"/>
      <sheetName val="외천교"/>
      <sheetName val="수량총"/>
      <sheetName val="토공총"/>
      <sheetName val="진천방향"/>
      <sheetName val="unitpric"/>
      <sheetName val="기존도수로깨기"/>
      <sheetName val="2)관접합"/>
      <sheetName val="버스운행안내"/>
      <sheetName val="예방접종계획"/>
      <sheetName val="근태계획서"/>
      <sheetName val="취수탑"/>
      <sheetName val="6-1. 관개량조서"/>
      <sheetName val="역T형교대(말뚝기초)"/>
      <sheetName val="UNIT"/>
      <sheetName val="기초계산(Pmax)"/>
      <sheetName val="RING WALL"/>
      <sheetName val="변화치수"/>
      <sheetName val="철거산출근거"/>
      <sheetName val="2"/>
      <sheetName val="2차기성내역서"/>
      <sheetName val="골막이(야매)"/>
      <sheetName val="기계가격"/>
      <sheetName val="관기초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총수량집계표"/>
      <sheetName val="전기실(고압)"/>
      <sheetName val="noyim"/>
      <sheetName val="도면명"/>
      <sheetName val="기계경비적용기준"/>
      <sheetName val="변수"/>
      <sheetName val="계장 품셈표"/>
      <sheetName val="EACT10"/>
      <sheetName val="송장"/>
      <sheetName val="철근정산"/>
      <sheetName val="경  비 "/>
      <sheetName val="지수적용공사비내역서"/>
      <sheetName val="토목주소"/>
      <sheetName val="프랜트면허"/>
      <sheetName val="견적"/>
      <sheetName val="3연box"/>
      <sheetName val="࠶IĂ_x0000_嫗ऀࠀ"/>
      <sheetName val="토공개요"/>
      <sheetName val="토공(1)"/>
      <sheetName val="냉천부속동"/>
      <sheetName val="내역서1999.8최종"/>
      <sheetName val="표준건축비"/>
      <sheetName val="을지"/>
      <sheetName val="산출1"/>
      <sheetName val="특수선일위대가"/>
      <sheetName val="공문(신)"/>
      <sheetName val="원가서"/>
      <sheetName val="청천내"/>
      <sheetName val="예정공정표"/>
      <sheetName val="ⴭⴭⴭⴭ"/>
      <sheetName val="일반공사"/>
      <sheetName val="효성CB 1P기초"/>
      <sheetName val="공량산출서"/>
      <sheetName val="건축일위"/>
      <sheetName val="그라우팅일위"/>
      <sheetName val="s"/>
      <sheetName val="actual"/>
      <sheetName val="PumpSpec"/>
      <sheetName val="X17-TOTAL"/>
      <sheetName val="7-2"/>
      <sheetName val="공정표"/>
      <sheetName val="백암비스타내역"/>
      <sheetName val="적용단위길이"/>
      <sheetName val="교대(A1)"/>
      <sheetName val="FB25JN"/>
      <sheetName val="VST재료산출"/>
      <sheetName val="8.설치품셈"/>
      <sheetName val="개인별조서"/>
      <sheetName val="1"/>
      <sheetName val="노원열병합  건축공사기성내역서"/>
      <sheetName val="pier(각형)"/>
      <sheetName val="AS포장복구 "/>
      <sheetName val="음료실행"/>
      <sheetName val="설계서(본관)"/>
      <sheetName val="판"/>
      <sheetName val="전선 및 전선관-자유로"/>
      <sheetName val="관로터파기-자유로"/>
      <sheetName val="내역서(총)"/>
      <sheetName val="집계"/>
      <sheetName val="경율산정.XLS"/>
      <sheetName val="Sheet15"/>
      <sheetName val="물푸기집계"/>
      <sheetName val="관로구간산출(H)"/>
      <sheetName val="물푸기산근"/>
      <sheetName val="경상비"/>
      <sheetName val="매입세"/>
      <sheetName val="조정금액결과표 (차수별)"/>
      <sheetName val="배수공 주요자재 집계표"/>
      <sheetName val="차도조도계산"/>
      <sheetName val="바닥판"/>
      <sheetName val="빗물받이(910-510-410)"/>
      <sheetName val="공사비내역서"/>
      <sheetName val="노단"/>
      <sheetName val="단산"/>
      <sheetName val="명세"/>
      <sheetName val="일대"/>
      <sheetName val="중기일위대가"/>
      <sheetName val="배수공1"/>
      <sheetName val="공종별산출내역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암거"/>
      <sheetName val="산정표"/>
      <sheetName val="부하"/>
      <sheetName val="Graph (LGEN)"/>
      <sheetName val="out_prog"/>
      <sheetName val="선적schedule (2)"/>
      <sheetName val="손익분기점 데이터"/>
      <sheetName val="다이꾸"/>
      <sheetName val="단가산출서(기계)"/>
      <sheetName val="견적단가"/>
      <sheetName val="내역서(교량)전체"/>
      <sheetName val="구조물"/>
      <sheetName val="안전보건교육"/>
      <sheetName val="고가수조"/>
      <sheetName val="개거(철근,콘크리트)"/>
      <sheetName val="단가대비"/>
      <sheetName val="연습"/>
      <sheetName val="용수량_생활용수_"/>
      <sheetName val="01.10월"/>
      <sheetName val="guard(mac)_x0000__x0000__x0000__x0000__x0000__x0000__x0000__x0000__x0000_ _x0000_㣬ǚ_x0000__x0004__x0000__x0000__x0000__x0000__x0000__x0000_"/>
      <sheetName val="내역서 제출"/>
      <sheetName val="원가계산하도"/>
      <sheetName val="토량1-1"/>
      <sheetName val="전기단가조사서"/>
      <sheetName val="관련자료입력"/>
      <sheetName val="장비일위대가2002하"/>
      <sheetName val=" 상부공통집계(총괄)"/>
      <sheetName val="U-TYPE(1)"/>
      <sheetName val="LOPCALC"/>
      <sheetName val="단가 (2)"/>
      <sheetName val="일위대가-2"/>
      <sheetName val="일위대가-1"/>
      <sheetName val="개별직종노임단가(2003.9)"/>
      <sheetName val="기계경비시간당손료목록"/>
      <sheetName val="신호등일위대가"/>
      <sheetName val="하수급견적대비"/>
      <sheetName val="매입"/>
      <sheetName val="기계경비산출기준"/>
      <sheetName val="98수문일위"/>
      <sheetName val="Sensitivity"/>
      <sheetName val="1-1합"/>
      <sheetName val="1-1오"/>
      <sheetName val="1-1우"/>
      <sheetName val="ygd1-2"/>
      <sheetName val="ygr1-3"/>
      <sheetName val="ygr1-2"/>
      <sheetName val="ygr1-4"/>
      <sheetName val="평가내역"/>
      <sheetName val="단가기준"/>
      <sheetName val="9902"/>
      <sheetName val="파이프류"/>
      <sheetName val="A1"/>
      <sheetName val="설비동거푸집"/>
      <sheetName val="설비동기타"/>
      <sheetName val="SPC노임(5월)"/>
      <sheetName val="맨홀수량산출(A-LINE)"/>
      <sheetName val="이토밸브실수량집계(D600)"/>
      <sheetName val="GT 1050x650"/>
      <sheetName val="기술자자료입력"/>
      <sheetName val="하중조건(평상시)"/>
      <sheetName val="GRACE"/>
      <sheetName val="지주목시비량산출서"/>
      <sheetName val="대3류 "/>
      <sheetName val="하남내역"/>
      <sheetName val="이형관"/>
      <sheetName val="배수관집계"/>
      <sheetName val="안정계산"/>
      <sheetName val="단면검토"/>
      <sheetName val="도수로현황"/>
      <sheetName val="범례표"/>
      <sheetName val="횡배수관설치현황"/>
      <sheetName val="신고분기설정참고"/>
      <sheetName val="거래처자료등록"/>
      <sheetName val="해외(원화)"/>
      <sheetName val="투입집계표"/>
      <sheetName val="이형관재료표(A-L)"/>
      <sheetName val="Control"/>
      <sheetName val="토사(PE "/>
      <sheetName val="중기손료"/>
      <sheetName val="분석투자 내역(광명)"/>
      <sheetName val="내#일산설치"/>
      <sheetName val="토적기초자료"/>
      <sheetName val="도대하도변경최종정산조경"/>
      <sheetName val="토사(PE_x0009_"/>
      <sheetName val="옹벽기초자료"/>
      <sheetName val="현황산출서"/>
      <sheetName val="용산3(영광)"/>
      <sheetName val="공내역"/>
      <sheetName val="포장공자재집계표"/>
      <sheetName val="1.수인터널"/>
      <sheetName val="ITB COST"/>
      <sheetName val="내역서(갑)"/>
      <sheetName val="1. 전화설비공사"/>
      <sheetName val="2. TV설비공사"/>
      <sheetName val="3. LAN설비공사"/>
      <sheetName val="4. 방송설비공사"/>
      <sheetName val="5. CCTV 설치공사"/>
      <sheetName val="6.다목적강당 AV설비공사"/>
      <sheetName val="관급내역서(집계표)"/>
      <sheetName val="AV설비"/>
      <sheetName val="CCTV설비"/>
      <sheetName val="기초"/>
      <sheetName val="맨홀,터파기"/>
      <sheetName val="도로절단및포장"/>
      <sheetName val="구조"/>
      <sheetName val="분전반기초"/>
      <sheetName val="접지"/>
      <sheetName val="폐기물처리비및고재처리"/>
      <sheetName val="철거및고재처리"/>
      <sheetName val="가설공사"/>
      <sheetName val="1. 전력설비 간선공사"/>
      <sheetName val="2. 전등설비공사"/>
      <sheetName val="3. 전열설비공사"/>
      <sheetName val="4. 전기난방설비공사"/>
      <sheetName val="5. 동력설비공사"/>
      <sheetName val="6. 에어컨설비공사"/>
      <sheetName val="7.태양광설비공사"/>
      <sheetName val="ɬ_x0000_栀㞠_x0000__x0000_Ā_x0000_윈월"/>
      <sheetName val="수안보-M쁂㞔 "/>
      <sheetName val="세부내역(직접인건비)"/>
      <sheetName val="세부내역(직접경비)"/>
      <sheetName val="각종양식"/>
      <sheetName val="공사 총괄 내역서"/>
      <sheetName val="4.고용보험"/>
      <sheetName val="3.고용보험료산출근거"/>
      <sheetName val="수목단가"/>
      <sheetName val="시설수량표"/>
      <sheetName val="식재수량표"/>
      <sheetName val="갱문및옹벽집계"/>
      <sheetName val="배수관산출"/>
      <sheetName val="간선계산"/>
      <sheetName val="포설list원본"/>
      <sheetName val="중기목록"/>
      <sheetName val="중기내역"/>
      <sheetName val="구역화물"/>
      <sheetName val="토공A"/>
      <sheetName val="Site Expenses"/>
      <sheetName val="SRC-B3U2"/>
      <sheetName val="제경비"/>
      <sheetName val="계획금액"/>
      <sheetName val="재료"/>
      <sheetName val="설치자재"/>
      <sheetName val="개요"/>
      <sheetName val="1호맨홀자연토공"/>
      <sheetName val="교각별수량"/>
      <sheetName val="원가계산서(변경)"/>
      <sheetName val="원가계산서(기존)"/>
      <sheetName val="1. 소방전기공사"/>
      <sheetName val="1. 소방전기 산출서"/>
      <sheetName val="1. 소방전기 산출서 (변경)"/>
      <sheetName val="14공제"/>
      <sheetName val="6맨홀H"/>
      <sheetName val="제수"/>
      <sheetName val="집수정"/>
      <sheetName val="50"/>
      <sheetName val="단중표"/>
      <sheetName val="INPUTDATA"/>
      <sheetName val="A-8 PD(도로중앙)"/>
      <sheetName val="좌측"/>
      <sheetName val="토공1"/>
      <sheetName val="토공2"/>
      <sheetName val="구조물토공1"/>
      <sheetName val="토공3"/>
      <sheetName val="일위대가집계"/>
      <sheetName val="1.설계기준"/>
      <sheetName val="FAB_I"/>
      <sheetName val="2021용량계산"/>
      <sheetName val="수식변수"/>
      <sheetName val="이름표"/>
      <sheetName val="TRE TABLE"/>
      <sheetName val="hp5월가격"/>
      <sheetName val="96.12"/>
      <sheetName val="Template"/>
      <sheetName val="Initial Input Variable"/>
      <sheetName val="지장물"/>
      <sheetName val="명세표"/>
      <sheetName val="TARGET"/>
      <sheetName val="(C)원내역"/>
      <sheetName val="정부노임"/>
      <sheetName val="단가산출2"/>
      <sheetName val="견적조건"/>
      <sheetName val="직영(직영)"/>
      <sheetName val="입력"/>
      <sheetName val="수량산출서 (2)"/>
      <sheetName val="Culvert"/>
      <sheetName val="DESIGN CRETERIA"/>
      <sheetName val="Ⅴ-2.공종별내역"/>
      <sheetName val="9811"/>
      <sheetName val="1NYS(당)"/>
      <sheetName val="GI-LIST"/>
      <sheetName val="CAB_OD"/>
      <sheetName val="General Data"/>
      <sheetName val="FCM"/>
      <sheetName val="제-노임"/>
      <sheetName val="차수"/>
      <sheetName val="S1"/>
      <sheetName val="수량총괄"/>
      <sheetName val="철거폐쇄현황"/>
      <sheetName val="0"/>
      <sheetName val="주요자재단가"/>
      <sheetName val="운동장 (2)"/>
      <sheetName val="신규일위대가"/>
      <sheetName val="신표지1"/>
      <sheetName val="SEISMIC"/>
      <sheetName val="Turki"/>
      <sheetName val="1.2 Staff Schedule"/>
      <sheetName val="부재력정리"/>
      <sheetName val="Major"/>
      <sheetName val="부재치수입력"/>
      <sheetName val="예가표"/>
      <sheetName val="직재"/>
      <sheetName val="2-2직관자재산출서-A-LINE"/>
      <sheetName val="보온자재단가표"/>
      <sheetName val="A(Rev.3)"/>
      <sheetName val="말뚝물량"/>
      <sheetName val="품셈(기초)"/>
      <sheetName val="관기성공.내"/>
      <sheetName val="TYPE별집계"/>
      <sheetName val="철근단면적"/>
      <sheetName val="SIL98"/>
      <sheetName val="Sheet3"/>
      <sheetName val="TYPE1"/>
      <sheetName val="H PILE수량"/>
      <sheetName val="물집"/>
      <sheetName val="품목"/>
      <sheetName val="전체내역"/>
      <sheetName val="분뇨"/>
      <sheetName val="단 box"/>
      <sheetName val="시행예산"/>
      <sheetName val="편입용지조서"/>
      <sheetName val="날개수량1.5"/>
      <sheetName val="수원공사비"/>
      <sheetName val="실행"/>
      <sheetName val="1단계"/>
      <sheetName val="표  지"/>
      <sheetName val="피벗테이블데이터분석"/>
      <sheetName val="기계경비일람"/>
      <sheetName val="신길1동"/>
      <sheetName val="일위대가단가표"/>
      <sheetName val="링크해지용"/>
      <sheetName val="FJ단가"/>
      <sheetName val="7.지층별제원"/>
      <sheetName val="매매"/>
      <sheetName val="차도부연장현황"/>
      <sheetName val="마장"/>
      <sheetName val="1000 DB구축 부표"/>
      <sheetName val="보차도경계석수량"/>
      <sheetName val="암거단위-1련"/>
      <sheetName val="하부철근수량"/>
      <sheetName val="BK-6-O-1"/>
    </sheetNames>
    <sheetDataSet>
      <sheetData sheetId="0" refreshError="1">
        <row r="24">
          <cell r="B24" t="str">
            <v>수평곡관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 refreshError="1"/>
      <sheetData sheetId="443"/>
      <sheetData sheetId="444"/>
      <sheetData sheetId="445"/>
      <sheetData sheetId="446" refreshError="1"/>
      <sheetData sheetId="447"/>
      <sheetData sheetId="448" refreshError="1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 refreshError="1"/>
      <sheetData sheetId="458" refreshError="1"/>
      <sheetData sheetId="459"/>
      <sheetData sheetId="460" refreshError="1"/>
      <sheetData sheetId="461" refreshError="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/>
      <sheetData sheetId="490" refreshError="1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/>
      <sheetData sheetId="570" refreshError="1"/>
      <sheetData sheetId="571"/>
      <sheetData sheetId="572"/>
      <sheetData sheetId="573" refreshError="1"/>
      <sheetData sheetId="574"/>
      <sheetData sheetId="575"/>
      <sheetData sheetId="576"/>
      <sheetData sheetId="577"/>
      <sheetData sheetId="578"/>
      <sheetData sheetId="579"/>
      <sheetData sheetId="580" refreshError="1"/>
      <sheetData sheetId="58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 refreshError="1"/>
      <sheetData sheetId="592" refreshError="1"/>
      <sheetData sheetId="593" refreshError="1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 refreshError="1"/>
      <sheetData sheetId="603"/>
      <sheetData sheetId="604" refreshError="1"/>
      <sheetData sheetId="605"/>
      <sheetData sheetId="606" refreshError="1"/>
      <sheetData sheetId="607" refreshError="1"/>
      <sheetData sheetId="608"/>
      <sheetData sheetId="609"/>
      <sheetData sheetId="610"/>
      <sheetData sheetId="611" refreshError="1"/>
      <sheetData sheetId="612"/>
      <sheetData sheetId="613" refreshError="1"/>
      <sheetData sheetId="614" refreshError="1"/>
      <sheetData sheetId="615" refreshError="1"/>
      <sheetData sheetId="616"/>
      <sheetData sheetId="617" refreshError="1"/>
      <sheetData sheetId="618" refreshError="1"/>
      <sheetData sheetId="619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 refreshError="1"/>
      <sheetData sheetId="634" refreshError="1"/>
      <sheetData sheetId="635" refreshError="1"/>
      <sheetData sheetId="636"/>
      <sheetData sheetId="637" refreshError="1"/>
      <sheetData sheetId="638" refreshError="1"/>
      <sheetData sheetId="639" refreshError="1"/>
      <sheetData sheetId="640" refreshError="1"/>
      <sheetData sheetId="641"/>
      <sheetData sheetId="642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/>
      <sheetData sheetId="662" refreshError="1"/>
      <sheetData sheetId="663" refreshError="1"/>
      <sheetData sheetId="664" refreshError="1"/>
      <sheetData sheetId="665"/>
      <sheetData sheetId="666"/>
      <sheetData sheetId="667"/>
      <sheetData sheetId="668"/>
      <sheetData sheetId="669" refreshError="1"/>
      <sheetData sheetId="670" refreshError="1"/>
      <sheetData sheetId="671" refreshError="1"/>
      <sheetData sheetId="672"/>
      <sheetData sheetId="673" refreshError="1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 refreshError="1"/>
      <sheetData sheetId="908"/>
      <sheetData sheetId="909"/>
      <sheetData sheetId="910"/>
      <sheetData sheetId="911"/>
      <sheetData sheetId="912"/>
      <sheetData sheetId="913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/>
      <sheetData sheetId="1147"/>
      <sheetData sheetId="1148"/>
      <sheetData sheetId="1149" refreshError="1"/>
      <sheetData sheetId="1150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/>
      <sheetData sheetId="1165"/>
      <sheetData sheetId="1166" refreshError="1"/>
      <sheetData sheetId="1167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 refreshError="1"/>
      <sheetData sheetId="1204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 refreshError="1"/>
      <sheetData sheetId="1240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/>
      <sheetData sheetId="1350"/>
      <sheetData sheetId="1351" refreshError="1"/>
      <sheetData sheetId="1352"/>
      <sheetData sheetId="1353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/>
      <sheetData sheetId="1370" refreshError="1"/>
      <sheetData sheetId="1371"/>
      <sheetData sheetId="1372" refreshError="1"/>
      <sheetData sheetId="1373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/>
      <sheetData sheetId="1383"/>
      <sheetData sheetId="1384" refreshError="1"/>
      <sheetData sheetId="1385" refreshError="1"/>
      <sheetData sheetId="1386"/>
      <sheetData sheetId="1387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/>
      <sheetData sheetId="1396"/>
      <sheetData sheetId="1397"/>
      <sheetData sheetId="1398">
        <row r="20">
          <cell r="G20">
            <v>18</v>
          </cell>
        </row>
      </sheetData>
      <sheetData sheetId="1399" refreshError="1"/>
      <sheetData sheetId="1400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/>
      <sheetData sheetId="1419" refreshError="1"/>
      <sheetData sheetId="1420" refreshError="1"/>
      <sheetData sheetId="1421" refreshError="1"/>
      <sheetData sheetId="1422"/>
      <sheetData sheetId="1423"/>
      <sheetData sheetId="1424"/>
      <sheetData sheetId="1425" refreshError="1"/>
      <sheetData sheetId="1426"/>
      <sheetData sheetId="1427"/>
      <sheetData sheetId="1428" refreshError="1"/>
      <sheetData sheetId="1429"/>
      <sheetData sheetId="1430"/>
      <sheetData sheetId="143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/>
      <sheetData sheetId="1453" refreshError="1"/>
      <sheetData sheetId="1454" refreshError="1"/>
      <sheetData sheetId="1455" refreshError="1"/>
      <sheetData sheetId="1456"/>
      <sheetData sheetId="1457"/>
      <sheetData sheetId="1458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우수공"/>
      <sheetName val="DATE"/>
      <sheetName val="내역을"/>
      <sheetName val="기기리스트"/>
      <sheetName val="연결관암거"/>
      <sheetName val="TYPE-1"/>
      <sheetName val="연결관산출조서"/>
      <sheetName val="우각부보강"/>
      <sheetName val="가도공"/>
      <sheetName val="교각1"/>
      <sheetName val="내역서"/>
      <sheetName val="4.2유효폭의 계산"/>
      <sheetName val="바닥판"/>
      <sheetName val="입력DATA"/>
      <sheetName val="교각계산"/>
      <sheetName val="산출근거"/>
      <sheetName val="DATA"/>
      <sheetName val="교대시점"/>
      <sheetName val="ABUT수량-A1"/>
      <sheetName val="일위대가목차"/>
      <sheetName val="산근1,2"/>
      <sheetName val="계수시트"/>
      <sheetName val="원가계산서"/>
      <sheetName val="cable-data"/>
      <sheetName val="INPUT"/>
      <sheetName val="1.설계조건"/>
      <sheetName val="터파기및재료"/>
      <sheetName val="토사(PE)"/>
      <sheetName val="죽전리수량산출서2"/>
      <sheetName val="차액보증"/>
      <sheetName val="원형1호맨홀토공수량"/>
      <sheetName val="형틀공사"/>
      <sheetName val="우수"/>
      <sheetName val="지장물C"/>
      <sheetName val="Factor"/>
      <sheetName val="1,2공구원가계산서"/>
      <sheetName val="왕십리방향"/>
      <sheetName val="설계명세서"/>
      <sheetName val="자료입력"/>
      <sheetName val="기계경비"/>
      <sheetName val="단가"/>
      <sheetName val="시설물일위"/>
      <sheetName val="C3"/>
      <sheetName val="JUCKEYK"/>
      <sheetName val="환율"/>
      <sheetName val="Sheet1"/>
      <sheetName val="경계석"/>
      <sheetName val="내역"/>
      <sheetName val="EQT-ESTN"/>
      <sheetName val="7.PILE  (돌출)"/>
      <sheetName val="tggwan(mac)"/>
      <sheetName val="Sheet1 (2)"/>
      <sheetName val="4.5 휨응력"/>
      <sheetName val="예산명세서"/>
      <sheetName val="설계조건"/>
      <sheetName val="표지"/>
      <sheetName val="TYPE-B"/>
      <sheetName val="날개벽"/>
      <sheetName val="역T형"/>
      <sheetName val="말뚝지지력산정"/>
      <sheetName val="우배수"/>
      <sheetName val="Baby일위대가"/>
      <sheetName val="본체"/>
      <sheetName val="연결관조서"/>
      <sheetName val="위치조서"/>
      <sheetName val="list"/>
      <sheetName val="슬래브1"/>
      <sheetName val="정보"/>
      <sheetName val="중기사용료"/>
      <sheetName val="static.cal"/>
      <sheetName val="백호우계수"/>
      <sheetName val="원가계산서(변경)"/>
      <sheetName val="A"/>
      <sheetName val="FOOTING단면력"/>
      <sheetName val="ⴭⴭⴭⴭ"/>
      <sheetName val="이름정의"/>
      <sheetName val="아파트 "/>
      <sheetName val="건축내역서"/>
      <sheetName val="집계표"/>
      <sheetName val="설비내역서"/>
      <sheetName val="전기내역서"/>
      <sheetName val="woo(mac)"/>
      <sheetName val="설계가"/>
      <sheetName val="S0"/>
      <sheetName val="견적조건"/>
      <sheetName val="구조물철거타공정이월"/>
      <sheetName val="동해title"/>
      <sheetName val="터널조도"/>
      <sheetName val="G.R300경비"/>
      <sheetName val="슬래브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>
        <row r="4">
          <cell r="P4">
            <v>4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당진"/>
      <sheetName val="말뚝물량"/>
      <sheetName val="상 부"/>
      <sheetName val="당1현"/>
      <sheetName val="입찰"/>
      <sheetName val="현경"/>
      <sheetName val="일위대가목록"/>
    </sheetNames>
    <sheetDataSet>
      <sheetData sheetId="0"/>
      <sheetData sheetId="1" refreshError="1">
        <row r="11">
          <cell r="D11">
            <v>2.1</v>
          </cell>
        </row>
        <row r="14">
          <cell r="D14">
            <v>2.7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산출근거"/>
      <sheetName val="원가계산"/>
      <sheetName val="위치조서"/>
      <sheetName val="일위대가"/>
      <sheetName val="세월교산출기초"/>
      <sheetName val="unitpric"/>
      <sheetName val="1"/>
      <sheetName val="설계예산서"/>
      <sheetName val="ABUT수량-A1"/>
      <sheetName val="교대(A1)"/>
      <sheetName val="단위수량"/>
      <sheetName val="DATE"/>
      <sheetName val="수문일1"/>
      <sheetName val="계약서"/>
      <sheetName val="노임"/>
      <sheetName val="낙찰표"/>
      <sheetName val="입찰안"/>
      <sheetName val="자재단가"/>
      <sheetName val="2공구산출내역"/>
      <sheetName val="인자기준"/>
      <sheetName val="일위대가목록"/>
      <sheetName val="식재가격"/>
      <sheetName val="식재총괄"/>
      <sheetName val="일위목록"/>
      <sheetName val="guard(mac)"/>
      <sheetName val="관급자재"/>
      <sheetName val="단가산출"/>
      <sheetName val="터파기및재료"/>
      <sheetName val="말뚝지지력산정"/>
      <sheetName val="T13(P68~72,78)"/>
      <sheetName val="4차원가계산서"/>
      <sheetName val="자재단가 산출근거"/>
      <sheetName val="백호우계수"/>
      <sheetName val="횡날개수집"/>
      <sheetName val="소요량"/>
      <sheetName val="신규식재수량"/>
      <sheetName val="데이타"/>
      <sheetName val="식재인부"/>
      <sheetName val="A-4"/>
      <sheetName val="개산공사비"/>
      <sheetName val="노임단가"/>
      <sheetName val="단재적표"/>
      <sheetName val="전기공사일위대가"/>
      <sheetName val="Baby일위대가"/>
      <sheetName val="상행-교대(A1-A2)"/>
      <sheetName val="#REF"/>
      <sheetName val="DATA입력"/>
      <sheetName val="취수탑"/>
      <sheetName val="단  가  대  비  표"/>
      <sheetName val="일  위  대  가  목  록"/>
      <sheetName val="입찰"/>
      <sheetName val="현경"/>
      <sheetName val="개소별수량산출"/>
      <sheetName val="기계경비"/>
      <sheetName val="수자재단위당"/>
      <sheetName val="건축내역"/>
      <sheetName val="noyim"/>
      <sheetName val="품셈TABLE"/>
      <sheetName val="수량"/>
      <sheetName val="본체"/>
      <sheetName val="금액내역서"/>
      <sheetName val="1 자원총괄"/>
      <sheetName val="구조물토적"/>
      <sheetName val="평균높이산출근거"/>
      <sheetName val="횡배수관위치조서"/>
      <sheetName val="98수문일위"/>
      <sheetName val="노임자재단가"/>
      <sheetName val="FB25JN"/>
      <sheetName val="쌍송교"/>
      <sheetName val="골재산출"/>
      <sheetName val="공통가설"/>
      <sheetName val="공토공단위당"/>
      <sheetName val="수량표"/>
      <sheetName val="바닥막이1.5"/>
      <sheetName val="빗물받이(910-510-410)"/>
      <sheetName val="집계표"/>
      <sheetName val="재적표"/>
      <sheetName val="임소반구역"/>
      <sheetName val="배수통관(좌)"/>
      <sheetName val="별표집계"/>
      <sheetName val="수량산출"/>
      <sheetName val="접속도로1"/>
      <sheetName val="토목주소"/>
      <sheetName val="부경대총괄내역서"/>
      <sheetName val="내역서"/>
      <sheetName val="소나무"/>
      <sheetName val="기계공사"/>
      <sheetName val="덕전리"/>
      <sheetName val="적용단위길이"/>
      <sheetName val="피벗테이블데이터분석"/>
      <sheetName val="수량집계"/>
      <sheetName val="발안전력구"/>
      <sheetName val="콘_재료분리(1)"/>
      <sheetName val="수로단위수량"/>
      <sheetName val="배수장토목공사비"/>
      <sheetName val="산출"/>
      <sheetName val="수리보고서비"/>
      <sheetName val="100만평"/>
      <sheetName val="SUB일위대가"/>
      <sheetName val="물집"/>
      <sheetName val="목차"/>
      <sheetName val="식재"/>
      <sheetName val="시설물"/>
      <sheetName val="식재출력용"/>
      <sheetName val="유지관리"/>
      <sheetName val="단가"/>
      <sheetName val="단가결정"/>
      <sheetName val="호표총"/>
      <sheetName val=" 토목 처리장도급내역서 "/>
      <sheetName val="Sheet6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사유서제출현황-2"/>
      <sheetName val="수량산출내역1115"/>
      <sheetName val="산출내역서집계표"/>
      <sheetName val="산출내역서"/>
      <sheetName val="70%"/>
      <sheetName val="원가"/>
      <sheetName val="간지"/>
      <sheetName val="시멘,골재"/>
      <sheetName val="콘크집계"/>
      <sheetName val="낙차공"/>
      <sheetName val="자재집계1"/>
      <sheetName val="측구날개벽"/>
      <sheetName val="호안공재료집계표"/>
      <sheetName val="5흙막이"/>
      <sheetName val="건축공사실행"/>
      <sheetName val="지점별강우량"/>
      <sheetName val="횡배수관토공수량"/>
      <sheetName val="기초일위"/>
      <sheetName val="대치판정"/>
      <sheetName val="3.바닥판설계"/>
      <sheetName val="구조물철거타공정이월"/>
      <sheetName val="6PILE  (돌출)"/>
      <sheetName val="내역"/>
      <sheetName val="형식 - 1-2-3"/>
      <sheetName val=""/>
      <sheetName val="1. 설계조건 2.단면가정 3. 하중계산"/>
      <sheetName val="설계요소"/>
      <sheetName val="인건-측정"/>
      <sheetName val="BID"/>
      <sheetName val="96보완계획7.12"/>
      <sheetName val="날개벽"/>
      <sheetName val="암거날개벽재료집계"/>
      <sheetName val="3수량"/>
      <sheetName val="Sheet1 (2)"/>
      <sheetName val="N賃率-職"/>
      <sheetName val="전신환매도율"/>
      <sheetName val="_____C_My_Documents___________2"/>
      <sheetName val="날개벽수량표"/>
      <sheetName val="어소블럭"/>
      <sheetName val="설계예산서(2_소천우회토목)"/>
      <sheetName val="주공 갑지"/>
      <sheetName val="단가조사"/>
      <sheetName val="Macro1"/>
      <sheetName val="실행철강하도"/>
      <sheetName val="_____C_My_Documents___________3"/>
      <sheetName val="간접재료비산출표-27-30"/>
      <sheetName val="45,46"/>
      <sheetName val="자료"/>
      <sheetName val="근로자자료입력"/>
      <sheetName val="참고자료"/>
      <sheetName val="TA법"/>
      <sheetName val="수목단가"/>
      <sheetName val="시설수량표"/>
      <sheetName val="식재수량표"/>
      <sheetName val="보고서원고"/>
      <sheetName val="초기화면"/>
      <sheetName val="계약내역서"/>
      <sheetName val="원가계산 (2)"/>
      <sheetName val="배수공"/>
      <sheetName val="건설노임단가"/>
      <sheetName val="인수공규격"/>
      <sheetName val="지구단위계획"/>
      <sheetName val="마산월령동골조물량변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기초공"/>
      <sheetName val="기둥(원형)"/>
      <sheetName val="설계"/>
      <sheetName val="일위대가"/>
      <sheetName val="DATE"/>
      <sheetName val="수량산출"/>
      <sheetName val="N賃率-職"/>
      <sheetName val="3련 BOX"/>
      <sheetName val="터파기및재료"/>
      <sheetName val="구조물철거타공정이월"/>
      <sheetName val="용집"/>
      <sheetName val="수량산출서"/>
      <sheetName val="1단계"/>
      <sheetName val="품셈TABLE"/>
      <sheetName val="000000"/>
      <sheetName val="설계조건"/>
      <sheetName val="일위대가-1"/>
      <sheetName val="UNIT"/>
      <sheetName val="보도경계블럭"/>
      <sheetName val="woo(mac)"/>
      <sheetName val="내역서"/>
      <sheetName val="cable-data"/>
      <sheetName val="1.판매계획"/>
      <sheetName val="기기리스트"/>
      <sheetName val=" 토목 처리장도급내역서 "/>
      <sheetName val="차액보증"/>
      <sheetName val="지구단위계획"/>
      <sheetName val="데이타"/>
      <sheetName val="DATA"/>
      <sheetName val="업무량"/>
      <sheetName val="type-F"/>
      <sheetName val="관급"/>
      <sheetName val="내역을"/>
      <sheetName val="일위대가(계측기설치)"/>
      <sheetName val="참조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a"/>
      <sheetName val="#REF"/>
      <sheetName val="내역서"/>
      <sheetName val="노임단가"/>
      <sheetName val="Sheet1"/>
      <sheetName val="성곽내역서"/>
      <sheetName val="토목단가산출"/>
      <sheetName val="수량집계표"/>
      <sheetName val="공종별수량집계"/>
      <sheetName val="단가조사"/>
      <sheetName val="노임"/>
      <sheetName val="D중기시간목록표"/>
      <sheetName val="내역서 "/>
      <sheetName val="공사원가"/>
      <sheetName val="단가산출"/>
      <sheetName val="일위대가"/>
      <sheetName val="수량집계"/>
      <sheetName val="운반수량산출"/>
      <sheetName val="폐기물수량산출"/>
      <sheetName val="운반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담장산출"/>
      <sheetName val="협문2산출"/>
      <sheetName val="부표"/>
    </sheetNames>
    <sheetDataSet>
      <sheetData sheetId="0"/>
      <sheetData sheetId="1"/>
      <sheetData sheetId="2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원가"/>
      <sheetName val="재집"/>
      <sheetName val="직재"/>
      <sheetName val="간재"/>
      <sheetName val="노집"/>
      <sheetName val="노산"/>
      <sheetName val="공수"/>
      <sheetName val="노임"/>
      <sheetName val="간노"/>
      <sheetName val="경집"/>
      <sheetName val="경배"/>
      <sheetName val="경조"/>
      <sheetName val="자료1"/>
      <sheetName val="물량링크 (2)"/>
      <sheetName val="비21"/>
      <sheetName val="비5 (2)"/>
      <sheetName val="비6 (2)"/>
      <sheetName val="비7 (2)"/>
      <sheetName val="비8 (2)"/>
      <sheetName val="비9 (2)"/>
      <sheetName val="비10 (2)"/>
      <sheetName val="물량링크"/>
      <sheetName val="비1"/>
      <sheetName val="비2"/>
      <sheetName val="비3"/>
      <sheetName val="비4"/>
      <sheetName val="비5"/>
      <sheetName val="비6"/>
      <sheetName val="비7"/>
      <sheetName val="비8"/>
      <sheetName val="비9"/>
      <sheetName val="비10"/>
      <sheetName val="비11"/>
      <sheetName val="비12"/>
      <sheetName val="비13"/>
      <sheetName val="비14"/>
      <sheetName val="비15"/>
      <sheetName val="비16"/>
      <sheetName val="비17"/>
      <sheetName val="비18"/>
      <sheetName val="비19"/>
      <sheetName val="비20"/>
      <sheetName val="예(식)"/>
      <sheetName val="예(비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"/>
      <sheetName val="소일위대가코드표"/>
      <sheetName val="炷舅?XLS"/>
      <sheetName val="ls"/>
      <sheetName val="토공사"/>
      <sheetName val="설명"/>
      <sheetName val="노임단가"/>
      <sheetName val="단가조사"/>
      <sheetName val="품셈집계표"/>
      <sheetName val="자재조사표(참고용)"/>
      <sheetName val="일반부표집계표"/>
      <sheetName val="수목일위"/>
      <sheetName val="간접"/>
      <sheetName val="원가계산"/>
      <sheetName val="기타 정보통신공사"/>
      <sheetName val="수목데이타"/>
      <sheetName val="6호기"/>
      <sheetName val="건축2"/>
      <sheetName val="Sheet1"/>
      <sheetName val="49"/>
      <sheetName val="AS포장복구 "/>
      <sheetName val="수목표준대가"/>
      <sheetName val="원내역"/>
      <sheetName val="단가대비표"/>
      <sheetName val="Customer Databas"/>
      <sheetName val="2000.11월설계내역"/>
      <sheetName val="품셈TABLE"/>
      <sheetName val="자재단가조사표-수목"/>
      <sheetName val="표지 (2)"/>
      <sheetName val="공종단가"/>
      <sheetName val="참고"/>
      <sheetName val="공사개요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Total"/>
      <sheetName val="전익자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문학간접"/>
      <sheetName val="가설공사비"/>
      <sheetName val="도로구조공사비"/>
      <sheetName val="도로토공공사비"/>
      <sheetName val="여수토공사비"/>
      <sheetName val="금액"/>
      <sheetName val="이름표지정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기초일위"/>
      <sheetName val="시설일위"/>
      <sheetName val="조명일위"/>
      <sheetName val="직재"/>
      <sheetName val="재집"/>
      <sheetName val="일위대가(가설)"/>
      <sheetName val="수량산출서"/>
      <sheetName val="금액내역서"/>
      <sheetName val="전주2本1"/>
      <sheetName val="Sheet1 (2)"/>
      <sheetName val="간선계산"/>
      <sheetName val="1차증가원가계산"/>
      <sheetName val="골조시행"/>
      <sheetName val="조명시설"/>
      <sheetName val="1.설계조건"/>
      <sheetName val="준검 내역서"/>
      <sheetName val="금융비용"/>
      <sheetName val="데리네이타현황"/>
      <sheetName val="일위대가"/>
      <sheetName val="2000년1차"/>
      <sheetName val="2000전체분"/>
      <sheetName val="내역"/>
      <sheetName val="교사기준면적(초등)"/>
      <sheetName val="단가 및 재료비"/>
      <sheetName val="단가산출2"/>
      <sheetName val="9811"/>
      <sheetName val="총괄내역"/>
      <sheetName val="data"/>
      <sheetName val="직접경비"/>
      <sheetName val="직접인건비"/>
      <sheetName val="건축-물가변동"/>
      <sheetName val="현장관리비"/>
      <sheetName val="EACT10"/>
      <sheetName val="단가산출"/>
      <sheetName val="횡배수관토공수량"/>
      <sheetName val="노임이"/>
      <sheetName val="노무,재료"/>
      <sheetName val="가감수량"/>
      <sheetName val="맨홀수량산출"/>
      <sheetName val="DANGA"/>
      <sheetName val="별표집계"/>
      <sheetName val="단가산출1"/>
      <sheetName val="공종별원가계산"/>
      <sheetName val="공종목록표"/>
      <sheetName val="기본단가표"/>
      <sheetName val="총괄내역서"/>
      <sheetName val="단가"/>
      <sheetName val="토공산출(주차장)"/>
      <sheetName val="현장관리"/>
      <sheetName val="공통가설"/>
      <sheetName val="매입"/>
      <sheetName val="토공산출 (아파트)"/>
      <sheetName val="견적시담(송포2공구)"/>
      <sheetName val="기계경비적용기준"/>
      <sheetName val="자재단가"/>
      <sheetName val="참조"/>
      <sheetName val="남양내역"/>
      <sheetName val="Sheet4"/>
      <sheetName val="A"/>
      <sheetName val="9509"/>
      <sheetName val="전체"/>
      <sheetName val="산출내역서집계표"/>
      <sheetName val="DC-O-4-S(설명서)"/>
      <sheetName val="품셈"/>
      <sheetName val="전기혼잡제경비(45)"/>
      <sheetName val="조건"/>
      <sheetName val="참조M"/>
      <sheetName val="연습"/>
      <sheetName val="INPUT"/>
      <sheetName val="개인"/>
      <sheetName val="파일의이용"/>
      <sheetName val="2공구산출내역"/>
      <sheetName val="Mc1"/>
      <sheetName val="10공구일위"/>
      <sheetName val="시멘트"/>
      <sheetName val="물가자료"/>
      <sheetName val="BID"/>
      <sheetName val="정렬"/>
      <sheetName val="전기일위대가"/>
      <sheetName val="토공수량"/>
      <sheetName val="예산명세서"/>
      <sheetName val="설계명세서"/>
      <sheetName val="자료입력"/>
      <sheetName val="전기"/>
      <sheetName val="철콘"/>
      <sheetName val="일위대가-1"/>
      <sheetName val="수목단가"/>
      <sheetName val="시설수량표"/>
      <sheetName val="식재수량표"/>
      <sheetName val="입찰"/>
      <sheetName val="현경"/>
      <sheetName val="식재일위"/>
      <sheetName val="중기사용료산출근거"/>
      <sheetName val="DT"/>
      <sheetName val="롤러"/>
      <sheetName val="펌프차타설"/>
      <sheetName val="배수내역"/>
      <sheetName val="년도별시공"/>
      <sheetName val="기초자료입력"/>
      <sheetName val="공내역"/>
      <sheetName val="노임(1차)"/>
      <sheetName val="간접비"/>
      <sheetName val="평가내역"/>
      <sheetName val="Ⅶ-2.현장경비산출"/>
      <sheetName val="5 일위목록"/>
      <sheetName val="7 단가조사"/>
      <sheetName val="6 일위대가"/>
      <sheetName val="E.P.T수량산출서"/>
      <sheetName val="123"/>
      <sheetName val="비목군분류일위"/>
      <sheetName val="ABUT수량-A1"/>
      <sheetName val="시설물기초"/>
      <sheetName val="계수시트"/>
      <sheetName val="소야공정계획표"/>
      <sheetName val="부하계산서"/>
      <sheetName val="현장"/>
      <sheetName val="공구원가계산"/>
      <sheetName val="단가표 (2)"/>
      <sheetName val="충주"/>
      <sheetName val="기초자료"/>
      <sheetName val="식재"/>
      <sheetName val="시설물"/>
      <sheetName val="식재출력용"/>
      <sheetName val="유지관리"/>
      <sheetName val="공사별 가중치 산출근거(토목)"/>
      <sheetName val="가중치근거(조경)"/>
      <sheetName val="내역(APT)"/>
      <sheetName val="골조대비내역"/>
      <sheetName val="기계설비-물가변동"/>
      <sheetName val="지주목시비량산출서"/>
      <sheetName val="자재 집계표"/>
      <sheetName val="말고개터널조명전압강하"/>
      <sheetName val="개소별수량산출"/>
      <sheetName val="2.대외공문"/>
      <sheetName val="EQT-ESTN"/>
      <sheetName val="토목주소"/>
      <sheetName val="공사비예산서(토목분)"/>
      <sheetName val="단위단가"/>
      <sheetName val="퍼스트"/>
      <sheetName val="JUCKEYK"/>
      <sheetName val="총괄표"/>
      <sheetName val="일위대가목차"/>
      <sheetName val="토공집계"/>
      <sheetName val="주요항목별"/>
      <sheetName val="세부내역"/>
      <sheetName val="예가표"/>
      <sheetName val="운동장 (2)"/>
      <sheetName val="관공일위대가"/>
      <sheetName val="수안보-MBR1"/>
      <sheetName val="일위"/>
      <sheetName val="일위목록"/>
      <sheetName val="실행간접비용"/>
      <sheetName val="合成単価作成表-BLDG"/>
      <sheetName val="카렌스센터계량기설치공사"/>
      <sheetName val="수량산출"/>
      <sheetName val="삭제금지단가"/>
      <sheetName val="설계서"/>
      <sheetName val="공사기본내용입력"/>
      <sheetName val="공통"/>
      <sheetName val="동해title"/>
      <sheetName val="대가표(품셈)"/>
      <sheetName val="가도공"/>
      <sheetName val="준공정산"/>
      <sheetName val="귀래 설계 공내역서"/>
      <sheetName val="입력자료"/>
      <sheetName val="DB@Acess"/>
      <sheetName val="Civil"/>
      <sheetName val="견적"/>
      <sheetName val="BH"/>
      <sheetName val="설계내역일위"/>
      <sheetName val="기성청구"/>
      <sheetName val="퇴직금(울산천상)"/>
      <sheetName val="부하계산"/>
      <sheetName val="밸브설치"/>
      <sheetName val="설계내역서"/>
      <sheetName val="공사요율산출표"/>
      <sheetName val="에너지동"/>
      <sheetName val="GAS"/>
      <sheetName val="총괄표1"/>
      <sheetName val="교육종류"/>
      <sheetName val="전선 및 전선관"/>
      <sheetName val="금융"/>
      <sheetName val="1차 내역서"/>
      <sheetName val="부대공Ⅱ"/>
      <sheetName val="경산"/>
      <sheetName val="상 부"/>
      <sheetName val="현관"/>
      <sheetName val="인원"/>
      <sheetName val="약품설비"/>
      <sheetName val="기기리스트"/>
      <sheetName val="자단"/>
      <sheetName val="인공산출"/>
      <sheetName val="공종집계"/>
      <sheetName val="내역서01"/>
      <sheetName val="조명율표"/>
      <sheetName val="설계예산서"/>
      <sheetName val="입찰안"/>
      <sheetName val="설계내"/>
      <sheetName val="SG"/>
      <sheetName val="지급자재"/>
      <sheetName val="Y-WORK"/>
      <sheetName val="자료"/>
      <sheetName val="간선"/>
      <sheetName val="전압"/>
      <sheetName val="조도"/>
      <sheetName val="동력"/>
      <sheetName val="견적율"/>
      <sheetName val="담장산출"/>
      <sheetName val="사급자재"/>
      <sheetName val="날개벽(좌,우=60도-4개)"/>
      <sheetName val="일반부표"/>
      <sheetName val="제수"/>
      <sheetName val="공기"/>
      <sheetName val="예산갑지"/>
      <sheetName val="건축내역서"/>
      <sheetName val="설비내역서"/>
      <sheetName val="전기내역서"/>
      <sheetName val="가격비"/>
      <sheetName val="산출근거"/>
      <sheetName val="炷舅_XLS_데이타'!$E$124"/>
      <sheetName val="ls_노임"/>
      <sheetName val="炷舅_XLS"/>
      <sheetName val="D&amp;P특기사항"/>
      <sheetName val="MOTOR"/>
      <sheetName val="1안"/>
      <sheetName val="공통비총괄표"/>
      <sheetName val="내역서2안"/>
      <sheetName val="중기일위대가"/>
      <sheetName val="단가비교"/>
      <sheetName val="JUCK"/>
      <sheetName val="정화조방수미장"/>
      <sheetName val="코드"/>
      <sheetName val="지수"/>
      <sheetName val="대치판정"/>
      <sheetName val="인건비"/>
      <sheetName val="설계내역"/>
      <sheetName val="03하반기내역서"/>
      <sheetName val="04상반기"/>
      <sheetName val="약품공급2"/>
      <sheetName val="공작물조직표(용배수)"/>
      <sheetName val="11월"/>
      <sheetName val="평교-내역"/>
      <sheetName val="SCHE"/>
      <sheetName val="1호인버트수량"/>
      <sheetName val="석축설면"/>
      <sheetName val="법면단"/>
      <sheetName val="설계조건"/>
      <sheetName val="안정계산"/>
      <sheetName val="단면검토"/>
      <sheetName val="정부노임단가"/>
      <sheetName val="실행철강하도"/>
      <sheetName val="EJ"/>
      <sheetName val="토공집계표"/>
      <sheetName val="Sheet6"/>
      <sheetName val="설계예시"/>
      <sheetName val="노무비단가"/>
      <sheetName val="간지"/>
      <sheetName val="배수공"/>
      <sheetName val="일위집계표"/>
      <sheetName val="2000_11월설계내역"/>
      <sheetName val="Customer_Databas"/>
      <sheetName val="AS포장복구_"/>
      <sheetName val="표지_(2)"/>
      <sheetName val="기타_정보통신공사"/>
      <sheetName val="갑__지"/>
      <sheetName val="unit_4"/>
      <sheetName val="화재_탐지_설비"/>
      <sheetName val="단가_및_재료비"/>
      <sheetName val="준검_내역서"/>
      <sheetName val="Sheet1_(2)"/>
      <sheetName val="토공산출_(아파트)"/>
      <sheetName val="1_설계조건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잡비"/>
      <sheetName val=" 견적서"/>
      <sheetName val="기성내역"/>
      <sheetName val="설계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우배수"/>
      <sheetName val="원형맨홀수량"/>
      <sheetName val="3.바닥판  "/>
      <sheetName val="노무비"/>
      <sheetName val="근거(기밀댐퍼)"/>
      <sheetName val="기초공"/>
      <sheetName val="기둥(원형)"/>
      <sheetName val="투찰금액"/>
      <sheetName val="제잡비"/>
      <sheetName val="토집"/>
      <sheetName val="소요자재"/>
      <sheetName val="노무산출서"/>
      <sheetName val="횡배수관수량집계"/>
      <sheetName val="횡배수관기초"/>
      <sheetName val="6PILE  (돌출)"/>
      <sheetName val="당초내역서"/>
      <sheetName val="부대내역"/>
      <sheetName val="제잡비집계"/>
      <sheetName val="가설건물"/>
      <sheetName val="70%"/>
      <sheetName val="ITEM"/>
      <sheetName val="터널조도"/>
      <sheetName val="원가"/>
      <sheetName val="절감계산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WORK"/>
      <sheetName val="와동25-3(변경)"/>
      <sheetName val="구조물공1(51~56)"/>
      <sheetName val="천방교접속"/>
      <sheetName val="가설"/>
      <sheetName val="구조포설"/>
      <sheetName val="복구"/>
      <sheetName val="부대"/>
      <sheetName val="부호표"/>
      <sheetName val="토공"/>
      <sheetName val="VXXXXX"/>
      <sheetName val="우수공"/>
      <sheetName val="참조(2)"/>
      <sheetName val="각종단가"/>
      <sheetName val="교대시점"/>
      <sheetName val="자판실행"/>
      <sheetName val="연돌일위집계"/>
      <sheetName val="토공실행"/>
      <sheetName val="1차_내역서"/>
      <sheetName val="가로등"/>
      <sheetName val="구조물철거타공정이월"/>
      <sheetName val="기성내역서표지"/>
      <sheetName val="총괄"/>
      <sheetName val="1.가설"/>
      <sheetName val="4.목공사"/>
      <sheetName val="bearing"/>
      <sheetName val="4-10"/>
      <sheetName val="단가표_(2)"/>
      <sheetName val="덕소내역"/>
      <sheetName val="9GNG운반"/>
      <sheetName val="날개벽수량표"/>
      <sheetName val="설계가"/>
      <sheetName val="자재"/>
      <sheetName val="평형별수량표"/>
      <sheetName val="가설개략"/>
      <sheetName val="을지"/>
      <sheetName val="평당"/>
      <sheetName val="매입세"/>
      <sheetName val="창호"/>
      <sheetName val="PAINT"/>
      <sheetName val="시추주상도"/>
      <sheetName val="주관사업"/>
      <sheetName val="기초1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목데이타 "/>
      <sheetName val="sub"/>
      <sheetName val="N賃率-職"/>
      <sheetName val="을"/>
      <sheetName val="참고자료"/>
      <sheetName val="기계실 D200"/>
      <sheetName val="GAS저장소"/>
      <sheetName val="라인마킹"/>
      <sheetName val="위험물저장소"/>
      <sheetName val="일반창고동"/>
      <sheetName val="노 무 비"/>
      <sheetName val="중기사용료"/>
      <sheetName val="시공"/>
      <sheetName val="단목"/>
      <sheetName val="토목수량"/>
      <sheetName val="전계가"/>
      <sheetName val="전기공사"/>
      <sheetName val="TEL"/>
      <sheetName val="실행"/>
      <sheetName val="신표지1"/>
      <sheetName val="배수판"/>
      <sheetName val="PW3"/>
      <sheetName val="PW4"/>
      <sheetName val="SC1"/>
      <sheetName val="PE"/>
      <sheetName val="PM"/>
      <sheetName val="TR"/>
      <sheetName val="EQUIP-H"/>
      <sheetName val="7단가"/>
      <sheetName val="98지급계획"/>
      <sheetName val="부안일위"/>
      <sheetName val="위치조서"/>
      <sheetName val="과세내역(세부)"/>
      <sheetName val="적용기준"/>
      <sheetName val="공정코드"/>
      <sheetName val="진주방향"/>
      <sheetName val="실행(표지,갑,을)"/>
      <sheetName val="-배수구조물⳵토공"/>
      <sheetName val="경상비"/>
      <sheetName val="01"/>
      <sheetName val="경비"/>
      <sheetName val="일위대가목록"/>
      <sheetName val="말뚝지지력산정"/>
      <sheetName val="건축(을)"/>
      <sheetName val="가스내역"/>
      <sheetName val="3차준공"/>
      <sheetName val="MAIN"/>
      <sheetName val="FB25JN"/>
      <sheetName val="품셈표"/>
      <sheetName val="계산내역(설비)"/>
      <sheetName val="TB-내역서"/>
      <sheetName val="성곽내역서"/>
      <sheetName val="대공종"/>
      <sheetName val="수량집계"/>
      <sheetName val="A-4"/>
      <sheetName val="설계기준"/>
      <sheetName val="2.2.10.샤시등"/>
      <sheetName val="내역1"/>
      <sheetName val="공사비산출내역"/>
      <sheetName val="I一般比"/>
      <sheetName val="목차 "/>
      <sheetName val="계획서"/>
      <sheetName val="연장"/>
      <sheetName val="위치도(점용허가용)"/>
      <sheetName val="신청서"/>
      <sheetName val="邅☳"/>
      <sheetName val="수로단위수량"/>
      <sheetName val="3.공통공사대비"/>
      <sheetName val="전차선로 물량표"/>
      <sheetName val="한강운반비"/>
      <sheetName val="공통(20-91)"/>
      <sheetName val="설명서"/>
      <sheetName val="예정공정표"/>
      <sheetName val="표지1"/>
      <sheetName val="수량집계표"/>
      <sheetName val="공종별수량집계"/>
      <sheetName val="부하(성남)"/>
      <sheetName val="가스(내역)"/>
      <sheetName val="견적서"/>
      <sheetName val="인사자료총집계"/>
      <sheetName val="타견적(을)"/>
      <sheetName val="부시수량"/>
      <sheetName val="동력부하계산"/>
      <sheetName val="DATA1"/>
      <sheetName val="변경일위"/>
      <sheetName val="Book1"/>
      <sheetName val="용산1(해보)"/>
      <sheetName val="재료단가"/>
      <sheetName val="사전공사"/>
      <sheetName val="공사발의서"/>
      <sheetName val="S0"/>
      <sheetName val="이름정의"/>
      <sheetName val="초기화면"/>
      <sheetName val="공사비집계표"/>
      <sheetName val="통합내역"/>
      <sheetName val="재정비직인"/>
      <sheetName val="하수급견적대비"/>
      <sheetName val="G.R300경비"/>
      <sheetName val="COVER"/>
      <sheetName val="cal"/>
      <sheetName val="XL4Poppy"/>
      <sheetName val="단면가정"/>
      <sheetName val="토목"/>
      <sheetName val="자"/>
      <sheetName val="노"/>
      <sheetName val="현장관리비 "/>
      <sheetName val="식재일위대가"/>
      <sheetName val="날개벽"/>
      <sheetName val="청천내"/>
      <sheetName val="22인공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cable-data"/>
      <sheetName val="가격조사서"/>
      <sheetName val="영업.일1"/>
      <sheetName val="관리,공감"/>
      <sheetName val="CC16-내역서"/>
      <sheetName val="환율 및 노임"/>
      <sheetName val="속 일위대가"/>
      <sheetName val="자재단가대비표"/>
      <sheetName val="단위수량"/>
      <sheetName val="일위대가(건축)"/>
      <sheetName val="내2"/>
      <sheetName val="직노"/>
      <sheetName val="2호맨홀공제수량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원형1호맨홀토공수량"/>
      <sheetName val="증감내역서"/>
      <sheetName val="99년신청"/>
      <sheetName val="잡철물"/>
      <sheetName val="인부신상자료"/>
      <sheetName val="신우"/>
      <sheetName val="차수"/>
      <sheetName val="#3_일위대가목록"/>
      <sheetName val="GAEYO"/>
      <sheetName val="P-산#1-1(WOWA1)"/>
      <sheetName val="현장지지물물량"/>
      <sheetName val="철거산출근거"/>
      <sheetName val="공사원가"/>
      <sheetName val="XREF"/>
      <sheetName val="감가상각누계액"/>
      <sheetName val="3.하중산정4.지지력"/>
      <sheetName val="투입비"/>
      <sheetName val="철근량"/>
      <sheetName val="영동(D)"/>
      <sheetName val="D16"/>
      <sheetName val="D25"/>
      <sheetName val="D22"/>
      <sheetName val="3.바닥판설계"/>
      <sheetName val="프랜트면허"/>
      <sheetName val="Ȁ_x0004_夁瓅"/>
      <sheetName val="우수받이"/>
      <sheetName val="현장조사"/>
      <sheetName val="요약&amp;결과"/>
      <sheetName val="HVAC"/>
      <sheetName val="Front"/>
      <sheetName val="wall"/>
      <sheetName val="간선토공재집"/>
      <sheetName val="지선토공재집"/>
      <sheetName val="1공구내역서(1)"/>
      <sheetName val="월별"/>
      <sheetName val="도급예산내역서봉투"/>
      <sheetName val="공사원가계산서"/>
      <sheetName val="기별(종합)"/>
      <sheetName val="결재갑지"/>
      <sheetName val="Sheet13"/>
      <sheetName val="발전기"/>
      <sheetName val="Sheet14"/>
      <sheetName val="직접공사비집계표_7"/>
      <sheetName val="공통가설_8"/>
      <sheetName val="기타시설"/>
      <sheetName val="아파트_9"/>
      <sheetName val="주민복지관"/>
      <sheetName val="지하주차장"/>
      <sheetName val="표  지"/>
      <sheetName val="일반문틀 설치"/>
      <sheetName val="샌딩 에폭시 도장"/>
      <sheetName val="스텐문틀설치"/>
      <sheetName val="현장관리비 산출내역"/>
      <sheetName val="FAB별"/>
      <sheetName val="영창26"/>
      <sheetName val="예정(3)"/>
      <sheetName val="설계서(본관)"/>
      <sheetName val="투자효율분석"/>
      <sheetName val="오억미만"/>
      <sheetName val="단가 산출서(산근#1~#102)"/>
      <sheetName val="자재표"/>
      <sheetName val="2000,9월 일위"/>
      <sheetName val="품의서(0217)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성2"/>
      <sheetName val="설계변경조서"/>
      <sheetName val="ENTRY"/>
      <sheetName val="전등설비"/>
      <sheetName val="기타공사"/>
      <sheetName val="단청(제외)"/>
      <sheetName val="목공집계"/>
      <sheetName val="미장(2)"/>
      <sheetName val="운반"/>
      <sheetName val="지붕(기와)"/>
      <sheetName val="200"/>
      <sheetName val="코드표"/>
      <sheetName val="1.설계기준"/>
      <sheetName val="H-pile(298x299)"/>
      <sheetName val="H-pile(250x250)"/>
      <sheetName val="입출재고현황 (2)"/>
      <sheetName val="인제내역"/>
      <sheetName val="고개가설"/>
      <sheetName val="암거단위"/>
      <sheetName val="횡 연장"/>
      <sheetName val="기준액"/>
      <sheetName val="기계경비일람"/>
      <sheetName val="무시"/>
      <sheetName val="기구조직"/>
      <sheetName val="포장자재집계표"/>
      <sheetName val="INPUTDATA"/>
      <sheetName val="직원투입계획"/>
      <sheetName val="2.가로등(영구)"/>
      <sheetName val="신규품셈목차"/>
      <sheetName val="시중노임단가"/>
      <sheetName val="결재판(삭제하지말아주세요)"/>
      <sheetName val="O＆P"/>
      <sheetName val="일위_파일"/>
      <sheetName val="3BL공동구 수량"/>
      <sheetName val="대로근거"/>
      <sheetName val="중로근거"/>
      <sheetName val="우각부보강"/>
      <sheetName val="내역서1"/>
      <sheetName val="XXXXXX"/>
      <sheetName val="샘플표지"/>
      <sheetName val="개산공사비"/>
      <sheetName val="Factor"/>
      <sheetName val="General Data"/>
      <sheetName val="항목(1)"/>
      <sheetName val="BOOK4"/>
      <sheetName val="역T형교대(말뚝기초)"/>
      <sheetName val="단가산출서 (2)"/>
      <sheetName val="단가산출서"/>
      <sheetName val="b_balju_cho"/>
      <sheetName val="unitpric"/>
      <sheetName val="인건비 "/>
      <sheetName val="table"/>
      <sheetName val="차액보증"/>
      <sheetName val="마북 손익분석(CATIA)"/>
      <sheetName val="고창방향"/>
      <sheetName val="내역서(전기)"/>
      <sheetName val="단면 (2)"/>
      <sheetName val="b_balju"/>
      <sheetName val="안정검토(온1)"/>
      <sheetName val="환경기계공정표 (3)"/>
      <sheetName val="전선관"/>
      <sheetName val="경율산정.XLS"/>
      <sheetName val="왕십리방향"/>
      <sheetName val="Cost bd-&quot;A&quot;"/>
      <sheetName val="교각1"/>
      <sheetName val="집계"/>
      <sheetName val="3연box"/>
      <sheetName val="단 box"/>
      <sheetName val="재료집계표"/>
      <sheetName val="시화점실행"/>
      <sheetName val="공량산출서"/>
      <sheetName val="공종별자재"/>
      <sheetName val="단위수량산출"/>
      <sheetName val="기타경비"/>
      <sheetName val="잔토처리"/>
      <sheetName val="터파기,되메우기,램머,코아"/>
      <sheetName val="절단,포장깨기"/>
      <sheetName val="수입"/>
      <sheetName val="기슭막이(야면석찰쌓기)"/>
      <sheetName val="CTEMCOST"/>
      <sheetName val="암거단위-1련"/>
      <sheetName val="5.전사투자계획종함안"/>
      <sheetName val="도급원가"/>
      <sheetName val="물량표"/>
      <sheetName val="일반전기"/>
      <sheetName val="월별입차량"/>
      <sheetName val="tggwan(mac)"/>
      <sheetName val="DATA_Garak"/>
      <sheetName val="DATA_Total"/>
      <sheetName val="DATA_Kwangju"/>
      <sheetName val="X17-TOTAL"/>
      <sheetName val="TRE TABLE"/>
      <sheetName val="견"/>
      <sheetName val="도시가스현황"/>
      <sheetName val="신.분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관기성공.내"/>
      <sheetName val="날개벽(좌,우=45도,75도)"/>
      <sheetName val="분류"/>
      <sheetName val="RAW DATA"/>
      <sheetName val="자재단가집계"/>
      <sheetName val="도급"/>
      <sheetName val="SUMMARY(S)"/>
      <sheetName val="견적대비표"/>
      <sheetName val="내역서(기성청구)"/>
      <sheetName val="날개벽(시점좌측)"/>
      <sheetName val="단가표"/>
      <sheetName val="c_balju"/>
      <sheetName val="테이블"/>
      <sheetName val="woo(mac)"/>
      <sheetName val="연결임시"/>
      <sheetName val="기준표"/>
      <sheetName val="부속동"/>
      <sheetName val="장비가동"/>
      <sheetName val="대비표(토공1안)"/>
      <sheetName val="36+45-113-18+19+20I"/>
      <sheetName val="LF자재단가"/>
      <sheetName val="총괄집계표"/>
      <sheetName val="설계내역서 "/>
      <sheetName val="1단계"/>
      <sheetName val="소비자가"/>
      <sheetName val="AS복구"/>
      <sheetName val="중기터파기"/>
      <sheetName val="변수값"/>
      <sheetName val="중기상차"/>
      <sheetName val="일목"/>
      <sheetName val="내역표지"/>
      <sheetName val="교대"/>
      <sheetName val="사급자재비"/>
      <sheetName val="대,유,램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환율표"/>
      <sheetName val="별표 "/>
      <sheetName val="아파트"/>
      <sheetName val="부대시설"/>
      <sheetName val="대비표"/>
      <sheetName val="소방"/>
      <sheetName val="CODE"/>
      <sheetName val="※참고자료※"/>
      <sheetName val="Sheet5"/>
      <sheetName val="관내역"/>
      <sheetName val="내역(토목)"/>
      <sheetName val="구의33고"/>
      <sheetName val="세부내역서"/>
      <sheetName val="설비2차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전체제잡비"/>
      <sheetName val="세골재  T2 변경 현황"/>
      <sheetName val="단가비교표"/>
      <sheetName val="3차설계"/>
      <sheetName val="갑지(추정)"/>
      <sheetName val="계측제어설비"/>
      <sheetName val="목동세대 산출근거"/>
      <sheetName val="대림경상68억"/>
      <sheetName val="가격"/>
      <sheetName val="명세서"/>
      <sheetName val="1.1서버도입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석축단"/>
      <sheetName val="내역서-전체낙찰율"/>
      <sheetName val="증감대비"/>
      <sheetName val="안내"/>
      <sheetName val="입력"/>
      <sheetName val="4차원가계산서"/>
      <sheetName val="중갑지"/>
      <sheetName val="총_구조물공"/>
      <sheetName val="산출2-기기동력"/>
      <sheetName val="일위(PN)"/>
      <sheetName val="연결관산출조서"/>
      <sheetName val="노무비계"/>
      <sheetName val="단가입력창"/>
      <sheetName val="공종단가표 "/>
      <sheetName val="건축공사수량"/>
      <sheetName val="6.가격조사서 "/>
      <sheetName val="토공정보"/>
      <sheetName val="철근_xd85b_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앉음벽 (2)"/>
      <sheetName val="1안내역"/>
      <sheetName val="공사대장"/>
      <sheetName val="토적계산"/>
      <sheetName val="수량산출표"/>
      <sheetName val="댐구조도"/>
      <sheetName val="세월교산출기초"/>
      <sheetName val="(A)내역서"/>
      <sheetName val="공용시설내역"/>
      <sheetName val="ilch"/>
      <sheetName val="MAT"/>
      <sheetName val="자금청구"/>
      <sheetName val="기성고조서 "/>
      <sheetName val="봉급(직영)"/>
      <sheetName val="99.12"/>
      <sheetName val="1공구"/>
      <sheetName val="익월작업계힉"/>
      <sheetName val="인원계획-미화"/>
      <sheetName val="재무가정"/>
      <sheetName val="1Month+Sheet2!"/>
      <sheetName val="001"/>
      <sheetName val="물가대비표"/>
      <sheetName val="재정비내역"/>
      <sheetName val="지적고시내역"/>
      <sheetName val="EQUIP LIST"/>
      <sheetName val="교각계산"/>
      <sheetName val="경비산출"/>
      <sheetName val="노임 (2차)"/>
      <sheetName val="노무"/>
      <sheetName val="SLAB"/>
      <sheetName val="COPING-1"/>
      <sheetName val="역T형교대-2수량"/>
      <sheetName val="단가입력"/>
      <sheetName val="접속도로"/>
      <sheetName val="태안9)3-2)원내역"/>
      <sheetName val="중기"/>
      <sheetName val="심사물량"/>
      <sheetName val="심사계산"/>
      <sheetName val="투찰내역"/>
      <sheetName val="인부노임"/>
      <sheetName val="8.PILE  (돌출)"/>
      <sheetName val="Sheet7(ㅅ)"/>
      <sheetName val="노임 단가"/>
      <sheetName val="방호시설검토"/>
      <sheetName val="공사비총괄표"/>
      <sheetName val="대비"/>
      <sheetName val="일위대가(계측기설치)"/>
      <sheetName val="재료산출"/>
      <sheetName val="표준내역"/>
      <sheetName val="DATA 입력란"/>
      <sheetName val="1. 설계조건 2.단면가정 3. 하중계산"/>
      <sheetName val="노임자재단가"/>
      <sheetName val="운반공"/>
      <sheetName val="자재단가_사급"/>
      <sheetName val="중기기준"/>
      <sheetName val="중기적산목록"/>
      <sheetName val="제2~4호표"/>
      <sheetName val="2-나.물가조사서"/>
      <sheetName val="내역(전체-변경)"/>
      <sheetName val="자재운반단가일람표"/>
      <sheetName val="물가시세"/>
      <sheetName val="도급FORM"/>
      <sheetName val="영업_x0008__x0000_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선급금신청서"/>
      <sheetName val="덕전리"/>
      <sheetName val="3련 BOX"/>
      <sheetName val="상부공"/>
      <sheetName val="케이블류 OLD"/>
      <sheetName val="예산서"/>
      <sheetName val="제잡비계산"/>
      <sheetName val="견적대비"/>
      <sheetName val="48일위"/>
      <sheetName val="48수량"/>
      <sheetName val="22수량"/>
      <sheetName val="49일위"/>
      <sheetName val="22일위"/>
      <sheetName val="49수량"/>
      <sheetName val="96노임기준"/>
      <sheetName val="건축공사집계"/>
      <sheetName val="건축공사"/>
      <sheetName val="단위세대물량"/>
      <sheetName val="설계서(7)"/>
      <sheetName val="예산서(6)"/>
      <sheetName val="교대철근집계"/>
      <sheetName val="산출기준(파견전산실)"/>
      <sheetName val="10월"/>
      <sheetName val="PC"/>
      <sheetName val="예산M12A"/>
      <sheetName val="SCHEDULE"/>
      <sheetName val="ELECTRIC"/>
      <sheetName val="분석가정"/>
      <sheetName val="단"/>
      <sheetName val="J直材4"/>
      <sheetName val="토목-물가"/>
      <sheetName val="F4-F7"/>
      <sheetName val="도급내역서(3)"/>
      <sheetName val="CON'C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[수목일위.XLS][수목일위.XLS]el________6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[수목일위.XLS][수목일위.XLS]el________7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예가비교표"/>
      <sheetName val="L_RPTA05_목록"/>
      <sheetName val="106C0300"/>
      <sheetName val="보차도경계석"/>
      <sheetName val="일위집계(기존)"/>
      <sheetName val="설직재-1"/>
      <sheetName val="제직재"/>
      <sheetName val="관람석제출"/>
      <sheetName val="빙장비사양"/>
      <sheetName val="장비사양"/>
      <sheetName val="ETC"/>
      <sheetName val="관계주식"/>
      <sheetName val="부표총괄표"/>
      <sheetName val="토목내역서"/>
      <sheetName val="냉천부속동"/>
      <sheetName val="변경총괄지(1)"/>
      <sheetName val="노단"/>
      <sheetName val="guard(mac)"/>
      <sheetName val="변화치수"/>
      <sheetName val="Sheet17"/>
      <sheetName val="관로토공"/>
      <sheetName val="중기손료"/>
      <sheetName val="퇴직공제부금산출근거"/>
      <sheetName val="유림골조"/>
      <sheetName val="피벗테이블데이터분석"/>
      <sheetName val="평균높이산출근거"/>
      <sheetName val="횡배수관위치조서"/>
      <sheetName val="배수관공"/>
      <sheetName val="설계기준 및 하중계산"/>
      <sheetName val="Apt내역"/>
      <sheetName val="96보완계획7.12"/>
      <sheetName val="현장경비"/>
      <sheetName val="type-F"/>
      <sheetName val="동일대내"/>
      <sheetName val="도배공사언고"/>
      <sheetName val="용수량(생활용수)"/>
      <sheetName val="전문품의"/>
      <sheetName val="목표세부명세"/>
      <sheetName val="MAT_N048"/>
      <sheetName val="공주-교대(A1)"/>
      <sheetName val="BQ"/>
      <sheetName val="골재집계"/>
      <sheetName val="유기공정"/>
      <sheetName val="절감계산(보일러)"/>
      <sheetName val="copy"/>
      <sheetName val="서식"/>
      <sheetName val="카메라"/>
      <sheetName val="전익정산집계"/>
      <sheetName val="배수관토공"/>
      <sheetName val="건축(APT,부대동)"/>
      <sheetName val="POOM_MOTO"/>
      <sheetName val="POOM_MOTO2"/>
      <sheetName val="000000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45,46"/>
      <sheetName val="PL단가산정"/>
      <sheetName val="그림"/>
      <sheetName val="그림2"/>
      <sheetName val="수로교총재료집계"/>
      <sheetName val="설계예산2"/>
      <sheetName val="보건노"/>
      <sheetName val="Macro(차단기)"/>
      <sheetName val="실행대비"/>
      <sheetName val="사통"/>
      <sheetName val="빌딩 안내"/>
      <sheetName val="지입재료비"/>
      <sheetName val="매원개착터널총괄"/>
      <sheetName val="IBM UX"/>
      <sheetName val="일위1"/>
      <sheetName val="참조-(1)"/>
      <sheetName val="자동제어"/>
      <sheetName val="N賃԰_x0000__x0000_"/>
      <sheetName val="PriceSummary"/>
      <sheetName val="포항보고서"/>
      <sheetName val="포장집계"/>
      <sheetName val="포장연장"/>
      <sheetName val="성곽내역헾"/>
      <sheetName val="mcc일위대가"/>
      <sheetName val="수량3"/>
      <sheetName val="주소록"/>
      <sheetName val="관급"/>
      <sheetName val="단중표-ST"/>
      <sheetName val="C3"/>
      <sheetName val="0.갑지"/>
      <sheetName val="8.현장관리비"/>
      <sheetName val="7.안전관리비"/>
      <sheetName val="2.토목공사"/>
      <sheetName val="1회기성을"/>
      <sheetName val="단가비교표_공통1"/>
      <sheetName val="기성내역서"/>
      <sheetName val="현금"/>
      <sheetName val="공조기"/>
      <sheetName val="공조기휀"/>
      <sheetName val="AHU집계"/>
      <sheetName val="표층포설및다짐"/>
      <sheetName val="도"/>
      <sheetName val="업무분장"/>
      <sheetName val="산출동탄"/>
      <sheetName val="과단위"/>
      <sheetName val="기성(1차) "/>
      <sheetName val="도장재료산출"/>
      <sheetName val="설비"/>
      <sheetName val="Macro7"/>
      <sheetName val="평형별㓈_x0019_؟"/>
      <sheetName val="당초"/>
      <sheetName val="단청(1)제외"/>
      <sheetName val="미장및수장"/>
      <sheetName val="수리보고"/>
      <sheetName val="PROJECT BRIEF"/>
      <sheetName val="적용단위길이"/>
      <sheetName val="특수기호강도거푸집"/>
      <sheetName val="종배수관면벽신"/>
      <sheetName val="종배수관(신)"/>
      <sheetName val="[수목일위.XLS][수목일위.XLS]el________8"/>
      <sheetName val="[수목일위.XLS][수목일위.XLS]el________9"/>
      <sheetName val="지주토목내역서"/>
      <sheetName val="실행내역 "/>
      <sheetName val="청-교대(A1-A2)"/>
      <sheetName val="uang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[수목일위.XLS][수목일위.XLS]el________2"/>
      <sheetName val="[수목일위.XLS][수목일위.XLS]el________3"/>
      <sheetName val="[수목일위.XLS][수목일위.XLS]el________4"/>
      <sheetName val="[수목일위.XLS][수목일위.XLS]el________5"/>
      <sheetName val="[수목일위.XLS][수목일위.XLS]el_______14"/>
      <sheetName val="[수목일위.XLS][수목일위.XLS]el_______15"/>
      <sheetName val="[수목일위.XLS][수목일위.XLS]el_______10"/>
      <sheetName val="[수목일위.XLS][수목일위.XLS]el_______11"/>
      <sheetName val="[수목일위.XLS][수목일위.XLS]el_______12"/>
      <sheetName val="[수목일위.XLS][수목일위.XLS]el_______13"/>
      <sheetName val="[수목일위.XLS][수목일위.XLS]el_______16"/>
      <sheetName val="[수목일위.XLS][수목일위.XLS]el_______17"/>
      <sheetName val="[수목일위.XLS][수목일위.XLS]el_______18"/>
      <sheetName val="[수목일위.XLS][수목일위.XLS]el_______19"/>
      <sheetName val="지선토공_x0000_藩"/>
      <sheetName val="노무단가"/>
      <sheetName val="기자재비"/>
      <sheetName val="FA설치명세"/>
      <sheetName val="6.단가조사표"/>
      <sheetName val="2.노무비"/>
      <sheetName val="2-1.노무비단가"/>
      <sheetName val="5.폐기물운반비"/>
      <sheetName val="4.폐기물량"/>
      <sheetName val="TOTAL_BOQ"/>
      <sheetName val="수주추정"/>
      <sheetName val="00000"/>
      <sheetName val="해평견적"/>
      <sheetName val="기계경비(시간당)"/>
      <sheetName val="램머"/>
      <sheetName val="대구실행"/>
      <sheetName val="2.도실원내역(원본)"/>
      <sheetName val="토공A"/>
      <sheetName val="매립"/>
      <sheetName val="가시설수량"/>
      <sheetName val="마감LIST-1"/>
      <sheetName val="09공임"/>
      <sheetName val="기중"/>
      <sheetName val="일위2"/>
      <sheetName val="J01"/>
      <sheetName val="제경비"/>
      <sheetName val="기준비용"/>
      <sheetName val="UPDATA"/>
      <sheetName val="총괄집퀀ᦔ"/>
      <sheetName val="연돌일退←_xdc00_"/>
      <sheetName val="연돌일위退←"/>
      <sheetName val="연돌일_x0000__x0000_Ԁ"/>
      <sheetName val="제수문"/>
      <sheetName val="1호토공"/>
      <sheetName val="좌홍배수장"/>
      <sheetName val="좌홍배수장토공"/>
      <sheetName val="일반자료"/>
      <sheetName val="SPC노임(5월)"/>
      <sheetName val="선급비용"/>
      <sheetName val="99년하반기"/>
      <sheetName val="배관내역서"/>
      <sheetName val="배관품셈총괄표"/>
      <sheetName val="본선 토공 분배표"/>
      <sheetName val="자재조사표"/>
      <sheetName val="분양가상한산출"/>
      <sheetName val="기본일위"/>
      <sheetName val="loading"/>
      <sheetName val="6. 안전관리비"/>
      <sheetName val="내역(건축)"/>
      <sheetName val="0_갑지"/>
      <sheetName val="8_현장관리비"/>
      <sheetName val="7_안전관리비"/>
      <sheetName val="물량산출"/>
      <sheetName val="실행원가내역"/>
      <sheetName val="기별"/>
      <sheetName val="아파트 "/>
      <sheetName val="공사"/>
      <sheetName val="당정동공통이수"/>
      <sheetName val="당정동경상이수"/>
      <sheetName val="COPING"/>
      <sheetName val="총누계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E_P_T수량산출서2"/>
      <sheetName val="마포토정"/>
      <sheetName val="산근1,2"/>
      <sheetName val="표준계약서"/>
      <sheetName val="일위총괄표"/>
      <sheetName val="DESIGN CRETERIA"/>
      <sheetName val="CAT_5"/>
      <sheetName val="내역서을지"/>
      <sheetName val="Summary Sheet"/>
      <sheetName val="h-013211-2"/>
      <sheetName val="한일양산"/>
      <sheetName val="공사현황"/>
      <sheetName val="단가목록"/>
      <sheetName val="노임목록"/>
      <sheetName val="자재목록"/>
      <sheetName val="군남내역서"/>
      <sheetName val="말뚝물량"/>
      <sheetName val="원가계산서(남측)"/>
      <sheetName val="부재력정리"/>
      <sheetName val="GI-LIST"/>
      <sheetName val="철거산ԯ_x0000_缀"/>
      <sheetName val="내역서 제출"/>
      <sheetName val="원본(갑지)"/>
      <sheetName val="영창2餀"/>
      <sheetName val="영창2"/>
      <sheetName val="1SGATE97"/>
      <sheetName val="견적 (2)"/>
      <sheetName val="분석대장"/>
      <sheetName val="base"/>
      <sheetName val="오餀ԯ"/>
      <sheetName val="하도"/>
      <sheetName val="원가계산서구조조정"/>
      <sheetName val="기성세부내역서"/>
      <sheetName val="기성원가계산서"/>
      <sheetName val="기성부분내역서"/>
      <sheetName val="공사설명서외"/>
      <sheetName val="영업_일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정산내역서"/>
      <sheetName val="횡배수관"/>
      <sheetName val="[수목일위.XLS][수목일위.XLS]el_______22"/>
      <sheetName val="[수목일위.XLS][수목일위.XLS]el_______23"/>
      <sheetName val="[수목일위.XLS][수목일위.XLS]el_______20"/>
      <sheetName val="[수목일위.XLS][수목일위.XLS]el_______21"/>
      <sheetName val="대창(함평)"/>
      <sheetName val="대창(장성)"/>
      <sheetName val="대창(함평)-창열"/>
      <sheetName val="간선토ꠋጳ栀"/>
      <sheetName val="영업֫_x0000_缀"/>
      <sheetName val="구조물터파기수량집계"/>
      <sheetName val="배수공 시멘트 및 골재량 산출"/>
      <sheetName val="토적표"/>
      <sheetName val="배수공수집"/>
      <sheetName val="방지책개소별명세"/>
      <sheetName val="TOTAL3"/>
      <sheetName val="총괄내역단가"/>
      <sheetName val="과천MAIN"/>
      <sheetName val="정내"/>
      <sheetName val="연결관암거"/>
      <sheetName val="도로"/>
      <sheetName val="가로등내역서"/>
      <sheetName val="지장물C"/>
      <sheetName val="식재일위墀."/>
      <sheetName val="관舓⼱"/>
      <sheetName val="관_x0005__x0000_"/>
      <sheetName val="8.석축단위(H=1.5M)"/>
      <sheetName val="내역서(ebs)"/>
      <sheetName val="참고사항"/>
      <sheetName val="근로자자료입력"/>
      <sheetName val="공문"/>
      <sheetName val="Requirement(Work Crew)"/>
      <sheetName val="도급기성"/>
      <sheetName val="배수장토목공사비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단가(자재)"/>
      <sheetName val="단가(노임)"/>
      <sheetName val="기초목록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단가일람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A LINE"/>
      <sheetName val="입력란"/>
      <sheetName val="97노임단가"/>
      <sheetName val="00상노임"/>
      <sheetName val="공사진행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단면(직벽형)-H=1m"/>
      <sheetName val="SLAB&quot;1&quot;"/>
      <sheetName val="공사비집계표(서해안고속도로)"/>
      <sheetName val="목록"/>
      <sheetName val="총괄변경내역서"/>
      <sheetName val="5사남"/>
      <sheetName val="2.냉난방설비공사"/>
      <sheetName val="3.건축(현장안)"/>
      <sheetName val="PIPE(UG)내역"/>
      <sheetName val="단가조사서"/>
      <sheetName val="단위집계표"/>
      <sheetName val="사업비변경내역(96.9단가)"/>
      <sheetName val="단위량당중기"/>
      <sheetName val="계약내역서(을橂】"/>
      <sheetName val="일위목록표-내역서순"/>
      <sheetName val="7단_x0005_"/>
      <sheetName val="금액집계"/>
      <sheetName val="공량산출근거서"/>
      <sheetName val="표 지"/>
      <sheetName val="총괄서"/>
      <sheetName val="단가조사표"/>
      <sheetName val="-배수구조물¹_x0000_Ԁ"/>
      <sheetName val="4가.수량집계표"/>
      <sheetName val="영업涫⮦_x0001_"/>
      <sheetName val="3차ᨁ㐜"/>
      <sheetName val="3차큶汦"/>
      <sheetName val="3차_x0000__x0000_"/>
      <sheetName val="3차㠀⮚"/>
      <sheetName val="변경ԯ_x0000_"/>
      <sheetName val="변경栀⮞"/>
      <sheetName val="제수변수량"/>
      <sheetName val="BOQ"/>
      <sheetName val="영업涫侦_x0001_"/>
      <sheetName val="총괄 내역서"/>
      <sheetName val="[수목일위.XLS][수목일위.XLS]el_______24"/>
      <sheetName val="[수목일위.XLS][수목일위.XLS]el_______25"/>
      <sheetName val="1.우편집중내역서"/>
      <sheetName val="rate"/>
      <sheetName val="마산방향철근집계"/>
      <sheetName val="마산방향"/>
      <sheetName val="단ﶻ¸_x0000_"/>
      <sheetName val="규격"/>
      <sheetName val="11.닥트설치공사(bm)"/>
      <sheetName val="예총"/>
      <sheetName val="J형측구단위수량"/>
      <sheetName val="D"/>
      <sheetName val="P.M 별"/>
      <sheetName val="항목邨_x001f_턘"/>
      <sheetName val="항목揄⿖_x0000_"/>
      <sheetName val="항목揄⾨_x0000_"/>
      <sheetName val="주식"/>
      <sheetName val="가정급수관"/>
      <sheetName val="1.3(배치도)"/>
      <sheetName val="Ⅶ-2_현장경비산출2"/>
      <sheetName val="5. 현장관리비(new) 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부표총괄"/>
      <sheetName val="계장 품셈표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actual"/>
      <sheetName val="공사별 가중치 산출근거(건축)"/>
      <sheetName val="설계명세서-2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전차선로_물량표"/>
      <sheetName val="상반기손익차2총괄"/>
      <sheetName val="참조_(2)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표__지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계정c԰_x0000_缀"/>
      <sheetName val="제안서입력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24.보증금(전신전화가입권)"/>
      <sheetName val="일위-1"/>
      <sheetName val="IHS"/>
      <sheetName val="결과조달"/>
      <sheetName val="산근"/>
      <sheetName val="AL공사ԯ_x0000_缀"/>
      <sheetName val="공사비명세서"/>
      <sheetName val="공사계획서"/>
      <sheetName val="변경-C"/>
      <sheetName val="VST재료산출"/>
      <sheetName val="내역서1999_8최종"/>
      <sheetName val="횡_연장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전체실행"/>
      <sheetName val="배수통관(좌)"/>
      <sheetName val="관리동"/>
      <sheetName val="청제공기계일위대가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실행내역"/>
      <sheetName val="계약서"/>
      <sheetName val="환율및_기초자료"/>
      <sheetName val="주빔의_설계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업체명"/>
      <sheetName val="관리"/>
      <sheetName val="총물량"/>
      <sheetName val="도급예산내헾】_x0005__x0000_"/>
      <sheetName val="전도금정산서(27)"/>
      <sheetName val="정보"/>
      <sheetName val="회로내역(승인)"/>
      <sheetName val="안산기계장치"/>
      <sheetName val="crude.SLAB RE-bar"/>
      <sheetName val="견적(100%)"/>
      <sheetName val="DNT OSBL"/>
      <sheetName val="sぎ"/>
      <sheetName val="송정-증포간  계약내역서"/>
      <sheetName val="3.공통공ⴀ敆遵"/>
      <sheetName val="RESOURCE"/>
      <sheetName val="금액결정"/>
      <sheetName val="경영계획1월"/>
      <sheetName val="가설(사)"/>
      <sheetName val="목집(사)"/>
      <sheetName val="운반(사)"/>
      <sheetName val="지붕(사)"/>
      <sheetName val="손익분석"/>
      <sheetName val="철집"/>
      <sheetName val="페인트"/>
      <sheetName val="EP0618"/>
      <sheetName val="단위가격"/>
      <sheetName val="전압강하자료"/>
      <sheetName val="변경내역대비표(2)"/>
      <sheetName val="분양가격표"/>
      <sheetName val="Template"/>
      <sheetName val="현장일보"/>
      <sheetName val="평형공사비"/>
      <sheetName val="경⠀ស"/>
      <sheetName val="계약내역서(_x0000__x0000__x0005_"/>
      <sheetName val="마감표"/>
      <sheetName val="1_x0005__x0005_"/>
      <sheetName val="1_x0005_"/>
      <sheetName val="예정공狸5"/>
      <sheetName val="예정공绘5"/>
      <sheetName val="1_x0005_B"/>
      <sheetName val="설_x0005__x0000_"/>
      <sheetName val="설헾⽬"/>
      <sheetName val="설헾〄"/>
      <sheetName val="설茸7"/>
      <sheetName val="1_x0005__x0000_"/>
      <sheetName val="JH2001"/>
      <sheetName val="단가적용(터널)"/>
      <sheetName val="단위가격_할증"/>
      <sheetName val="합의경상"/>
      <sheetName val="4. 검토"/>
      <sheetName val="철거산저潖㄀"/>
      <sheetName val="구천"/>
      <sheetName val="연⢄"/>
      <sheetName val="연"/>
      <sheetName val="연肄"/>
      <sheetName val="연ࢄ"/>
      <sheetName val="연C"/>
      <sheetName val="ALL"/>
      <sheetName val="3.일반사상"/>
      <sheetName val="통합내역서"/>
      <sheetName val="자압1"/>
      <sheetName val="TYPE-1"/>
      <sheetName val="2015년 제3차 공사 물량조사 양식.xlsx"/>
      <sheetName val="순공사비"/>
      <sheetName val="전기단가조사서"/>
      <sheetName val="절단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원공매수"/>
      <sheetName val="12월일반업무"/>
      <sheetName val="교대토공시점"/>
      <sheetName val="2층LOAD"/>
      <sheetName val="공사芸Â헾⿠"/>
      <sheetName val="BOX전기내역"/>
      <sheetName val="안청갑지"/>
      <sheetName val="신축(단위)"/>
      <sheetName val="노임단가 (2)"/>
      <sheetName val="PROJECT BRIEF(EX.NEW)"/>
      <sheetName val="교통대책내역"/>
      <sheetName val="인건-측정"/>
      <sheetName val="중기목록"/>
      <sheetName val="매출"/>
      <sheetName val="Breakdown"/>
      <sheetName val="UnitRate"/>
      <sheetName val="SAM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단가표_(2)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현장관리비_산출내역"/>
      <sheetName val="2_2_10_샤시등"/>
      <sheetName val="6PILE__(돌출)"/>
      <sheetName val="3_공통공사대비"/>
      <sheetName val="2000,9월_일위"/>
      <sheetName val="기계실_D200"/>
      <sheetName val="수목데이타_"/>
      <sheetName val="G_R300경비"/>
      <sheetName val="3_하중산정4_지지력"/>
      <sheetName val="1_가설"/>
      <sheetName val="4_목공사"/>
      <sheetName val="단면_(2)"/>
      <sheetName val="환경기계공정표_(3)"/>
      <sheetName val="목차_"/>
      <sheetName val="Cost_bd-&quot;A&quot;"/>
      <sheetName val="5_전사투자계획종함안"/>
      <sheetName val="현장관리비_"/>
      <sheetName val="RAW_DATA"/>
      <sheetName val="별표_"/>
      <sheetName val="1_설계기준"/>
      <sheetName val="3BL공동구_수량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3_바닥판설계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입출재고현황_(2)"/>
      <sheetName val="단가산출서_(2)"/>
      <sheetName val="기성고조서_"/>
      <sheetName val="공종단가표_"/>
      <sheetName val="6_가격조사서_"/>
      <sheetName val="빌딩_안내"/>
      <sheetName val="계약내역서(을지"/>
      <sheetName val="[수목일위.XLS]el\설계서\수목일위_XLS]데이타"/>
      <sheetName val="[수목일위.XLS]el\설계서\수목일위_XLS"/>
      <sheetName val="신규일위대가"/>
      <sheetName val="운반비"/>
      <sheetName val="B.O.M"/>
      <sheetName val="6.18"/>
      <sheetName val="단면기준"/>
      <sheetName val="PLP"/>
      <sheetName val="원가계산서 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5정거장"/>
      <sheetName val="1-3길내기"/>
      <sheetName val="옥외전력간선설비공사"/>
      <sheetName val="1-1평균터파기고(1)"/>
      <sheetName val="공사완료입력"/>
      <sheetName val="BOX단위철근"/>
      <sheetName val="주beam"/>
      <sheetName val="스텐문틀堐_x001b_"/>
      <sheetName val="도근좌표"/>
      <sheetName val="자재집게표 "/>
      <sheetName val="복공계산"/>
      <sheetName val="납부서"/>
      <sheetName val="지구단위계획"/>
      <sheetName val="[수목일위.XLS][수목일위.XLS]el_______42"/>
      <sheetName val="[수목일위.XLS][수목일위.XLS]el_______43"/>
      <sheetName val="20관리비율"/>
      <sheetName val="EXPENSE"/>
      <sheetName val="[수목일위.XLS][수목일위.XLS]el_______36"/>
      <sheetName val="[수목일위.XLS][수목일위.XLS]el_______37"/>
      <sheetName val="청하배수"/>
      <sheetName val="열린교실"/>
      <sheetName val="VOR"/>
      <sheetName val="지입집계"/>
      <sheetName val="미수수익(적금)"/>
      <sheetName val="3차준_x0000_"/>
      <sheetName val="2.2.1嵦ī_x0000__x0000_ꥈ"/>
      <sheetName val="2.2.1咘Ȏ㎩ì_x0000_"/>
      <sheetName val="2.2.1_x0000__x0000_㘨↌␬"/>
      <sheetName val="2.2.1_x0000__x0000_䜨ሉὴ"/>
      <sheetName val="2.2.1䘭疋瀨ȕ㱵"/>
      <sheetName val="2.2.1_x0000__x0000_᩿↌"/>
      <sheetName val="2.2.1_x0000__x0000_᷀ḨỌ"/>
      <sheetName val="BJJIN"/>
      <sheetName val="설계변경 (2)"/>
      <sheetName val="[수목일위.XLS][수목일위.XLS]el_______30"/>
      <sheetName val="[수목일위.XLS][수목일위.XLS]el_______31"/>
      <sheetName val="[수목일위.XLS][수목일위.XLS]el_______26"/>
      <sheetName val="[수목일위.XLS][수목일위.XLS]el_______27"/>
      <sheetName val="[수목일위.XLS][수목일위.XLS]el_______28"/>
      <sheetName val="[수목일위.XLS][수목일위.XLS]el_______29"/>
      <sheetName val="[수목일위.XLS][수목일위.XLS]el_______34"/>
      <sheetName val="[수목일위.XLS][수목일위.XLS]el_______35"/>
      <sheetName val="[수목일위.XLS][수목일위.XLS]el_______32"/>
      <sheetName val="[수목일위.XLS][수목일위.XLS]el_______33"/>
      <sheetName val="[수목일위.XLS][수목일위.XLS]el\설계서\수목일위"/>
      <sheetName val="0001new"/>
      <sheetName val="과세면세표"/>
      <sheetName val="[수목일위.XLS][수목일위.XLS]el_______66"/>
      <sheetName val="[수목일위.XLS][수목일위.XLS]el_______67"/>
      <sheetName val="A-8 PD(도로중앙)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70"/>
      <sheetName val="[수목일위.XLS][수목일위.XLS]el_______71"/>
      <sheetName val="[수목일위.XLS][수목일위.XLS]el_______44"/>
      <sheetName val="[수목일위.XLS][수목일위.XLS]el_______45"/>
      <sheetName val="[수목일위.XLS][수목일위.XLS]el_______52"/>
      <sheetName val="[수목일위.XLS][수목일위.XLS]el_______53"/>
      <sheetName val="[수목일위.XLS][수목일위.XLS]el_______46"/>
      <sheetName val="[수목일위.XLS][수목일위.XLS]el_______47"/>
      <sheetName val="[수목일위.XLS][수목일위.XLS]el_______48"/>
      <sheetName val="[수목일위.XLS][수목일위.XLS]el_______49"/>
      <sheetName val="[수목일위.XLS][수목일위.XLS]el_______50"/>
      <sheetName val="[수목일위.XLS][수목일위.XLS]el_______51"/>
      <sheetName val="[수목일위.XLS][수목일위.XLS]el_______54"/>
      <sheetName val="[수목일위.XLS][수목일위.XLS]el_______55"/>
      <sheetName val="[수목일위.XLS][수목일위.XLS]el_______64"/>
      <sheetName val="[수목일위.XLS][수목일위.XLS]el_______65"/>
      <sheetName val="[수목일위.XLS][수목일위.XLS]el_______56"/>
      <sheetName val="[수목일위.XLS][수목일위.XLS]el_______57"/>
      <sheetName val="[수목일위.XLS][수목일위.XLS]el_______58"/>
      <sheetName val="[수목일위.XLS][수목일위.XLS]el_______59"/>
      <sheetName val="[수목일위.XLS][수목일위.XLS]el_______60"/>
      <sheetName val="[수목일위.XLS][수목일위.XLS]el_______61"/>
      <sheetName val="[수목일위.XLS][수목일위.XLS]el_______62"/>
      <sheetName val="[수목일위.XLS][수목일위.XLS]el_______63"/>
      <sheetName val="[수목일위.XLS][수목일위.XLS]el_______72"/>
      <sheetName val="[수목일위.XLS][수목일위.XLS]el_______73"/>
      <sheetName val="[수목일위.XLS][수목일위.XLS]el_______68"/>
      <sheetName val="[수목일위.XLS][수목일위.XLS]el_______69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78"/>
      <sheetName val="[수목일위.XLS][수목일위.XLS]el_______79"/>
      <sheetName val="[수목일위.XLS][수목일위.XLS]el_______80"/>
      <sheetName val="[수목일위.XLS][수목일위.XLS]el_______81"/>
      <sheetName val="[수목일위.XLS][수목일위.XLS]el_______82"/>
      <sheetName val="[수목일위.XLS][수목일위.XLS]el_______83"/>
      <sheetName val="3도로"/>
      <sheetName val="BS1(302)"/>
      <sheetName val="당초내역׃"/>
      <sheetName val="3련_BOX"/>
      <sheetName val="이설비"/>
      <sheetName val="폐기물처리"/>
      <sheetName val="원가계산서(용역)"/>
      <sheetName val="방수비"/>
      <sheetName val="복구비"/>
      <sheetName val="증감₆᝔氀"/>
      <sheetName val="원데이타"/>
      <sheetName val="969910( R)"/>
      <sheetName val="서∼군(2)"/>
      <sheetName val="C-노임단가"/>
      <sheetName val="연"/>
      <sheetName val="연颛"/>
      <sheetName val="연ﺛ"/>
      <sheetName val="시산표"/>
      <sheetName val="Pjny"/>
      <sheetName val="자재_집계표ૐ"/>
      <sheetName val="맨홀기준"/>
      <sheetName val="101동"/>
      <sheetName val="지선토공鍐¹"/>
      <sheetName val="지선토공徸〒"/>
      <sheetName val="costing_CV"/>
      <sheetName val="데리네읶타현황"/>
      <sheetName val="교량공"/>
      <sheetName val="전체 현장 공사명 입력(26건)"/>
      <sheetName val="씨링(물가조사)"/>
      <sheetName val="씨링(기계경비)"/>
      <sheetName val="관리,공᠀"/>
      <sheetName val="2_토목공사"/>
      <sheetName val="노임_단가"/>
      <sheetName val="단_box"/>
      <sheetName val="database"/>
      <sheetName val="XXXX_x0000__x0000_"/>
      <sheetName val="(C)원내역"/>
      <sheetName val="조도계산서 (도서)"/>
      <sheetName val="노원열병합  건축공사기성내역서"/>
      <sheetName val="외주"/>
      <sheetName val="0.0ControlSheet"/>
      <sheetName val="(Monthly)"/>
      <sheetName val="cctv"/>
      <sheetName val="당월(1)"/>
      <sheetName val="Edit(01)"/>
      <sheetName val="Upgrades pricing"/>
      <sheetName val="투자_x0000__x0000_Ԁ_x0000_"/>
      <sheetName val="원형1호맨_x0005__x0000__x0000__x0000_"/>
      <sheetName val="Edit"/>
      <sheetName val="Cost bd-墠+壬"/>
      <sheetName val="토공실_x0000_"/>
      <sheetName val="별제권_정리담보권1"/>
      <sheetName val="회사정보"/>
      <sheetName val="단가일헾"/>
      <sheetName val="배수ᰀ"/>
      <sheetName val="단가일尜"/>
      <sheetName val="건설기ᰀ"/>
      <sheetName val="_x0000_䅅呒"/>
      <sheetName val="DB"/>
      <sheetName val="T6-6(2)"/>
      <sheetName val="자문요청"/>
      <sheetName val="修正表紙"/>
      <sheetName val="조도계산(1)"/>
      <sheetName val="STEEL BOX 단면설계(SEC.8)"/>
      <sheetName val="단가 산출서(산근#1~簀╕쐀╕렀"/>
      <sheetName val="1-1"/>
      <sheetName val="철근단면적"/>
      <sheetName val="울산시산표"/>
      <sheetName val="타공이기수량"/>
      <sheetName val="취수탑"/>
      <sheetName val="O실보"/>
      <sheetName val="예산M11A"/>
      <sheetName val="도면자료제출일정"/>
      <sheetName val="95MAKER"/>
      <sheetName val="BOX-1510"/>
      <sheetName val="08공임"/>
      <sheetName val="SYS_DB"/>
      <sheetName val="특별교실"/>
      <sheetName val="Coding"/>
      <sheetName val="NOMUBI"/>
      <sheetName val="sw1"/>
      <sheetName val="보도경계블럭"/>
      <sheetName val="트렌드"/>
      <sheetName val="archi(본사)"/>
      <sheetName val="견적조건"/>
      <sheetName val="단면치수"/>
      <sheetName val="[수목일위.XLS_x0000_][수목일위.XLS]el_______4"/>
      <sheetName val="[수목일위.XLS_x0000_][수목일위.XLS]el_______5"/>
      <sheetName val="[수목일위.XLS_x0000_][수목일위.XLS]el_______2"/>
      <sheetName val="[수목일위.XLS_x0000_][수목일위.XLS]el_______3"/>
      <sheetName val="[수목일위.XLS][수목일위.XLS]el_______84"/>
      <sheetName val="[수목일위.XLS][수목일위.XLS]el_______85"/>
      <sheetName val="[수목일위.XLS][수목일위.XLS_x0000_]el_______6"/>
      <sheetName val="[수목일위.XLS][수목일위.XLS_x0000_]el_______7"/>
      <sheetName val="[수목일위.XLS][수목일위.XLS_x0000_]el______14"/>
      <sheetName val="[수목일위.XLS][수목일위.XLS_x0000_]el______15"/>
      <sheetName val="[수목일위.XLS][수목일위.XLS_x0000_]el_______8"/>
      <sheetName val="[수목일위.XLS][수목일위.XLS_x0000_]el_______9"/>
      <sheetName val="[수목일위.XLS][수목일위.XLS_x0000_]el______10"/>
      <sheetName val="[수목일위.XLS][수목일위.XLS_x0000_]el______11"/>
      <sheetName val="[수목일위.XLS][수목일위.XLS_x0000_]el______12"/>
      <sheetName val="[수목일위.XLS][수목일위.XLS_x0000_]el______13"/>
      <sheetName val="[수목일위.XLS][수목일위.XLS]el_______88"/>
      <sheetName val="[수목일위.XLS][수목일위.XLS]el_______89"/>
      <sheetName val="[수목일위.XLS][수목일위.XLS]el_______86"/>
      <sheetName val="[수목일위.XLS][수목일위.XLS]el_______87"/>
      <sheetName val="[수목일위.XLS][수목일위.XLS]el_______90"/>
      <sheetName val="[수목일위.XLS][수목일위.XLS]el_______91"/>
      <sheetName val="[수목일위.XLS][수목일위.XLS]el______106"/>
      <sheetName val="[수목일위.XLS][수목일위.XLS]el______107"/>
      <sheetName val="[수목일위.XLS][수목일위.XLS]el_______92"/>
      <sheetName val="[수목일위.XLS][수목일위.XLS]el_______93"/>
      <sheetName val="[수목일위.XLS][수목일위.XLS]el______100"/>
      <sheetName val="[수목일위.XLS][수목일위.XLS]el______101"/>
      <sheetName val="[수목일위.XLS][수목일위.XLS]el_______94"/>
      <sheetName val="[수목일위.XLS][수목일위.XLS]el_______95"/>
      <sheetName val="[수목일위.XLS][수목일위.XLS]el_______96"/>
      <sheetName val="[수목일위.XLS][수목일위.XLS]el_______97"/>
      <sheetName val="A소화조"/>
      <sheetName val="B소화조"/>
      <sheetName val="A조실험"/>
      <sheetName val="B조실험"/>
      <sheetName val="수목데이타暷"/>
      <sheetName val="원형1호맨홀토공수㐬"/>
      <sheetName val="기흥하도용"/>
      <sheetName val="[수목일위.XLS][수목일위.XLS]el_______98"/>
      <sheetName val="[수목일위.XLS][수목일위.XLS]el_______99"/>
      <sheetName val="갑지(집행)"/>
      <sheetName val="공비현2"/>
      <sheetName val="D-623D"/>
      <sheetName val="전차선로ԯ_x0000_缀_x0000_"/>
      <sheetName val="PVC 내역서"/>
      <sheetName val="관로토공집계표"/>
      <sheetName val="국내조달(통합-1)"/>
      <sheetName val="xxx"/>
      <sheetName val="[수목일위.XLS][수목일위.XLS]el______102"/>
      <sheetName val="[수목일위.XLS][수목일위.XLS]el______103"/>
      <sheetName val="[수목일위.XLS][수목일위.XLS]el______104"/>
      <sheetName val="[수목일위.XLS][수목일위.XLS]el______105"/>
      <sheetName val="[수목일위.XLS][수목일위.XLS]el______108"/>
      <sheetName val="[수목일위.XLS][수목일위.XLS]el______109"/>
      <sheetName val="[수목일위.XLS][수목일위.XLS]el______116"/>
      <sheetName val="[수목일위.XLS][수목일위.XLS]el______117"/>
      <sheetName val="[수목일위.XLS][수목일위.XLS]el______114"/>
      <sheetName val="[수목일위.XLS][수목일위.XLS]el______115"/>
      <sheetName val="[수목일위.XLS][수목일위.XLS]el______110"/>
      <sheetName val="[수목일위.XLS][수목일위.XLS]el______111"/>
      <sheetName val="[수목일위.XLS][수목일위.XLS]el______112"/>
      <sheetName val="[수목일위.XLS][수목일위.XLS]el______113"/>
      <sheetName val="[수목일위.XLS][수목일위.XLS]el_설계서_수목_2"/>
      <sheetName val="[수목일위.XLS][수목일위.XLS]el_설계서_수목_3"/>
      <sheetName val="작용하중산정"/>
      <sheetName val="[수목일위.XLS][수목일위.XLS]el______118"/>
      <sheetName val="[수목일위.XLS][수목일위.XLS]el______119"/>
      <sheetName val="[수목일위.XLS][수목일위.XLS]el______122"/>
      <sheetName val="[수목일위.XLS][수목일위.XLS]el______123"/>
      <sheetName val="[수목일위.XLS][수목일위.XLS]el______120"/>
      <sheetName val="[수목일위.XLS][수목일위.XLS]el______121"/>
      <sheetName val="총괄공정표"/>
      <sheetName val="su᠀"/>
      <sheetName val="원형1호맨홀토_x0000__x0000__x0005_"/>
      <sheetName val="인자기준_2007"/>
      <sheetName val="할인_할증률산정"/>
      <sheetName val="금액단가표"/>
      <sheetName val="자료기입"/>
      <sheetName val="예정공정표(장기간)"/>
      <sheetName val="하중계산"/>
      <sheetName val="안정성검토"/>
      <sheetName val="도급내역서"/>
      <sheetName val="단가산출근거(1)"/>
      <sheetName val="원형1호맨홀토砠â␄"/>
      <sheetName val="원형1호맨홀토 N鷨"/>
      <sheetName val="SQL"/>
      <sheetName val="REDUCER"/>
      <sheetName val="WE'T"/>
      <sheetName val="적용단가"/>
      <sheetName val="N賃率_x0000__x0000_"/>
      <sheetName val="[수목일위.XLS][수목일위.XLS]el______178"/>
      <sheetName val="[수목일위.XLS][수목일위.XLS]el______179"/>
      <sheetName val="[수목일위.XLS][수목일위.XLS]el______176"/>
      <sheetName val="[수목일위.XLS][수목일위.XLS]el______177"/>
      <sheetName val="설계명세"/>
      <sheetName val="반월시설물집계"/>
      <sheetName val="내역서적용수량 (지방도893)"/>
      <sheetName val="DongCode"/>
      <sheetName val="유입맨홀산출"/>
      <sheetName val="최적단면"/>
      <sheetName val="Sheet9"/>
      <sheetName val="제안서"/>
      <sheetName val="행정표준(1)"/>
      <sheetName val="행정표준(2)"/>
      <sheetName val="암거날개벽"/>
      <sheetName val="기본DATA"/>
      <sheetName val="매매"/>
      <sheetName val="전신"/>
      <sheetName val="el\설계서\수목일︀ᇕ԰_x0000_缀_x0000__x0000__x0000_Ȁ"/>
      <sheetName val="el\설계서\수목일︀ᇕ԰_x0000_缀_x0000__x0000__x0000_焀"/>
      <sheetName val="el\설계서\수목일︀ᇕ԰_x0000_缀_x0000__x0000__x0000_Ԁ"/>
      <sheetName val="TYPE집계표"/>
      <sheetName val="전력"/>
      <sheetName val="잡비계산"/>
      <sheetName val="단가적용"/>
      <sheetName val="에԰_x0000_缀"/>
      <sheetName val="조경일壀"/>
      <sheetName val="지수적용공사비내역서"/>
      <sheetName val="하중조건(평상시)"/>
      <sheetName val="급여조견표"/>
      <sheetName val="구헾"/>
      <sheetName val="접합 및 부설 "/>
      <sheetName val="품셈 "/>
      <sheetName val="우측날개_x0005_"/>
      <sheetName val="우측날개畠"/>
      <sheetName val="원가蠀ᎊ찀ᎊ"/>
      <sheetName val="설계ᎃ"/>
      <sheetName val="슬래브"/>
      <sheetName val="기계내역서"/>
      <sheetName val="주공 _x0005__x0000_"/>
      <sheetName val="철근량산정및사용성검⩿"/>
      <sheetName val="세목전체"/>
      <sheetName val="일위대가(긴급전화)"/>
      <sheetName val="긴급전화(단가)"/>
      <sheetName val="장문교(대전)"/>
      <sheetName val="고압수량(철거)"/>
      <sheetName val="공량(전기)"/>
      <sheetName val="도로정위치부표"/>
      <sheetName val="DB구축"/>
      <sheetName val="도로조사부표"/>
      <sheetName val="입력변수"/>
      <sheetName val="카펫타일"/>
      <sheetName val="낙엽송지주목"/>
      <sheetName val="Sheet8"/>
      <sheetName val="Sheet10"/>
      <sheetName val="Sheet11"/>
      <sheetName val="Sheet12"/>
      <sheetName val="Sheet16"/>
      <sheetName val="Module1"/>
      <sheetName val="Module2"/>
      <sheetName val="steel data sheet"/>
      <sheetName val="당초,변경"/>
      <sheetName val="일위대가-2"/>
      <sheetName val="Initial Input Variable"/>
      <sheetName val="노무비산출"/>
      <sheetName val="CONCRETE"/>
      <sheetName val="00년"/>
      <sheetName val="재정睮⾯_x0005_"/>
      <sheetName val="재정ᛅ〒_x0005_"/>
      <sheetName val="재정脸;腼"/>
      <sheetName val="요약崆Ē_x0000_"/>
      <sheetName val="요약噀_x001a_嚌"/>
      <sheetName val="B부대공"/>
      <sheetName val="법인세비용(03년말)"/>
      <sheetName val="_Recovered_SheetName_621_"/>
      <sheetName val="투자-국내2"/>
      <sheetName val="[수목일위.XLS][수목일위.XLS]el______148"/>
      <sheetName val="[수목일위.XLS][수목일위.XLS]el______149"/>
      <sheetName val="[수목일위.XLS][수목일위.XLS]el______126"/>
      <sheetName val="[수목일위.XLS][수목일위.XLS]el______127"/>
      <sheetName val="[수목일위.XLS][수목일위.XLS]el______130"/>
      <sheetName val="[수목일위.XLS][수목일위.XLS]el______131"/>
      <sheetName val="[수목일위.XLS][수목일위.XLS]el______124"/>
      <sheetName val="[수목일위.XLS][수목일위.XLS]el______125"/>
      <sheetName val="[수목일위.XLS][수목일위.XLS]el______128"/>
      <sheetName val="[수목일위.XLS][수목일위.XLS]el______129"/>
      <sheetName val="[수목일위.XLS][수목일위.XLS]el______142"/>
      <sheetName val="[수목일위.XLS][수목일위.XLS]el______143"/>
      <sheetName val="[수목일위.XLS][수목일위.XLS]el______134"/>
      <sheetName val="[수목일위.XLS][수목일위.XLS]el______135"/>
      <sheetName val="[수목일위.XLS][수목일위.XLS]el______132"/>
      <sheetName val="[수목일위.XLS][수목일위.XLS]el______133"/>
      <sheetName val="[수목일위.XLS][수목일위.XLS]el______138"/>
      <sheetName val="[수목일위.XLS][수목일위.XLS]el______139"/>
      <sheetName val="[수목일위.XLS][수목일위.XLS]el______136"/>
      <sheetName val="[수목일위.XLS][수목일위.XLS]el______137"/>
      <sheetName val="[수목일위.XLS][수목일위.XLS]el______140"/>
      <sheetName val="[수목일위.XLS][수목일위.XLS]el______141"/>
      <sheetName val="[수목일위.XLS][수목일위.XLS]el______144"/>
      <sheetName val="[수목일위.XLS][수목일위.XLS]el______145"/>
      <sheetName val="[수목일위.XLS][수목일위.XLS]el______146"/>
      <sheetName val="[수목일위.XLS][수목일위.XLS]el______147"/>
      <sheetName val="[수목일위.XLS][수목일위.XLS]el______150"/>
      <sheetName val="[수목일위.XLS][수목일위.XLS]el______151"/>
      <sheetName val="[수목일위.XLS][수목일위.XLS]el______154"/>
      <sheetName val="[수목일위.XLS][수목일위.XLS]el______155"/>
      <sheetName val="[수목일위.XLS][수목일위.XLS]el______152"/>
      <sheetName val="[수목일위.XLS][수목일위.XLS]el______153"/>
      <sheetName val="[수목일위.XLS][수목일위.XLS]el______156"/>
      <sheetName val="[수목일위.XLS][수목일위.XLS]el______157"/>
      <sheetName val="[수목일위.XLS][수목일위.XLS]el______160"/>
      <sheetName val="[수목일위.XLS][수목일위.XLS]el______161"/>
      <sheetName val="[수목일위.XLS][수목일위.XLS]el______158"/>
      <sheetName val="[수목일위.XLS][수목일위.XLS]el______159"/>
      <sheetName val="[수목일위.XLS][수목일위.XLS]el______162"/>
      <sheetName val="[수목일위.XLS][수목일위.XLS]el______163"/>
      <sheetName val="[수목일위.XLS][수목일위.XLS]el______164"/>
      <sheetName val="[수목일위.XLS][수목일위.XLS]el______165"/>
      <sheetName val="영업墫᎟鰀"/>
      <sheetName val="3차Ö_x0000_"/>
      <sheetName val="2. 공원조도"/>
      <sheetName val="정공공사"/>
      <sheetName val="[수목일위.XLS][수목일위.XLS]el______166"/>
      <sheetName val="[수목일위.XLS][수목일위.XLS]el______167"/>
      <sheetName val="[수목일위.XLS][수목일위.XLS]el______168"/>
      <sheetName val="[수목일위.XLS][수목일위.XLS]el______169"/>
      <sheetName val="자재_집계표"/>
      <sheetName val="[수목일위.XLS][수목일위.XLS]el______174"/>
      <sheetName val="[수목일위.XLS][수목일위.XLS]el______175"/>
      <sheetName val="[수목일위.XLS][수목일위.XLS]el______170"/>
      <sheetName val="[수목일위.XLS][수목일위.XLS]el______171"/>
      <sheetName val="[수목일위.XLS][수목일위.XLS]el______172"/>
      <sheetName val="[수목일위.XLS][수목일위.XLS]el______173"/>
      <sheetName val="[수목일위.XLS][수목일위.XLS]el______182"/>
      <sheetName val="[수목일위.XLS][수목일위.XLS]el______183"/>
      <sheetName val="[수목일위.XLS][수목일위.XLS]el______180"/>
      <sheetName val="[수목일위.XLS][수목일위.XLS]el______181"/>
      <sheetName val="C1"/>
      <sheetName val="손익차9월2"/>
      <sheetName val="비용"/>
      <sheetName val="6.열원설비"/>
      <sheetName val="6-3 공조용 펌프선정"/>
      <sheetName val="표"/>
      <sheetName val="종배수관"/>
      <sheetName val="연부97-1"/>
      <sheetName val="대가2(원본)"/>
      <sheetName val="기초테이블_공통"/>
      <sheetName val="견적의뢰서"/>
      <sheetName val="기안"/>
      <sheetName val="가瀀㱔밀"/>
      <sheetName val="공종ꌱ⾷_x0005__x0000_"/>
      <sheetName val="[수목일위.XLS][수목일위.XLS]el______218"/>
      <sheetName val="[수목일위.XLS][수목일위.XLS]el______219"/>
      <sheetName val="[수목일위.XLS][수목일위.XLS]el______216"/>
      <sheetName val="[수목일위.XLS][수목일위.XLS]el______217"/>
      <sheetName val="시중노임(공사)"/>
      <sheetName val="자재단가비교표"/>
      <sheetName val="차수공개요"/>
      <sheetName val="바닥_x0000_"/>
      <sheetName val="내역서적용수량"/>
      <sheetName val="[수목일위.XLS][수목일위.XLS]el______214"/>
      <sheetName val="[수목일위.XLS][수목일위.XLS]el______215"/>
      <sheetName val="[수목일위.XLS][수목일위.XLS]el___서_수목_2"/>
      <sheetName val="[수목일위.XLS][수목일위.XLS]el___서_수목_3"/>
      <sheetName val="추가예산"/>
      <sheetName val="직접공사_x0000__x0000_Ԁ_x0000_쀀"/>
      <sheetName val="직접공사_x0000__x0000_Ԁ_x0000_耀⨶"/>
      <sheetName val="DATA(VTL)"/>
      <sheetName val="급탕순환펌프"/>
      <sheetName val="[수목일위.XLS][수목일위.XLS]el_설계서____4"/>
      <sheetName val="[수목일위.XLS][수목일위.XLS]el_설계서____5"/>
      <sheetName val="[수목일위.XLS_x0000_][수목일위.XLS]el_설계서___8"/>
      <sheetName val="[수목일위.XLS_x0000_][수목일위.XLS]el_설계서___9"/>
      <sheetName val="[수목일위.XLS][수목일위.XLS]el_설계서____2"/>
      <sheetName val="[수목일위.XLS][수목일위.XLS]el_설계서____3"/>
      <sheetName val="[수목일위.XLS_x0000_][수목일위.XLS]el_설계서___2"/>
      <sheetName val="[수목일위.XLS_x0000_][수목일위.XLS]el_설계서___3"/>
      <sheetName val="[수목일위.XLS][수목일위.XLS_x0000_]el_설계서__12"/>
      <sheetName val="[수목일위.XLS][수목일위.XLS_x0000_]el_설계서__13"/>
      <sheetName val="[수목일위.XLS_x0000_][수목일위.XLS]el_설계서___4"/>
      <sheetName val="[수목일위.XLS_x0000_][수목일위.XLS]el_설계서___5"/>
      <sheetName val="[수목일위.XLS_x0000_][수목일위.XLS]el_설계서___6"/>
      <sheetName val="[수목일위.XLS_x0000_][수목일위.XLS]el_설계서___7"/>
      <sheetName val="[수목일위.XLS][수목일위.XLS_x0000_]el_설계서__10"/>
      <sheetName val="[수목일위.XLS][수목일위.XLS_x0000_]el_설계서__11"/>
      <sheetName val="[수목일위.XLS][수목일위.XLS]el_설계서___14"/>
      <sheetName val="[수목일위.XLS][수목일위.XLS]el_설계서___15"/>
      <sheetName val="[수목일위.XLS][수목일위.XLS]el_설계서____8"/>
      <sheetName val="[수목일위.XLS][수목일위.XLS]el_설계서____9"/>
      <sheetName val="[수목일위.XLS][수목일위.XLS]el_설계서____6"/>
      <sheetName val="[수목일위.XLS][수목일위.XLS]el_설계서____7"/>
      <sheetName val="[수목일위.XLS][수목일위.XLS_x0000_]el_설계서__14"/>
      <sheetName val="[수목일위.XLS][수목일위.XLS_x0000_]el_설계서__15"/>
      <sheetName val="[수목일위.XLS][수목일위.XLS]el_설계서___16"/>
      <sheetName val="[수목일위.XLS][수목일위.XLS]el_설계서___17"/>
      <sheetName val="[수목일위.XLS][수목일위.XLS]el_설계서___10"/>
      <sheetName val="[수목일위.XLS][수목일위.XLS]el_설계서___11"/>
      <sheetName val="[수목일위.XLS][수목일위.XLS]el_설계서___12"/>
      <sheetName val="[수목일위.XLS][수목일위.XLS]el_설계서___13"/>
      <sheetName val="[수목일위.XLS][수목일위.XLS]el_설계서___68"/>
      <sheetName val="[수목일위.XLS][수목일위.XLS]el_설계서___69"/>
      <sheetName val="[수목일위.XLS][수목일위.XLS]el_설계서___50"/>
      <sheetName val="[수목일위.XLS][수목일위.XLS]el_설계서___51"/>
      <sheetName val="[수목일위.XLS][수목일위.XLS]el_설계서___40"/>
      <sheetName val="[수목일위.XLS][수목일위.XLS]el_설계서___41"/>
      <sheetName val="[수목일위.XLS][수목일위.XLS]el_설계서___26"/>
      <sheetName val="[수목일위.XLS][수목일위.XLS]el_설계서___27"/>
      <sheetName val="[수목일위.XLS][수목일위.XLS]el_설계서___24"/>
      <sheetName val="[수목일위.XLS][수목일위.XLS]el_설계서___25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[수목일위.XLS][수목일위.XLS]el_설계서___22"/>
      <sheetName val="[수목일위.XLS][수목일위.XLS]el_설계서___23"/>
      <sheetName val="[수목일위.XLS][수목일위.XLS]el_설계서___32"/>
      <sheetName val="[수목일위.XLS][수목일위.XLS]el_설계서___33"/>
      <sheetName val="[수목일위.XLS][수목일위.XLS]el_설계서___28"/>
      <sheetName val="[수목일위.XLS][수목일위.XLS]el_설계서___29"/>
      <sheetName val="[수목일위.XLS][수목일위.XLS]el_설계서___30"/>
      <sheetName val="[수목일위.XLS][수목일위.XLS]el_설계서___31"/>
      <sheetName val="[수목일위.XLS][수목일위.XLS]el_설계서___34"/>
      <sheetName val="[수목일위.XLS][수목일위.XLS]el_설계서___35"/>
      <sheetName val="[수목일위.XLS][수목일위.XLS]el_설계서___36"/>
      <sheetName val="[수목일위.XLS][수목일위.XLS]el_설계서___37"/>
      <sheetName val="[수목일위.XLS][수목일위.XLS]el_설계서___42"/>
      <sheetName val="[수목일위.XLS][수목일위.XLS]el_설계서___43"/>
      <sheetName val="[수목일위.XLS][수목일위.XLS]el_설계서___38"/>
      <sheetName val="[수목일위.XLS][수목일위.XLS]el_설계서___39"/>
      <sheetName val="[수목일위.XLS][수목일위.XLS]el_설계서___44"/>
      <sheetName val="[수목일위.XLS][수목일위.XLS]el_설계서___45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6"/>
      <sheetName val="[수목일위.XLS][수목일위.XLS]el_설계서___57"/>
      <sheetName val="[수목일위.XLS][수목일위.XLS]el_설계서___52"/>
      <sheetName val="[수목일위.XLS][수목일위.XLS]el_설계서___53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80"/>
      <sheetName val="[수목일위.XLS][수목일위.XLS]el_설계서___81"/>
      <sheetName val="[수목일위.XLS][수목일위.XLS]el_설계서___60"/>
      <sheetName val="[수목일위.XLS][수목일위.XLS]el_설계서___61"/>
      <sheetName val="[수목일위.XLS][수목일위.XLS]el_설계서___62"/>
      <sheetName val="[수목일위.XLS][수목일위.XLS]el_설계서___63"/>
      <sheetName val="[수목일위.XLS][수목일위.XLS]el_설계서___64"/>
      <sheetName val="[수목일위.XLS][수목일위.XLS]el_설계서___65"/>
      <sheetName val="[수목일위.XLS][수목일위.XLS]el_설계서___66"/>
      <sheetName val="[수목일위.XLS][수목일위.XLS]el_설계서___67"/>
      <sheetName val="[수목일위.XLS][수목일위.XLS]el_설계서___74"/>
      <sheetName val="[수목일위.XLS][수목일위.XLS]el_설계서___75"/>
      <sheetName val="[수목일위.XLS][수목일위.XLS]el_설계서___70"/>
      <sheetName val="[수목일위.XLS][수목일위.XLS]el_설계서___71"/>
      <sheetName val="[수목일위.XLS][수목일위.XLS]el_설계서___72"/>
      <sheetName val="[수목일위.XLS][수목일위.XLS]el_설계서___73"/>
      <sheetName val="[수목일위.XLS][수목일위.XLS]el_설계서___82"/>
      <sheetName val="[수목일위.XLS][수목일위.XLS]el_설계서___83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84"/>
      <sheetName val="[수목일위.XLS][수목일위.XLS]el_설계서___85"/>
      <sheetName val="[수목일위.XLS][수목일위.XLS]el_설계서_수목_6"/>
      <sheetName val="[수목일위.XLS][수목일위.XLS]el_설계서_수목_7"/>
      <sheetName val="[수목일위.XLS][수목일위.XLS]el_설계서_수목_4"/>
      <sheetName val="[수목일위.XLS][수목일위.XLS]el_설계서_수목_5"/>
      <sheetName val="[수목일위.XLS][수목일위.XLS]el_설계서_수목_8"/>
      <sheetName val="[수목일위.XLS][수목일위.XLS]el_설계서_수목_9"/>
      <sheetName val="[수목일위.XLS][수목일위.XLS]el_설계서_수_12"/>
      <sheetName val="[수목일위.XLS][수목일위.XLS]el_설계서_수_13"/>
      <sheetName val="[수목일위.XLS][수목일위.XLS]el_설계서_수_10"/>
      <sheetName val="[수목일위.XLS][수목일위.XLS]el_설계서_수_11"/>
      <sheetName val="[수목일위.XLS][수목일위.XLS]el_설계서_수_48"/>
      <sheetName val="[수목일위.XLS][수목일위.XLS]el_설계서_수_49"/>
      <sheetName val="[수목일위.XLS][수목일위.XLS]el_설계서_수_16"/>
      <sheetName val="[수목일위.XLS][수목일위.XLS]el_설계서_수_17"/>
      <sheetName val="[수목일위.XLS][수목일위.XLS]el_설계서_수_14"/>
      <sheetName val="[수목일위.XLS][수목일위.XLS]el_설계서_수_15"/>
      <sheetName val="[수목일위.XLS][수목일위.XLS]el_설계서_수_22"/>
      <sheetName val="[수목일위.XLS][수목일위.XLS]el_설계서_수_23"/>
      <sheetName val="[수목일위.XLS][수목일위.XLS]el_설계서_수_24"/>
      <sheetName val="[수목일위.XLS][수목일위.XLS]el_설계서_수_25"/>
      <sheetName val="[수목일위.XLS][수목일위.XLS]el_설계서_수_20"/>
      <sheetName val="[수목일위.XLS][수목일위.XLS]el_설계서_수_21"/>
      <sheetName val="[수목일위.XLS][수목일위.XLS]el_설계서_수_18"/>
      <sheetName val="[수목일위.XLS][수목일위.XLS]el_설계서_수_19"/>
      <sheetName val="[수목일위.XLS][수목일위.XLS]el_설계서_수_32"/>
      <sheetName val="[수목일위.XLS][수목일위.XLS]el_설계서_수_33"/>
      <sheetName val="[수목일위.XLS][수목일위.XLS]el_설계서_수_26"/>
      <sheetName val="[수목일위.XLS][수목일위.XLS]el_설계서_수_27"/>
      <sheetName val="[수목일위.XLS][수목일위.XLS]el_설계서_수_28"/>
      <sheetName val="[수목일위.XLS][수목일위.XLS]el_설계서_수_29"/>
      <sheetName val="[수목일위.XLS][수목일위.XLS]el_설계서_수_30"/>
      <sheetName val="[수목일위.XLS][수목일위.XLS]el_설계서_수_31"/>
      <sheetName val="[수목일위.XLS][수목일위.XLS]el_설계서_수_34"/>
      <sheetName val="[수목일위.XLS][수목일위.XLS]el_설계서_수_35"/>
      <sheetName val="[수목일위.XLS][수목일위.XLS]el_설계서_수_36"/>
      <sheetName val="[수목일위.XLS][수목일위.XLS]el_설계서_수_37"/>
      <sheetName val="[수목일위.XLS][수목일위.XLS]el_설계서_수_46"/>
      <sheetName val="[수목일위.XLS][수목일위.XLS]el_설계서_수_47"/>
      <sheetName val="[수목일위.XLS][수목일위.XLS]el_설계서_수_38"/>
      <sheetName val="[수목일위.XLS][수목일위.XLS]el_설계서_수_39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44"/>
      <sheetName val="[수목일위.XLS][수목일위.XLS]el_설계서_수_45"/>
      <sheetName val="[수목일위.XLS][수목일위.XLS]el_설계서_수_56"/>
      <sheetName val="[수목일위.XLS][수목일위.XLS]el_설계서_수_57"/>
      <sheetName val="[수목일위.XLS][수목일위.XLS]el_설계서_수_58"/>
      <sheetName val="[수목일위.XLS][수목일위.XLS]el_설계서_수_59"/>
      <sheetName val="[수목일위.XLS][수목일위.XLS]el_설계서_수_50"/>
      <sheetName val="[수목일위.XLS][수목일위.XLS]el_설계서_수_51"/>
      <sheetName val="[수목일위.XLS][수목일위.XLS]el_설계서_수_52"/>
      <sheetName val="[수목일위.XLS][수목일위.XLS]el_설계서_수_53"/>
      <sheetName val="[수목일위.XLS][수목일위.XLS]el_설계서_수_54"/>
      <sheetName val="[수목일위.XLS][수목일위.XLS]el_설계서_수_55"/>
      <sheetName val="[수목일위.XLS][수목일위.XLS]el_설계서_수_62"/>
      <sheetName val="[수목일위.XLS][수목일위.XLS]el_설계서_수_63"/>
      <sheetName val="[수목일위.XLS][수목일위.XLS]el_설계서_수_60"/>
      <sheetName val="[수목일위.XLS][수목일위.XLS]el_설계서_수_61"/>
      <sheetName val="[수목일위.XLS][수목일위.XLS]el_설계서_수_68"/>
      <sheetName val="[수목일위.XLS][수목일위.XLS]el_설계서_수_69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 갑지"/>
      <sheetName val="대가수량"/>
      <sheetName val="우각부보_x0000_"/>
      <sheetName val="우각부보헾"/>
      <sheetName val="[수목일위.XLS][수목일위.XLS]el_설계서__136"/>
      <sheetName val="[수목일위.XLS][수목일위.XLS]el_설계서__137"/>
      <sheetName val="[수목일위.XLS][수목일위.XLS]el_설계서___86"/>
      <sheetName val="[수목일위.XLS][수목일위.XLS]el_설계서___87"/>
      <sheetName val="[수목일위.XLS][수목일위.XLS]el_설계서__124"/>
      <sheetName val="[수목일위.XLS][수목일위.XLS]el_설계서__125"/>
      <sheetName val="[수목일위.XLS][수목일위.XLS]el_설계서__126"/>
      <sheetName val="[수목일위.XLS][수목일위.XLS]el_설계서__127"/>
      <sheetName val="[수목일위.XLS][수목일위.XLS]el_설계서__106"/>
      <sheetName val="[수목일위.XLS][수목일위.XLS]el_설계서__107"/>
      <sheetName val="[수목일위.XLS][수목일위.XLS]el_설계서__104"/>
      <sheetName val="[수목일위.XLS][수목일위.XLS]el_설계서__105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[수목일위.XLS][수목일위.XLS]el_설계서___94"/>
      <sheetName val="[수목일위.XLS][수목일위.XLS]el_설계서___95"/>
      <sheetName val="[수목일위.XLS][수목일위.XLS]el_설계서___92"/>
      <sheetName val="[수목일위.XLS][수목일위.XLS]el_설계서___93"/>
      <sheetName val="[수목일위.XLS][수목일위.XLS]el_설계서___98"/>
      <sheetName val="[수목일위.XLS][수목일위.XLS]el_설계서___99"/>
      <sheetName val="[수목일위.XLS][수목일위.XLS]el_설계서__102"/>
      <sheetName val="[수목일위.XLS][수목일위.XLS]el_설계서__103"/>
      <sheetName val="[수목일위.XLS][수목일위.XLS]el_설계서___96"/>
      <sheetName val="[수목일위.XLS][수목일위.XLS]el_설계서___97"/>
      <sheetName val="[수목일위.XLS][수목일위.XLS]el_설계서__100"/>
      <sheetName val="[수목일위.XLS][수목일위.XLS]el_설계서__101"/>
      <sheetName val="[수목일위.XLS][수목일위.XLS]el_설계서__110"/>
      <sheetName val="[수목일위.XLS][수목일위.XLS]el_설계서__111"/>
      <sheetName val="[수목일위.XLS][수목일위.XLS]el_설계서__108"/>
      <sheetName val="[수목일위.XLS][수목일위.XLS]el_설계서__109"/>
      <sheetName val="[수목일위.XLS][수목일위.XLS]el_설계서__122"/>
      <sheetName val="[수목일위.XLS][수목일위.XLS]el_설계서__123"/>
      <sheetName val="[수목일위.XLS][수목일위.XLS]el_설계서__112"/>
      <sheetName val="[수목일위.XLS][수목일위.XLS]el_설계서__113"/>
      <sheetName val="[수목일위.XLS][수목일위.XLS]el_설계서__114"/>
      <sheetName val="[수목일위.XLS][수목일위.XLS]el_설계서__115"/>
      <sheetName val="[수목일위.XLS][수목일위.XLS]el_설계서__116"/>
      <sheetName val="[수목일위.XLS][수목일위.XLS]el_설계서__117"/>
      <sheetName val="[수목일위.XLS][수목일위.XLS]el_설계서__118"/>
      <sheetName val="[수목일위.XLS][수목일위.XLS]el_설계서__119"/>
      <sheetName val="[수목일위.XLS][수목일위.XLS]el_설계서__120"/>
      <sheetName val="[수목일위.XLS][수목일위.XLS]el_설계서__121"/>
      <sheetName val="[수목일위.XLS][수목일위.XLS]el_설계서__132"/>
      <sheetName val="[수목일위.XLS][수목일위.XLS]el_설계서__133"/>
      <sheetName val="[수목일위.XLS][수목일위.XLS]el_설계서__128"/>
      <sheetName val="[수목일위.XLS][수목일위.XLS]el_설계서__129"/>
      <sheetName val="[수목일위.XLS][수목일위.XLS]el_설계서__130"/>
      <sheetName val="[수목일위.XLS][수목일위.XLS]el_설계서__131"/>
      <sheetName val="[수목일위.XLS][수목일위.XLS]el_설계서__134"/>
      <sheetName val="[수목일위.XLS][수목일위.XLS]el_설계서__135"/>
      <sheetName val="[수목일위.XLS][수목일위.XLS]el_설계서__138"/>
      <sheetName val="[수목일위.XLS][수목일위.XLS]el_설계서__139"/>
      <sheetName val="[수목일위.XLS][수목일위.XLS]el_설계서__146"/>
      <sheetName val="[수목일위.XLS][수목일위.XLS]el_설계서__147"/>
      <sheetName val="[수목일위.XLS][수목일위.XLS]el_설계서__144"/>
      <sheetName val="[수목일위.XLS][수목일위.XLS]el_설계서__145"/>
      <sheetName val="[수목일위.XLS][수목일위.XLS]el_설계서__140"/>
      <sheetName val="[수목일위.XLS][수목일위.XLS]el_설계서__141"/>
      <sheetName val="[수목일위.XLS][수목일위.XLS]el_설계서__142"/>
      <sheetName val="[수목일위.XLS][수목일위.XLS]el_설계서__143"/>
      <sheetName val="[수목일위.XLS][수목일위.XLS]el______208"/>
      <sheetName val="[수목일위.XLS][수목일위.XLS]el______209"/>
      <sheetName val="[수목일위.XLS][수목일위.XLS]el______212"/>
      <sheetName val="[수목일위.XLS][수목일위.XLS]el______213"/>
      <sheetName val="[수목일위.XLS][수목일위.XLS]el______194"/>
      <sheetName val="[수목일위.XLS][수목일위.XLS]el______195"/>
      <sheetName val="[수목일위.XLS][수목일위.XLS]el______196"/>
      <sheetName val="[수목일위.XLS][수목일위.XLS]el______197"/>
      <sheetName val="U-TYPE(1)"/>
      <sheetName val="[수목일위.XLS][수목일위.XLS]el______186"/>
      <sheetName val="[수목일위.XLS][수목일위.XLS]el______187"/>
      <sheetName val="[수목일위.XLS][수목일위.XLS]el______184"/>
      <sheetName val="[수목일위.XLS][수목일위.XLS]el______185"/>
      <sheetName val="[수목일위.XLS][수목일위.XLS]el______190"/>
      <sheetName val="[수목일위.XLS][수목일위.XLS]el______191"/>
      <sheetName val="[수목일위.XLS][수목일위.XLS]el______188"/>
      <sheetName val="[수목일위.XLS][수목일위.XLS]el______189"/>
      <sheetName val="[수목일위.XLS][수목일위.XLS]el______192"/>
      <sheetName val="[수목일위.XLS][수목일위.XLS]el______193"/>
      <sheetName val="[수목일위.XLS][수목일위.XLS_x0000_]el______18"/>
      <sheetName val="[수목일위.XLS][수목일위.XLS_x0000_]el______19"/>
      <sheetName val="[수목일위.XLS][수목일위.XLS]el______198"/>
      <sheetName val="[수목일위.XLS][수목일위.XLS]el______199"/>
      <sheetName val="[수목일위.XLS][수목일위.XLS_x0000_]el______16"/>
      <sheetName val="[수목일위.XLS][수목일위.XLS_x0000_]el______17"/>
      <sheetName val="[수목일위.XLS][수목일위.XLS]el______200"/>
      <sheetName val="[수목일위.XLS][수목일위.XLS]el______201"/>
      <sheetName val="[수목일위.XLS][수목일위.XLS]el______202"/>
      <sheetName val="[수목일위.XLS][수목일위.XLS]el______203"/>
      <sheetName val="할증"/>
      <sheetName val="[수목일위.XLS][수목일위.XLS]el______204"/>
      <sheetName val="[수목일위.XLS][수목일위.XLS]el______205"/>
      <sheetName val="[수목일위.XLS][수목일위.XLS]el______206"/>
      <sheetName val="[수목일위.XLS][수목일위.XLS]el______207"/>
      <sheetName val="[수목일위.XLS][수목일위.XLS]el______210"/>
      <sheetName val="[수목일위.XLS][수목일위.XLS]el______211"/>
      <sheetName val="기본사항"/>
      <sheetName val="[수목일위.XLS][수목일위.XLS]el______목_2"/>
      <sheetName val="[수목일위.XLS][수목일위.XLS]el______목_3"/>
      <sheetName val="집계(기계餀ኘ԰_x0000_"/>
      <sheetName val="입찰결과보고"/>
      <sheetName val="부품"/>
      <sheetName val="D-철尜_x0013_層"/>
      <sheetName val="?䅅呒"/>
      <sheetName val="배수︀"/>
      <sheetName val="입餀ኘ"/>
      <sheetName val="발주내역서"/>
      <sheetName val="[수목일위.XLS]el\설계서\수목렃耀ﻯ+_x0000_"/>
      <sheetName val="1공구(을)"/>
      <sheetName val="노임변동률"/>
      <sheetName val="원가계산서_x0005__x0000__x0000_"/>
      <sheetName val="A2"/>
      <sheetName val="일위집계(苈)헾"/>
      <sheetName val="도급예산내역서총괄堩"/>
      <sheetName val="날1"/>
      <sheetName val="조작대(1연)"/>
      <sheetName val="일위헾】_x0005_"/>
      <sheetName val="일위ⱂ⾖_x0005__x0000_"/>
      <sheetName val="_x0007__x0008__x0003_ꡀ΃_x0000__x0000_꤀"/>
      <sheetName val="[수목일위.XLS][수목일위.XLS]el_설계서_수__2"/>
      <sheetName val="[수목일위.XLS][수목일위.XLS]el_설계서_수__3"/>
      <sheetName val="[수목일위.XLS][수목일위.XLS]el_설계서_수__6"/>
      <sheetName val="[수목일위.XLS][수목일위.XLS]el_설계서_수__7"/>
      <sheetName val="[수목일위.XLS][수목일위.XLS]el_설계서_수__4"/>
      <sheetName val="[수목일위.XLS][수목일위.XLS]el_설계서_수__5"/>
      <sheetName val="[수목일위.XLS][수목일위.XLS]el_설계서_수__8"/>
      <sheetName val="[수목일위.XLS][수목일위.XLS]el_설계서_수__9"/>
      <sheetName val="laroux"/>
      <sheetName val="중량산출"/>
      <sheetName val="PANEL 중량산출"/>
      <sheetName val="CT "/>
      <sheetName val="발신정보"/>
      <sheetName val="2F 회의실견적(5_14 일대)"/>
      <sheetName val="동원(3)"/>
      <sheetName val="동력부하(도산)"/>
      <sheetName val="1.일위대가"/>
      <sheetName val="자재_집계표淠"/>
      <sheetName val="공통(20-_x0000__x0000_Ԁ"/>
      <sheetName val="3차ז_x0000_"/>
      <sheetName val="역T형옹벽단위수량"/>
      <sheetName val="하성지구"/>
      <sheetName val="헐기조서"/>
      <sheetName val="[수목일위.XLS][수목일위.XLS]el______220"/>
      <sheetName val="[수목일위.XLS][수목일위.XLS]el______221"/>
    </sheetNames>
    <sheetDataSet>
      <sheetData sheetId="0">
        <row r="2">
          <cell r="E2">
            <v>23200</v>
          </cell>
        </row>
      </sheetData>
      <sheetData sheetId="1">
        <row r="2">
          <cell r="E2">
            <v>23200</v>
          </cell>
        </row>
      </sheetData>
      <sheetData sheetId="2">
        <row r="2">
          <cell r="E2">
            <v>23200</v>
          </cell>
        </row>
      </sheetData>
      <sheetData sheetId="3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>
        <row r="2">
          <cell r="E2">
            <v>23200</v>
          </cell>
        </row>
      </sheetData>
      <sheetData sheetId="5" refreshError="1">
        <row r="1">
          <cell r="A1">
            <v>0</v>
          </cell>
        </row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3">
          <cell r="E43">
            <v>45600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7">
          <cell r="E167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5">
          <cell r="E175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1">
          <cell r="E181">
            <v>158000</v>
          </cell>
        </row>
        <row r="182">
          <cell r="E182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08">
          <cell r="E208">
            <v>108000</v>
          </cell>
        </row>
        <row r="209">
          <cell r="E209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>
        <row r="2">
          <cell r="E2">
            <v>23200</v>
          </cell>
        </row>
      </sheetData>
      <sheetData sheetId="7">
        <row r="2">
          <cell r="E2">
            <v>23200</v>
          </cell>
        </row>
      </sheetData>
      <sheetData sheetId="8">
        <row r="2">
          <cell r="E2">
            <v>23200</v>
          </cell>
        </row>
      </sheetData>
      <sheetData sheetId="9">
        <row r="2">
          <cell r="E2">
            <v>23200</v>
          </cell>
        </row>
      </sheetData>
      <sheetData sheetId="10">
        <row r="2">
          <cell r="E2">
            <v>23200</v>
          </cell>
        </row>
      </sheetData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/>
      <sheetData sheetId="20"/>
      <sheetData sheetId="21">
        <row r="2">
          <cell r="E2">
            <v>23200</v>
          </cell>
        </row>
      </sheetData>
      <sheetData sheetId="22">
        <row r="2">
          <cell r="E2">
            <v>23200</v>
          </cell>
        </row>
      </sheetData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 refreshError="1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 refreshError="1"/>
      <sheetData sheetId="501" refreshError="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 refreshError="1"/>
      <sheetData sheetId="529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/>
      <sheetData sheetId="587"/>
      <sheetData sheetId="588"/>
      <sheetData sheetId="589" refreshError="1"/>
      <sheetData sheetId="590" refreshError="1"/>
      <sheetData sheetId="591"/>
      <sheetData sheetId="592"/>
      <sheetData sheetId="593"/>
      <sheetData sheetId="594"/>
      <sheetData sheetId="595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 refreshError="1"/>
      <sheetData sheetId="606"/>
      <sheetData sheetId="607" refreshError="1"/>
      <sheetData sheetId="608"/>
      <sheetData sheetId="609"/>
      <sheetData sheetId="610"/>
      <sheetData sheetId="611" refreshError="1"/>
      <sheetData sheetId="612" refreshError="1"/>
      <sheetData sheetId="613" refreshError="1"/>
      <sheetData sheetId="614"/>
      <sheetData sheetId="615" refreshError="1"/>
      <sheetData sheetId="616" refreshError="1"/>
      <sheetData sheetId="617" refreshError="1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/>
      <sheetData sheetId="631" refreshError="1"/>
      <sheetData sheetId="632" refreshError="1"/>
      <sheetData sheetId="633"/>
      <sheetData sheetId="634"/>
      <sheetData sheetId="635"/>
      <sheetData sheetId="636" refreshError="1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 refreshError="1"/>
      <sheetData sheetId="655"/>
      <sheetData sheetId="656"/>
      <sheetData sheetId="657" refreshError="1"/>
      <sheetData sheetId="658"/>
      <sheetData sheetId="659"/>
      <sheetData sheetId="660" refreshError="1"/>
      <sheetData sheetId="661" refreshError="1"/>
      <sheetData sheetId="662" refreshError="1"/>
      <sheetData sheetId="663"/>
      <sheetData sheetId="664" refreshError="1"/>
      <sheetData sheetId="665" refreshError="1"/>
      <sheetData sheetId="666" refreshError="1"/>
      <sheetData sheetId="667" refreshError="1"/>
      <sheetData sheetId="668"/>
      <sheetData sheetId="669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 refreshError="1"/>
      <sheetData sheetId="683"/>
      <sheetData sheetId="684"/>
      <sheetData sheetId="685" refreshError="1"/>
      <sheetData sheetId="686"/>
      <sheetData sheetId="687"/>
      <sheetData sheetId="688" refreshError="1"/>
      <sheetData sheetId="689" refreshError="1"/>
      <sheetData sheetId="690"/>
      <sheetData sheetId="69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/>
      <sheetData sheetId="700"/>
      <sheetData sheetId="70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/>
      <sheetData sheetId="748"/>
      <sheetData sheetId="749"/>
      <sheetData sheetId="750"/>
      <sheetData sheetId="751" refreshError="1"/>
      <sheetData sheetId="752" refreshError="1"/>
      <sheetData sheetId="753" refreshError="1"/>
      <sheetData sheetId="754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/>
      <sheetData sheetId="785"/>
      <sheetData sheetId="786"/>
      <sheetData sheetId="787"/>
      <sheetData sheetId="788" refreshError="1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 refreshError="1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 refreshError="1"/>
      <sheetData sheetId="2919" refreshError="1"/>
      <sheetData sheetId="2920" refreshError="1"/>
      <sheetData sheetId="2921" refreshError="1"/>
      <sheetData sheetId="292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지반선"/>
      <sheetName val="#REF"/>
      <sheetName val="내역서"/>
      <sheetName val="총괄표"/>
      <sheetName val="경산"/>
      <sheetName val="DATA"/>
      <sheetName val="데이타"/>
      <sheetName val="1,2공구원가계산서"/>
      <sheetName val="2공구산출내역"/>
      <sheetName val="1공구산출내역서"/>
      <sheetName val="전선 및 전선관"/>
      <sheetName val="식재인부"/>
      <sheetName val="EQ-R1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단가"/>
      <sheetName val="시설물일위"/>
      <sheetName val="데리네이타현황"/>
      <sheetName val="노임단가"/>
      <sheetName val="을"/>
      <sheetName val="내역서(교량)전체"/>
      <sheetName val="산출기준자료"/>
      <sheetName val="일위"/>
      <sheetName val="설직재-1"/>
      <sheetName val="직노"/>
      <sheetName val="수량산출서"/>
      <sheetName val="공조기"/>
      <sheetName val="수량산출"/>
      <sheetName val="성곽내역서"/>
      <sheetName val="관접합및부설"/>
      <sheetName val="단"/>
      <sheetName val="COST"/>
      <sheetName val="예산명세서"/>
      <sheetName val="설계명세서"/>
      <sheetName val="자료입력"/>
      <sheetName val="일위대가(4층원격)"/>
      <sheetName val="70%"/>
      <sheetName val="단가 "/>
      <sheetName val="건축내역"/>
      <sheetName val="노임"/>
      <sheetName val="일위목차"/>
      <sheetName val="수리보고서비"/>
      <sheetName val="N賃率-職"/>
      <sheetName val="I一般比"/>
      <sheetName val="직재"/>
      <sheetName val="재집"/>
      <sheetName val="일위목록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계간지"/>
      <sheetName val="공사설명서"/>
      <sheetName val="원가"/>
      <sheetName val="안전관리비검토"/>
      <sheetName val="BUDGE"/>
      <sheetName val="daega"/>
      <sheetName val="토공"/>
      <sheetName val="준비공"/>
      <sheetName val="석공"/>
      <sheetName val="구조물"/>
      <sheetName val="운반공"/>
      <sheetName val="중기경비집계표"/>
      <sheetName val="junggi"/>
      <sheetName val="noyim"/>
      <sheetName val="unitpric"/>
      <sheetName val="월간주유"/>
      <sheetName val="수량집계표"/>
      <sheetName val="su1"/>
      <sheetName val="su2"/>
      <sheetName val="토운"/>
      <sheetName val="토적"/>
      <sheetName val="확율빈도별강우량"/>
      <sheetName val="확율강우량"/>
      <sheetName val="수리,120%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7">
          <cell r="M7">
            <v>121797</v>
          </cell>
        </row>
        <row r="9">
          <cell r="G9">
            <v>140854</v>
          </cell>
        </row>
        <row r="10">
          <cell r="G10">
            <v>136003</v>
          </cell>
        </row>
        <row r="11">
          <cell r="G11">
            <v>147825</v>
          </cell>
        </row>
        <row r="13">
          <cell r="G13">
            <v>135687</v>
          </cell>
        </row>
        <row r="14">
          <cell r="M14">
            <v>113283</v>
          </cell>
        </row>
        <row r="20">
          <cell r="M20">
            <v>136567</v>
          </cell>
        </row>
      </sheetData>
      <sheetData sheetId="16" refreshError="1">
        <row r="7">
          <cell r="S7">
            <v>723000</v>
          </cell>
        </row>
        <row r="20">
          <cell r="S20">
            <v>405000</v>
          </cell>
        </row>
        <row r="25">
          <cell r="S25">
            <v>69000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잡비계산"/>
      <sheetName val="합노재경"/>
      <sheetName val="Sheet2"/>
      <sheetName val="데이타"/>
      <sheetName val="식재인부"/>
      <sheetName val="터파기및재료"/>
      <sheetName val="unitpric"/>
      <sheetName val="noyim"/>
    </sheetNames>
    <sheetDataSet>
      <sheetData sheetId="0"/>
      <sheetData sheetId="1">
        <row r="9">
          <cell r="I9">
            <v>487800431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품셈조사표"/>
      <sheetName val="적용기준_2006"/>
      <sheetName val="자료기입"/>
      <sheetName val="활용방법"/>
      <sheetName val="금액단가표"/>
      <sheetName val="1.기본항목입력"/>
      <sheetName val="표지1"/>
      <sheetName val="표지(숲가꾸기)"/>
      <sheetName val="표지(선목사업)"/>
      <sheetName val="위치도(숲가꾸기)"/>
      <sheetName val="전경사진"/>
      <sheetName val="수량집계표(인력)"/>
      <sheetName val="예정공정표(단기간)"/>
      <sheetName val="예정공정표(장기간)"/>
      <sheetName val="공사원가계산서(통합)"/>
      <sheetName val="공사원가계산서(숲가꾸기사업)"/>
      <sheetName val="공사원가계산서(선목사업)"/>
      <sheetName val="총괄설계내역서(숲가꾸기사업2)"/>
      <sheetName val="총괄설계내역서(숲가꾸기)_1임반"/>
      <sheetName val="총괄설계내역서(숲가꾸기사업1)"/>
      <sheetName val="총괄설계내역서(선목사업)"/>
      <sheetName val="설계내역서(숲가꾸기)"/>
      <sheetName val="ha당단가산출서숲가꾸기_2007"/>
      <sheetName val="설계내역서(산물정리)"/>
      <sheetName val="ha당단가산출서산물정리_2007"/>
      <sheetName val="설계내역서(소반별산물수집)"/>
      <sheetName val="소반별단가산출서(산물수집)"/>
      <sheetName val="설계내역서(작업로설치)"/>
      <sheetName val="소반당작업로설치단가산출서"/>
      <sheetName val="설계내역서(산물수집)"/>
      <sheetName val="ha당단가산출서산물수집_2007"/>
      <sheetName val="설계내역서(어린나무가꾸기)"/>
      <sheetName val="ha당단가산출서제벌(어린나무가꾸기)"/>
      <sheetName val="ha당단가산출서_어린나무가꾸기(공무원)"/>
      <sheetName val="설계내역서(덩굴제거)"/>
      <sheetName val="ha당단가산출서숲가꾸기(덩굴제거)"/>
      <sheetName val="설계내역서(선목사업)"/>
      <sheetName val="ha당단가산출서선목사업_2007"/>
      <sheetName val="설계내역서(조경수숲생산)"/>
      <sheetName val="ha당단가산출서_조경수생산"/>
      <sheetName val="ha당단가산출서_낙엽긁기"/>
      <sheetName val="산물정리,작업로면적"/>
      <sheetName val="임소반별필지별조서(실제시업필지)"/>
      <sheetName val="수량"/>
      <sheetName val="소반별수목구성비"/>
      <sheetName val="소반별수목분포현황및혼효율(신)"/>
      <sheetName val="임소반및표준지별GPS좌표정보"/>
      <sheetName val="공서식"/>
      <sheetName val="1호지"/>
      <sheetName val="2호지"/>
      <sheetName val="4호지"/>
      <sheetName val="5호지"/>
      <sheetName val="6호지"/>
      <sheetName val="7호지"/>
      <sheetName val="8호지"/>
      <sheetName val="9호지"/>
      <sheetName val="10호지"/>
      <sheetName val="11호지"/>
      <sheetName val="12호지"/>
      <sheetName val="13호지"/>
      <sheetName val="14호지"/>
      <sheetName val="15호지"/>
      <sheetName val="16호지"/>
      <sheetName val="18호지"/>
      <sheetName val="19호지"/>
      <sheetName val="20호지"/>
      <sheetName val="21호지"/>
      <sheetName val="22호지"/>
      <sheetName val="23호지"/>
      <sheetName val="24호지"/>
      <sheetName val="25호지"/>
      <sheetName val="26호지"/>
      <sheetName val="27호지"/>
      <sheetName val="28호지"/>
      <sheetName val="29호지"/>
      <sheetName val="30호지"/>
      <sheetName val="31호지"/>
      <sheetName val="32호지"/>
      <sheetName val="이태리포플러"/>
      <sheetName val="해송"/>
      <sheetName val="삼나무"/>
      <sheetName val="잣나무"/>
      <sheetName val="낙엽송"/>
      <sheetName val="리기다소나무"/>
      <sheetName val="강원지방소나무"/>
      <sheetName val="중부지방소나무"/>
      <sheetName val="상수리나무"/>
      <sheetName val="굴참나무"/>
      <sheetName val="갈참나무"/>
      <sheetName val="졸참나무"/>
      <sheetName val="떡갈나무"/>
      <sheetName val="신갈나무"/>
      <sheetName val="편백"/>
      <sheetName val="기타활엽수"/>
      <sheetName val="할인_할증률산정"/>
      <sheetName val="인자기준_2007"/>
      <sheetName val="인자기준_2006"/>
      <sheetName val="별표집계"/>
    </sheetNames>
    <sheetDataSet>
      <sheetData sheetId="0"/>
      <sheetData sheetId="1" refreshError="1"/>
      <sheetData sheetId="2">
        <row r="1">
          <cell r="A1" t="str">
            <v>이태리포플러</v>
          </cell>
        </row>
        <row r="2">
          <cell r="A2" t="str">
            <v>해송</v>
          </cell>
        </row>
        <row r="3">
          <cell r="A3" t="str">
            <v>삼나무</v>
          </cell>
        </row>
        <row r="4">
          <cell r="A4" t="str">
            <v>잣나무</v>
          </cell>
        </row>
        <row r="5">
          <cell r="A5" t="str">
            <v>낙엽송</v>
          </cell>
        </row>
        <row r="6">
          <cell r="A6" t="str">
            <v>리기다소나무</v>
          </cell>
        </row>
        <row r="7">
          <cell r="A7" t="str">
            <v>강원지방소나무</v>
          </cell>
        </row>
        <row r="8">
          <cell r="A8" t="str">
            <v>중부지방소나무</v>
          </cell>
        </row>
        <row r="9">
          <cell r="A9" t="str">
            <v>상수리나무</v>
          </cell>
        </row>
        <row r="10">
          <cell r="A10" t="str">
            <v>신갈나무</v>
          </cell>
        </row>
        <row r="11">
          <cell r="A11" t="str">
            <v>굴참나무</v>
          </cell>
        </row>
        <row r="12">
          <cell r="A12" t="str">
            <v>갈참나무</v>
          </cell>
        </row>
        <row r="13">
          <cell r="A13" t="str">
            <v>졸참나무</v>
          </cell>
        </row>
        <row r="14">
          <cell r="A14" t="str">
            <v>떡갈나무</v>
          </cell>
        </row>
        <row r="15">
          <cell r="A15" t="str">
            <v>편백</v>
          </cell>
        </row>
        <row r="16">
          <cell r="A16" t="str">
            <v>기타활엽수</v>
          </cell>
        </row>
      </sheetData>
      <sheetData sheetId="3" refreshError="1"/>
      <sheetData sheetId="4">
        <row r="1">
          <cell r="A1" t="str">
            <v>금   액   단   가   표</v>
          </cell>
        </row>
        <row r="3">
          <cell r="A3" t="str">
            <v>공사명:김해산림경영모델숲실시설계</v>
          </cell>
        </row>
        <row r="5">
          <cell r="A5" t="str">
            <v>호표</v>
          </cell>
          <cell r="B5" t="str">
            <v>명칭</v>
          </cell>
        </row>
        <row r="6">
          <cell r="A6">
            <v>1</v>
          </cell>
          <cell r="B6" t="str">
            <v>보통인부</v>
          </cell>
        </row>
        <row r="7">
          <cell r="A7">
            <v>2</v>
          </cell>
          <cell r="B7" t="str">
            <v>조경인부</v>
          </cell>
        </row>
        <row r="8">
          <cell r="A8">
            <v>3</v>
          </cell>
          <cell r="B8" t="str">
            <v>특별인부</v>
          </cell>
        </row>
        <row r="9">
          <cell r="A9">
            <v>4</v>
          </cell>
          <cell r="B9" t="str">
            <v>초급기술자</v>
          </cell>
        </row>
        <row r="10">
          <cell r="A10">
            <v>5</v>
          </cell>
          <cell r="B10" t="str">
            <v>중급기술자</v>
          </cell>
        </row>
        <row r="11">
          <cell r="A11">
            <v>6</v>
          </cell>
          <cell r="B11" t="str">
            <v>고급기술자</v>
          </cell>
        </row>
        <row r="12">
          <cell r="A12">
            <v>7</v>
          </cell>
          <cell r="B12" t="str">
            <v>특급기술자</v>
          </cell>
        </row>
        <row r="13">
          <cell r="A13">
            <v>8</v>
          </cell>
          <cell r="B13" t="str">
            <v>기술사</v>
          </cell>
        </row>
        <row r="14">
          <cell r="A14">
            <v>9</v>
          </cell>
          <cell r="B14" t="str">
            <v>건설기계운전기사</v>
          </cell>
        </row>
        <row r="15">
          <cell r="A15">
            <v>10</v>
          </cell>
          <cell r="B15" t="str">
            <v>엔진톱(대)</v>
          </cell>
        </row>
        <row r="16">
          <cell r="A16">
            <v>11</v>
          </cell>
          <cell r="B16" t="str">
            <v>테이프</v>
          </cell>
        </row>
        <row r="17">
          <cell r="A17">
            <v>12</v>
          </cell>
          <cell r="B17" t="str">
            <v>휘발유</v>
          </cell>
        </row>
        <row r="18">
          <cell r="A18">
            <v>13</v>
          </cell>
          <cell r="B18" t="str">
            <v>오일</v>
          </cell>
        </row>
        <row r="19">
          <cell r="A19">
            <v>14</v>
          </cell>
          <cell r="B19" t="str">
            <v>페인트</v>
          </cell>
        </row>
        <row r="20">
          <cell r="A20">
            <v>15</v>
          </cell>
          <cell r="B20" t="str">
            <v>붓</v>
          </cell>
        </row>
        <row r="21">
          <cell r="A21">
            <v>16</v>
          </cell>
          <cell r="B21" t="str">
            <v>근사미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1">
          <cell r="AQ41" t="str">
            <v>작업소요인력</v>
          </cell>
          <cell r="AR41" t="str">
            <v>1-0-1</v>
          </cell>
          <cell r="AS41" t="str">
            <v>1-0-2</v>
          </cell>
          <cell r="AT41" t="str">
            <v>1-0-3</v>
          </cell>
          <cell r="AU41" t="str">
            <v>2-0-1</v>
          </cell>
          <cell r="AV41" t="str">
            <v>합계</v>
          </cell>
        </row>
        <row r="42">
          <cell r="AQ42" t="str">
            <v>경계표시</v>
          </cell>
        </row>
        <row r="43">
          <cell r="AQ43" t="str">
            <v>벌목조재</v>
          </cell>
        </row>
        <row r="44">
          <cell r="AQ44" t="str">
            <v>가지치기</v>
          </cell>
        </row>
        <row r="45">
          <cell r="AQ45" t="str">
            <v>작업로선정</v>
          </cell>
        </row>
        <row r="46">
          <cell r="AQ46" t="str">
            <v>작업로설치</v>
          </cell>
        </row>
        <row r="47">
          <cell r="AQ47" t="str">
            <v>작업로</v>
          </cell>
        </row>
        <row r="48">
          <cell r="AQ48" t="str">
            <v>임내정리</v>
          </cell>
        </row>
        <row r="49">
          <cell r="AQ49" t="str">
            <v>선목사업</v>
          </cell>
        </row>
        <row r="50">
          <cell r="AQ50" t="str">
            <v>산물수집</v>
          </cell>
        </row>
        <row r="51">
          <cell r="AQ51" t="str">
            <v>제벌</v>
          </cell>
        </row>
        <row r="52">
          <cell r="AQ52" t="str">
            <v>덩굴제거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2">
          <cell r="A2" t="str">
            <v>임소반</v>
          </cell>
          <cell r="B2" t="str">
            <v>1임반</v>
          </cell>
          <cell r="E2" t="str">
            <v>1임반</v>
          </cell>
          <cell r="F2" t="str">
            <v>1_0_1</v>
          </cell>
          <cell r="G2" t="str">
            <v>27호지</v>
          </cell>
          <cell r="H2" t="str">
            <v>28호지</v>
          </cell>
          <cell r="I2" t="str">
            <v>29호지</v>
          </cell>
          <cell r="J2" t="str">
            <v>30호지</v>
          </cell>
          <cell r="K2" t="str">
            <v>1_0_2</v>
          </cell>
          <cell r="L2" t="str">
            <v>19호지</v>
          </cell>
          <cell r="M2" t="str">
            <v>21호지</v>
          </cell>
          <cell r="N2" t="str">
            <v>22호지</v>
          </cell>
          <cell r="O2" t="str">
            <v>23호지</v>
          </cell>
          <cell r="P2" t="str">
            <v>24호지</v>
          </cell>
          <cell r="Q2" t="str">
            <v>25호지</v>
          </cell>
          <cell r="R2" t="str">
            <v>26호지</v>
          </cell>
          <cell r="S2" t="str">
            <v>1_0_3</v>
          </cell>
          <cell r="T2" t="str">
            <v>14호지</v>
          </cell>
          <cell r="U2" t="str">
            <v>15호지</v>
          </cell>
          <cell r="V2" t="str">
            <v>16호지</v>
          </cell>
          <cell r="W2" t="str">
            <v>18호지</v>
          </cell>
          <cell r="X2" t="str">
            <v>20호지</v>
          </cell>
          <cell r="Y2" t="str">
            <v>2_0_1</v>
          </cell>
          <cell r="Z2" t="str">
            <v>1호지</v>
          </cell>
          <cell r="AA2" t="str">
            <v>2호지</v>
          </cell>
          <cell r="AB2" t="str">
            <v>4호지</v>
          </cell>
          <cell r="AC2" t="str">
            <v>5호지</v>
          </cell>
          <cell r="AD2" t="str">
            <v>6호지</v>
          </cell>
          <cell r="AE2" t="str">
            <v>7호지</v>
          </cell>
          <cell r="AF2" t="str">
            <v>8호지</v>
          </cell>
          <cell r="AG2" t="str">
            <v>9호지</v>
          </cell>
          <cell r="AH2" t="str">
            <v>10호지</v>
          </cell>
          <cell r="AI2" t="str">
            <v>11호지</v>
          </cell>
          <cell r="AJ2" t="str">
            <v>12호지</v>
          </cell>
          <cell r="AK2" t="str">
            <v>13호지</v>
          </cell>
        </row>
        <row r="4">
          <cell r="A4" t="str">
            <v>10cm이하</v>
          </cell>
          <cell r="B4" t="str">
            <v>총본수</v>
          </cell>
        </row>
      </sheetData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>
        <row r="3">
          <cell r="B3" t="str">
            <v>요소</v>
          </cell>
          <cell r="C3" t="str">
            <v>경계표시</v>
          </cell>
          <cell r="D3" t="str">
            <v>선목</v>
          </cell>
          <cell r="E3" t="str">
            <v>작업로선정</v>
          </cell>
          <cell r="F3" t="str">
            <v>작업로설치</v>
          </cell>
          <cell r="G3" t="str">
            <v>풀베기</v>
          </cell>
          <cell r="H3" t="str">
            <v>덩굴제거</v>
          </cell>
          <cell r="I3" t="str">
            <v>제벌</v>
          </cell>
          <cell r="J3" t="str">
            <v>솎아베기</v>
          </cell>
          <cell r="K3" t="str">
            <v>가지치기</v>
          </cell>
          <cell r="L3" t="str">
            <v>인력집재</v>
          </cell>
          <cell r="M3" t="str">
            <v>아키야윈치</v>
          </cell>
          <cell r="N3" t="str">
            <v>2드럼케이블윈치</v>
          </cell>
          <cell r="O3" t="str">
            <v>수라집재</v>
          </cell>
          <cell r="P3" t="str">
            <v>트랙터집재</v>
          </cell>
          <cell r="Q3" t="str">
            <v>소형포워더</v>
          </cell>
          <cell r="R3" t="str">
            <v>HAM200</v>
          </cell>
          <cell r="S3" t="str">
            <v>오이카와RME300T</v>
          </cell>
          <cell r="T3" t="str">
            <v>콜러K-301</v>
          </cell>
          <cell r="U3" t="str">
            <v>타워야드</v>
          </cell>
          <cell r="V3" t="str">
            <v>임내정리</v>
          </cell>
        </row>
        <row r="4">
          <cell r="B4" t="str">
            <v>완(15˚미만)</v>
          </cell>
          <cell r="C4">
            <v>-0.1</v>
          </cell>
          <cell r="D4">
            <v>-0.1</v>
          </cell>
          <cell r="E4">
            <v>-0.1</v>
          </cell>
          <cell r="F4">
            <v>-0.1</v>
          </cell>
          <cell r="G4">
            <v>-0.1</v>
          </cell>
          <cell r="H4">
            <v>-0.1</v>
          </cell>
          <cell r="I4">
            <v>-0.1</v>
          </cell>
          <cell r="J4">
            <v>-0.1</v>
          </cell>
          <cell r="K4">
            <v>-0.1</v>
          </cell>
          <cell r="L4">
            <v>0.1</v>
          </cell>
          <cell r="M4">
            <v>-0.1</v>
          </cell>
          <cell r="N4">
            <v>-0.1</v>
          </cell>
          <cell r="O4">
            <v>0</v>
          </cell>
          <cell r="P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-0.1</v>
          </cell>
        </row>
        <row r="5">
          <cell r="B5" t="str">
            <v>중(15˚-30˚)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-0.05</v>
          </cell>
          <cell r="P5">
            <v>-0.05</v>
          </cell>
          <cell r="R5">
            <v>0.05</v>
          </cell>
          <cell r="S5">
            <v>0.05</v>
          </cell>
          <cell r="T5">
            <v>0.05</v>
          </cell>
          <cell r="U5">
            <v>0.05</v>
          </cell>
          <cell r="V5">
            <v>0</v>
          </cell>
        </row>
        <row r="6">
          <cell r="B6" t="str">
            <v>급(30˚초과)</v>
          </cell>
          <cell r="C6">
            <v>0.1</v>
          </cell>
          <cell r="D6">
            <v>0.1</v>
          </cell>
          <cell r="E6">
            <v>0.1</v>
          </cell>
          <cell r="F6">
            <v>0.1</v>
          </cell>
          <cell r="G6">
            <v>0.1</v>
          </cell>
          <cell r="H6">
            <v>0.1</v>
          </cell>
          <cell r="I6">
            <v>0.1</v>
          </cell>
          <cell r="J6">
            <v>0.1</v>
          </cell>
          <cell r="K6">
            <v>0.1</v>
          </cell>
          <cell r="L6">
            <v>-0.1</v>
          </cell>
          <cell r="M6">
            <v>0.1</v>
          </cell>
          <cell r="N6">
            <v>0.1</v>
          </cell>
          <cell r="O6">
            <v>-0.1</v>
          </cell>
          <cell r="P6">
            <v>-0.1</v>
          </cell>
          <cell r="R6">
            <v>0.1</v>
          </cell>
          <cell r="S6">
            <v>0.1</v>
          </cell>
          <cell r="T6">
            <v>0.1</v>
          </cell>
          <cell r="U6">
            <v>0.1</v>
          </cell>
          <cell r="V6">
            <v>0.1</v>
          </cell>
        </row>
        <row r="7">
          <cell r="B7" t="str">
            <v>활엽수,용기묘조림지</v>
          </cell>
          <cell r="G7">
            <v>0.1</v>
          </cell>
        </row>
        <row r="8">
          <cell r="B8" t="str">
            <v>무릎높이이하의 초본.관목</v>
          </cell>
          <cell r="D8">
            <v>-0.1</v>
          </cell>
          <cell r="E8">
            <v>-0.1</v>
          </cell>
          <cell r="J8">
            <v>-0.1</v>
          </cell>
          <cell r="K8">
            <v>-0.1</v>
          </cell>
          <cell r="L8">
            <v>-0.1</v>
          </cell>
          <cell r="M8">
            <v>-0.1</v>
          </cell>
          <cell r="N8">
            <v>-0.1</v>
          </cell>
        </row>
        <row r="9">
          <cell r="B9" t="str">
            <v>가슴높이 미만의 초본.관목</v>
          </cell>
          <cell r="D9">
            <v>0</v>
          </cell>
          <cell r="E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0">
          <cell r="B10" t="str">
            <v>가슴높이 이상의 초본.관목</v>
          </cell>
          <cell r="D10">
            <v>0.1</v>
          </cell>
          <cell r="E10">
            <v>0.1</v>
          </cell>
          <cell r="J10">
            <v>0.1</v>
          </cell>
          <cell r="K10">
            <v>0.1</v>
          </cell>
          <cell r="L10">
            <v>0.1</v>
          </cell>
          <cell r="M10">
            <v>0.1</v>
          </cell>
          <cell r="N10">
            <v>0.1</v>
          </cell>
        </row>
        <row r="11">
          <cell r="B11" t="str">
            <v>쉬움(H&lt;1.2,낫제거가능)</v>
          </cell>
          <cell r="F11">
            <v>-0.1</v>
          </cell>
        </row>
        <row r="12">
          <cell r="B12" t="str">
            <v>보통(H≥1.2,R&lt;4-6cm)</v>
          </cell>
          <cell r="F12">
            <v>0</v>
          </cell>
        </row>
        <row r="13">
          <cell r="B13" t="str">
            <v>어려움(H≥1.2m,R≥4-6cm)</v>
          </cell>
          <cell r="F13">
            <v>0.1</v>
          </cell>
        </row>
        <row r="14">
          <cell r="B14" t="str">
            <v>과소(피복:20%이하)</v>
          </cell>
          <cell r="H14">
            <v>-0.2</v>
          </cell>
        </row>
        <row r="15">
          <cell r="B15" t="str">
            <v>소(피복:21-40%)</v>
          </cell>
          <cell r="H15">
            <v>-0.1</v>
          </cell>
        </row>
        <row r="16">
          <cell r="B16" t="str">
            <v>보통(피복:41-60%)</v>
          </cell>
          <cell r="H16">
            <v>0</v>
          </cell>
        </row>
        <row r="17">
          <cell r="B17" t="str">
            <v>밀(피복:61%-80%)</v>
          </cell>
          <cell r="H17">
            <v>0.1</v>
          </cell>
        </row>
        <row r="18">
          <cell r="B18" t="str">
            <v>과밀(피복:80%이상)</v>
          </cell>
          <cell r="H18">
            <v>0.2</v>
          </cell>
        </row>
        <row r="19">
          <cell r="B19" t="str">
            <v>소(800본이하)</v>
          </cell>
          <cell r="I19">
            <v>-0.1</v>
          </cell>
        </row>
        <row r="20">
          <cell r="B20" t="str">
            <v>중(800-1,200본)</v>
          </cell>
          <cell r="I20">
            <v>0</v>
          </cell>
        </row>
        <row r="21">
          <cell r="B21" t="str">
            <v>밀(1,200본초과)</v>
          </cell>
          <cell r="I21">
            <v>0.1</v>
          </cell>
        </row>
        <row r="22">
          <cell r="B22" t="str">
            <v>활엽수림</v>
          </cell>
          <cell r="I22">
            <v>-0.1</v>
          </cell>
        </row>
        <row r="23">
          <cell r="B23" t="str">
            <v>혼효림</v>
          </cell>
          <cell r="I23">
            <v>0</v>
          </cell>
        </row>
        <row r="24">
          <cell r="B24" t="str">
            <v>침엽수림</v>
          </cell>
          <cell r="I24">
            <v>0.1</v>
          </cell>
        </row>
        <row r="25">
          <cell r="B25" t="str">
            <v>상향집재</v>
          </cell>
          <cell r="P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</row>
        <row r="26">
          <cell r="B26" t="str">
            <v>하향집재</v>
          </cell>
          <cell r="P26">
            <v>0.1</v>
          </cell>
          <cell r="R26">
            <v>0.1</v>
          </cell>
          <cell r="S26">
            <v>0.1</v>
          </cell>
          <cell r="T26">
            <v>0.1</v>
          </cell>
          <cell r="U26">
            <v>0.1</v>
          </cell>
        </row>
        <row r="27">
          <cell r="B27" t="str">
            <v>0-5m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</row>
        <row r="28">
          <cell r="B28" t="str">
            <v>6-10m</v>
          </cell>
          <cell r="R28">
            <v>0.05</v>
          </cell>
          <cell r="S28">
            <v>0.05</v>
          </cell>
          <cell r="T28">
            <v>0.05</v>
          </cell>
          <cell r="U28">
            <v>0.05</v>
          </cell>
        </row>
        <row r="29">
          <cell r="B29" t="str">
            <v>11-20m</v>
          </cell>
          <cell r="R29">
            <v>0.1</v>
          </cell>
          <cell r="S29">
            <v>0.1</v>
          </cell>
          <cell r="T29">
            <v>0.1</v>
          </cell>
          <cell r="U29">
            <v>0.1</v>
          </cell>
        </row>
        <row r="30">
          <cell r="B30" t="str">
            <v>0-5m</v>
          </cell>
          <cell r="O30">
            <v>0</v>
          </cell>
        </row>
        <row r="31">
          <cell r="B31" t="str">
            <v>6-10m</v>
          </cell>
          <cell r="O31">
            <v>0.05</v>
          </cell>
        </row>
        <row r="32">
          <cell r="B32" t="str">
            <v>11-20m</v>
          </cell>
          <cell r="O32">
            <v>0.1</v>
          </cell>
        </row>
        <row r="33">
          <cell r="B33" t="str">
            <v>3월-4월</v>
          </cell>
          <cell r="D33">
            <v>-0.1</v>
          </cell>
        </row>
        <row r="34">
          <cell r="B34" t="str">
            <v>5월-9월</v>
          </cell>
          <cell r="D34">
            <v>0.1</v>
          </cell>
        </row>
        <row r="35">
          <cell r="B35" t="str">
            <v>10월-11월</v>
          </cell>
          <cell r="D35">
            <v>-0.1</v>
          </cell>
        </row>
        <row r="36">
          <cell r="B36" t="str">
            <v>12월-2월</v>
          </cell>
          <cell r="D36">
            <v>0</v>
          </cell>
        </row>
        <row r="37">
          <cell r="B37" t="str">
            <v>매우힘듬</v>
          </cell>
          <cell r="Q37">
            <v>0.1</v>
          </cell>
        </row>
        <row r="38">
          <cell r="B38" t="str">
            <v>다소힘듬</v>
          </cell>
          <cell r="Q38">
            <v>0.05</v>
          </cell>
        </row>
        <row r="39">
          <cell r="B39" t="str">
            <v>어려움없음</v>
          </cell>
          <cell r="Q39">
            <v>0</v>
          </cell>
        </row>
      </sheetData>
      <sheetData sheetId="95">
        <row r="6">
          <cell r="BS6" t="str">
            <v>구분</v>
          </cell>
          <cell r="BT6" t="str">
            <v>10B</v>
          </cell>
          <cell r="BU6">
            <v>10</v>
          </cell>
          <cell r="BV6">
            <v>15</v>
          </cell>
          <cell r="BW6">
            <v>20</v>
          </cell>
          <cell r="BX6">
            <v>25</v>
          </cell>
          <cell r="BY6">
            <v>30</v>
          </cell>
          <cell r="BZ6">
            <v>35</v>
          </cell>
          <cell r="CA6">
            <v>40</v>
          </cell>
          <cell r="CB6">
            <v>45</v>
          </cell>
          <cell r="CC6">
            <v>50</v>
          </cell>
          <cell r="CD6" t="str">
            <v>비고</v>
          </cell>
        </row>
        <row r="7">
          <cell r="BS7" t="str">
            <v>임내정리</v>
          </cell>
          <cell r="BT7">
            <v>3.9</v>
          </cell>
          <cell r="BU7">
            <v>4.0999999999999996</v>
          </cell>
          <cell r="BV7">
            <v>5.2</v>
          </cell>
          <cell r="BW7">
            <v>6.3</v>
          </cell>
          <cell r="BX7">
            <v>7.4</v>
          </cell>
          <cell r="BY7">
            <v>8.6</v>
          </cell>
          <cell r="BZ7">
            <v>9.8000000000000007</v>
          </cell>
          <cell r="CA7">
            <v>11</v>
          </cell>
          <cell r="CB7">
            <v>12.3</v>
          </cell>
          <cell r="CC7">
            <v>13.7</v>
          </cell>
          <cell r="CD7" t="str">
            <v>보통인부</v>
          </cell>
        </row>
        <row r="15">
          <cell r="T15" t="str">
            <v>10cm이하</v>
          </cell>
        </row>
        <row r="16">
          <cell r="T16" t="str">
            <v>12-14cm</v>
          </cell>
        </row>
        <row r="17">
          <cell r="T17" t="str">
            <v>16-18cm</v>
          </cell>
        </row>
        <row r="18">
          <cell r="T18" t="str">
            <v>20-22cm</v>
          </cell>
        </row>
        <row r="19">
          <cell r="T19" t="str">
            <v>24-26cm</v>
          </cell>
        </row>
        <row r="20">
          <cell r="T20" t="str">
            <v>28cm이상</v>
          </cell>
        </row>
        <row r="48">
          <cell r="A48" t="str">
            <v>구분</v>
          </cell>
          <cell r="B48" t="str">
            <v>소요인력</v>
          </cell>
          <cell r="C48" t="str">
            <v>비고</v>
          </cell>
        </row>
        <row r="49">
          <cell r="A49" t="str">
            <v>소작업로</v>
          </cell>
          <cell r="B49">
            <v>2</v>
          </cell>
          <cell r="C49" t="str">
            <v>보통인부</v>
          </cell>
        </row>
        <row r="50">
          <cell r="A50" t="str">
            <v>대작업로</v>
          </cell>
          <cell r="B50">
            <v>3</v>
          </cell>
          <cell r="C50" t="str">
            <v>보통인부</v>
          </cell>
        </row>
      </sheetData>
      <sheetData sheetId="96"/>
      <sheetData sheetId="9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단가 및 재료비"/>
      <sheetName val="중기사용료산출근거"/>
      <sheetName val="4차원가계산서"/>
      <sheetName val="DATA1"/>
      <sheetName val="수로BOX"/>
      <sheetName val="수량산출"/>
      <sheetName val="서문"/>
      <sheetName val="내역(토목)"/>
      <sheetName val="관급자재"/>
      <sheetName val="내역서"/>
      <sheetName val="1호맨홀가감수량"/>
      <sheetName val="가시설(TYPE-A)"/>
      <sheetName val="1-1평균터파기고(1)"/>
      <sheetName val="1호맨홀수량산출"/>
      <sheetName val="데이타"/>
      <sheetName val="식재인부"/>
      <sheetName val="Sheet1"/>
      <sheetName val="노임단가"/>
      <sheetName val="간접"/>
      <sheetName val="내역"/>
      <sheetName val="산출내역서"/>
      <sheetName val="#REF"/>
      <sheetName val="원가계산"/>
      <sheetName val="원가계산 (2)"/>
      <sheetName val="간선토공재집"/>
      <sheetName val="지선토공재집"/>
      <sheetName val="설계예시"/>
      <sheetName val="북제주원가"/>
      <sheetName val="내역갑지"/>
      <sheetName val="부대원내역(설비)"/>
      <sheetName val="실행내역"/>
      <sheetName val="노임"/>
      <sheetName val="갑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공통가설공사"/>
      <sheetName val="형틀공사"/>
      <sheetName val="빗물받이(910-510-410)"/>
      <sheetName val="식재"/>
      <sheetName val="시설물"/>
      <sheetName val="식재출력용"/>
      <sheetName val="단가"/>
      <sheetName val="유지관리"/>
      <sheetName val="주공 갑지"/>
      <sheetName val="일반부표"/>
      <sheetName val="견적공통"/>
      <sheetName val="일위대가"/>
      <sheetName val="갈현동"/>
      <sheetName val="수지표"/>
      <sheetName val="셀명"/>
      <sheetName val="잡비계산"/>
      <sheetName val="수량산출서"/>
      <sheetName val="문학간접"/>
      <sheetName val="소방"/>
      <sheetName val="A-4"/>
      <sheetName val="200"/>
      <sheetName val="DC-O-4-S(설명서)"/>
      <sheetName val="물가시세"/>
      <sheetName val="단가산출서 (2)"/>
      <sheetName val="단가산출서"/>
      <sheetName val="요율"/>
      <sheetName val="데리네이타현황"/>
      <sheetName val="양수장(기계)"/>
      <sheetName val="분전함신설"/>
      <sheetName val="접지1종"/>
      <sheetName val="입찰안"/>
      <sheetName val="일위대가(계측기설치)"/>
      <sheetName val="토목주소"/>
      <sheetName val="도급"/>
      <sheetName val="L_RPTB02_01"/>
      <sheetName val="일 위 대 가 표 "/>
      <sheetName val="Total"/>
      <sheetName val="SG"/>
      <sheetName val="일위목록"/>
      <sheetName val="단가조사"/>
      <sheetName val="계수시트"/>
      <sheetName val="원가계산서"/>
      <sheetName val="Sheet6"/>
      <sheetName val="설계"/>
      <sheetName val="수목단가"/>
      <sheetName val="시설수량표"/>
      <sheetName val="식재수량표"/>
      <sheetName val="자재단가"/>
      <sheetName val="s"/>
      <sheetName val="수량산출내역1115"/>
      <sheetName val="을"/>
      <sheetName val="도급당초내역"/>
      <sheetName val="단가산출1"/>
      <sheetName val="대로근거"/>
      <sheetName val="중로근거"/>
      <sheetName val="Sheet2"/>
      <sheetName val="INPUT"/>
      <sheetName val="제경비율"/>
      <sheetName val="코드"/>
      <sheetName val="건축내역"/>
      <sheetName val="날개수량1.5"/>
      <sheetName val="모래기초"/>
      <sheetName val="전익자재"/>
      <sheetName val="2000년1차"/>
      <sheetName val="단가조정"/>
      <sheetName val="준공조서"/>
      <sheetName val="공사준공계"/>
      <sheetName val="준공검사보고서"/>
      <sheetName val="세부내역"/>
      <sheetName val="건축일"/>
      <sheetName val="Sheet1 (2)"/>
      <sheetName val="IMPEADENCE MAP 취수장"/>
      <sheetName val="백호우계수"/>
      <sheetName val="입찰"/>
      <sheetName val="현경"/>
      <sheetName val="토공사(흙막이)"/>
      <sheetName val="D"/>
      <sheetName val="청천내"/>
      <sheetName val="시설물일위"/>
      <sheetName val="가설공사"/>
      <sheetName val="단가결정"/>
      <sheetName val="내역아"/>
      <sheetName val="울타리"/>
      <sheetName val="직급인원"/>
      <sheetName val="총인원"/>
      <sheetName val="총괄내역서"/>
      <sheetName val="인건비"/>
      <sheetName val="투찰"/>
      <sheetName val="토공사"/>
      <sheetName val="옥외"/>
      <sheetName val="원가&amp;하도급원가"/>
      <sheetName val="4.2유효폭의 계산"/>
      <sheetName val="조직"/>
      <sheetName val="실행철강하도"/>
      <sheetName val="취수탑"/>
      <sheetName val="견적을지"/>
      <sheetName val="가실행 내역서"/>
      <sheetName val="자판실행"/>
      <sheetName val="준검 내역서"/>
      <sheetName val="대림경상68억"/>
      <sheetName val="평가데이터"/>
      <sheetName val="공사개요"/>
      <sheetName val="2000전체분"/>
      <sheetName val="DATE"/>
      <sheetName val="집계표"/>
      <sheetName val="점수계산1-2"/>
      <sheetName val="우각부보강"/>
      <sheetName val="집계"/>
      <sheetName val="기본일위"/>
      <sheetName val="패널"/>
      <sheetName val="직노"/>
      <sheetName val="1.1토목"/>
      <sheetName val="대비표(토공1안)"/>
      <sheetName val="기초"/>
      <sheetName val="간지"/>
      <sheetName val="Sheet17"/>
      <sheetName val="공정표(1차분)"/>
      <sheetName val="공종보고(총괄)0812,0901,2,3월"/>
      <sheetName val="공종보고(1차분)0812,0901,2,3월"/>
      <sheetName val="6PILE  (돌출)"/>
      <sheetName val="내역(전체)"/>
      <sheetName val="9GNG운반"/>
      <sheetName val="CC16-내역서"/>
      <sheetName val="재정비직인"/>
      <sheetName val="재정비내역"/>
      <sheetName val="지적고시내역"/>
      <sheetName val="설 계"/>
      <sheetName val="I一般比"/>
      <sheetName val="J直材4"/>
      <sheetName val="설직재-1"/>
      <sheetName val="N賃率-職"/>
      <sheetName val="내역서2안"/>
      <sheetName val="홍보비디오"/>
      <sheetName val="제직재"/>
      <sheetName val="개요"/>
      <sheetName val="나.건축"/>
      <sheetName val="갑지(추정)"/>
      <sheetName val="업무분장 "/>
      <sheetName val="공통"/>
      <sheetName val="국내조달(통합-1)"/>
      <sheetName val="99총공사내역서"/>
      <sheetName val="표지세로"/>
      <sheetName val="EP0618"/>
      <sheetName val="5차설계"/>
      <sheetName val="단위수량"/>
      <sheetName val="관급"/>
      <sheetName val="약품공급2"/>
      <sheetName val="중기가격"/>
      <sheetName val="#2_일위대가목록"/>
      <sheetName val="70%"/>
      <sheetName val="노무비"/>
      <sheetName val="일위대가목록"/>
      <sheetName val="Macro1"/>
      <sheetName val="공비대비"/>
      <sheetName val="단가 (2)"/>
      <sheetName val="평3"/>
      <sheetName val="건축내역서"/>
      <sheetName val="설비내역서"/>
      <sheetName val="전기내역서"/>
      <sheetName val="금액"/>
      <sheetName val="콘_재료분리(1)"/>
      <sheetName val="전체"/>
      <sheetName val="기계공사"/>
      <sheetName val="전계가"/>
      <sheetName val="기초일위"/>
      <sheetName val="b_balju"/>
      <sheetName val="가도공"/>
      <sheetName val="일반수량"/>
      <sheetName val="표지 (2)"/>
      <sheetName val="단위단가"/>
      <sheetName val="내역서 "/>
      <sheetName val="22인공"/>
      <sheetName val="화해(함평)"/>
      <sheetName val="화해(장성)"/>
      <sheetName val="공내역"/>
      <sheetName val="관리,공감"/>
      <sheetName val="1호맨홀토공"/>
      <sheetName val="흄관기초"/>
      <sheetName val="DATA"/>
      <sheetName val="내역표지"/>
      <sheetName val="벽체면적당일위대가"/>
      <sheetName val="AS포장복구 "/>
      <sheetName val="횡배수관토공수량"/>
      <sheetName val="일위대가표"/>
      <sheetName val="낙찰표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인원데이타"/>
      <sheetName val="부대대비"/>
      <sheetName val="냉연집계"/>
      <sheetName val="기둥(원형)"/>
      <sheetName val="CODE"/>
      <sheetName val="직공비"/>
      <sheetName val="일위산출"/>
      <sheetName val="104동"/>
      <sheetName val="Y-WORK"/>
      <sheetName val="BSD (2)"/>
      <sheetName val="미드수량"/>
      <sheetName val="날개벽"/>
      <sheetName val="토목(대안)"/>
      <sheetName val="기초자료입력"/>
      <sheetName val="구천"/>
      <sheetName val="98NS-N"/>
      <sheetName val="공사비총괄표"/>
      <sheetName val="표지"/>
      <sheetName val="하도급내역"/>
      <sheetName val="직재"/>
      <sheetName val="재집"/>
      <sheetName val="설계개요"/>
      <sheetName val="일반수량산출"/>
      <sheetName val="기성검사원"/>
      <sheetName val="입력"/>
      <sheetName val="기성서류"/>
      <sheetName val="완료계"/>
      <sheetName val="기록대장"/>
      <sheetName val="기록대장 "/>
      <sheetName val="간선총"/>
      <sheetName val="지선총"/>
      <sheetName val="품셈"/>
      <sheetName val="COVER"/>
      <sheetName val="실행간접비용"/>
      <sheetName val="설명"/>
      <sheetName val="일별"/>
      <sheetName val="을지"/>
      <sheetName val="1"/>
      <sheetName val="대공종"/>
      <sheetName val="내   역"/>
      <sheetName val="2경간"/>
      <sheetName val="정보"/>
      <sheetName val="위치조서"/>
      <sheetName val="단가표"/>
      <sheetName val="예산조서"/>
      <sheetName val="품셈TABLE"/>
      <sheetName val="6호기"/>
      <sheetName val="총물량"/>
      <sheetName val="개산공사비"/>
      <sheetName val="현장현황"/>
      <sheetName val="2"/>
      <sheetName val="3"/>
      <sheetName val="4"/>
      <sheetName val="5"/>
      <sheetName val="교량공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</row>
        <row r="3">
          <cell r="D3" t="str">
            <v>항  목  별</v>
          </cell>
          <cell r="E3">
            <v>0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K3">
            <v>0</v>
          </cell>
          <cell r="L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J4">
            <v>0</v>
          </cell>
          <cell r="K4">
            <v>0</v>
          </cell>
          <cell r="L4">
            <v>0</v>
          </cell>
        </row>
        <row r="6">
          <cell r="D6" t="str">
            <v xml:space="preserve">  1.공종별합계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 t="str">
            <v xml:space="preserve">     합산한 금액임.</v>
          </cell>
        </row>
        <row r="8">
          <cell r="E8" t="str">
            <v>01 공 통 가 설 공 사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E9" t="str">
            <v>02 가  설  공  사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</row>
        <row r="10">
          <cell r="E10" t="str">
            <v xml:space="preserve">03 토   공   사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 t="str">
            <v>원</v>
          </cell>
          <cell r="L10">
            <v>0</v>
          </cell>
        </row>
        <row r="11">
          <cell r="E11" t="str">
            <v>04 철근콘크리트공사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 t="str">
            <v>원</v>
          </cell>
          <cell r="L11">
            <v>0</v>
          </cell>
        </row>
        <row r="12">
          <cell r="E12" t="str">
            <v>05 조  적  공  사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 t="str">
            <v>원</v>
          </cell>
          <cell r="L12">
            <v>0</v>
          </cell>
        </row>
        <row r="13">
          <cell r="E13" t="str">
            <v>06 철 골 공 사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 t="str">
            <v>원</v>
          </cell>
          <cell r="L13">
            <v>0</v>
          </cell>
        </row>
        <row r="14">
          <cell r="E14" t="str">
            <v>07 방  수  공  사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 t="str">
            <v>원</v>
          </cell>
          <cell r="L14">
            <v>0</v>
          </cell>
        </row>
        <row r="15">
          <cell r="E15" t="str">
            <v>08 타  일  공  사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 t="str">
            <v>원</v>
          </cell>
          <cell r="L15">
            <v>0</v>
          </cell>
        </row>
        <row r="16">
          <cell r="E16" t="str">
            <v xml:space="preserve">09 석   공   사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 t="str">
            <v>원</v>
          </cell>
          <cell r="L16">
            <v>0</v>
          </cell>
        </row>
        <row r="17">
          <cell r="E17" t="str">
            <v>10 금  속  공  사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 t="str">
            <v>원</v>
          </cell>
          <cell r="L17">
            <v>0</v>
          </cell>
        </row>
        <row r="18">
          <cell r="E18" t="str">
            <v xml:space="preserve">11 목   공   사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 t="str">
            <v>원</v>
          </cell>
          <cell r="L18">
            <v>0</v>
          </cell>
        </row>
        <row r="19">
          <cell r="E19" t="str">
            <v>12 미  장  공  사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 t="str">
            <v>원</v>
          </cell>
          <cell r="L19">
            <v>0</v>
          </cell>
        </row>
        <row r="20">
          <cell r="E20" t="str">
            <v>13 창  호  공  사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 t="str">
            <v>원</v>
          </cell>
          <cell r="L20">
            <v>0</v>
          </cell>
        </row>
        <row r="21">
          <cell r="E21" t="str">
            <v>14 유  리   공  사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 t="str">
            <v>원</v>
          </cell>
          <cell r="L21">
            <v>0</v>
          </cell>
        </row>
        <row r="22">
          <cell r="E22" t="str">
            <v>15 도  장  공  사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 t="str">
            <v>원</v>
          </cell>
          <cell r="L22">
            <v>0</v>
          </cell>
        </row>
        <row r="23">
          <cell r="E23" t="str">
            <v>16 수  장  공  사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 t="str">
            <v>원</v>
          </cell>
          <cell r="L23">
            <v>0</v>
          </cell>
        </row>
        <row r="24">
          <cell r="E24" t="str">
            <v>17 지붕 및 홈통공사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 t="str">
            <v>원</v>
          </cell>
          <cell r="L24">
            <v>0</v>
          </cell>
        </row>
        <row r="25">
          <cell r="E25" t="str">
            <v xml:space="preserve">18 잡   공   사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 t="str">
            <v>원</v>
          </cell>
          <cell r="L25">
            <v>0</v>
          </cell>
        </row>
        <row r="26">
          <cell r="E26" t="str">
            <v>19 정화조설치공사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 t="str">
            <v>원</v>
          </cell>
          <cell r="L26">
            <v>0</v>
          </cell>
        </row>
        <row r="27">
          <cell r="E27" t="str">
            <v>20 철  거  공  사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 t="str">
            <v>원</v>
          </cell>
          <cell r="L27">
            <v>0</v>
          </cell>
        </row>
        <row r="28">
          <cell r="E28" t="str">
            <v>21 골  재  비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 t="str">
            <v>원</v>
          </cell>
          <cell r="L28">
            <v>0</v>
          </cell>
        </row>
        <row r="29">
          <cell r="E29" t="str">
            <v>22 운  반  비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 t="str">
            <v>원</v>
          </cell>
          <cell r="L29">
            <v>0</v>
          </cell>
        </row>
        <row r="30">
          <cell r="E30" t="str">
            <v>23 작 업 부 산 물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 t="str">
            <v>원</v>
          </cell>
          <cell r="L30">
            <v>0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 t="str">
            <v>원</v>
          </cell>
          <cell r="L32">
            <v>0</v>
          </cell>
        </row>
        <row r="33">
          <cell r="E33" t="str">
            <v>나.토목공사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5">
          <cell r="E35" t="str">
            <v>01 토공사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 t="str">
            <v>원</v>
          </cell>
          <cell r="L35">
            <v>0</v>
          </cell>
        </row>
        <row r="36">
          <cell r="E36" t="str">
            <v>02 하수도공사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 t="str">
            <v>원</v>
          </cell>
          <cell r="L36">
            <v>0</v>
          </cell>
        </row>
        <row r="37">
          <cell r="E37" t="str">
            <v>03 포장공사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 t="str">
            <v>원</v>
          </cell>
          <cell r="L37">
            <v>0</v>
          </cell>
        </row>
        <row r="38">
          <cell r="E38" t="str">
            <v>04 옹벽공사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 t="str">
            <v>원</v>
          </cell>
          <cell r="L38">
            <v>0</v>
          </cell>
        </row>
        <row r="39">
          <cell r="E39" t="str">
            <v>05 화단박스공사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 t="str">
            <v>원</v>
          </cell>
          <cell r="L39">
            <v>0</v>
          </cell>
        </row>
        <row r="40">
          <cell r="E40" t="str">
            <v>06 구조물공사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 t="str">
            <v>원</v>
          </cell>
          <cell r="L40">
            <v>0</v>
          </cell>
        </row>
        <row r="41">
          <cell r="E41" t="str">
            <v>07 철거공사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 t="str">
            <v>원</v>
          </cell>
          <cell r="L41">
            <v>0</v>
          </cell>
        </row>
        <row r="42">
          <cell r="E42" t="str">
            <v>08 사급자재비공사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 t="str">
            <v>원</v>
          </cell>
          <cell r="L42">
            <v>0</v>
          </cell>
        </row>
        <row r="43">
          <cell r="E43" t="str">
            <v>09 운반비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 t="str">
            <v>원</v>
          </cell>
          <cell r="L43">
            <v>0</v>
          </cell>
        </row>
        <row r="44">
          <cell r="E44" t="str">
            <v>10 작업 부산물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 t="str">
            <v>원</v>
          </cell>
          <cell r="L44">
            <v>0</v>
          </cell>
        </row>
        <row r="45">
          <cell r="E45" t="str">
            <v xml:space="preserve"> 11 폐기물처리수수료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 t="str">
            <v>원</v>
          </cell>
          <cell r="L45">
            <v>0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 t="str">
            <v>원</v>
          </cell>
          <cell r="L46">
            <v>0</v>
          </cell>
        </row>
        <row r="61">
          <cell r="E61" t="str">
            <v>다.기계설비공사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3">
          <cell r="E63" t="str">
            <v>01 옥외배관공사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 t="str">
            <v>원</v>
          </cell>
          <cell r="L63">
            <v>0</v>
          </cell>
        </row>
        <row r="64">
          <cell r="E64" t="str">
            <v>02 기계실배관공사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 t="str">
            <v>원</v>
          </cell>
          <cell r="L64">
            <v>0</v>
          </cell>
        </row>
        <row r="65">
          <cell r="E65" t="str">
            <v>03 난방배관공사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 t="str">
            <v>원</v>
          </cell>
          <cell r="L65">
            <v>0</v>
          </cell>
        </row>
        <row r="66">
          <cell r="E66" t="str">
            <v>04 위생배관공사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 t="str">
            <v>원</v>
          </cell>
          <cell r="L66">
            <v>0</v>
          </cell>
        </row>
        <row r="67">
          <cell r="E67" t="str">
            <v>05 배기닥트설치공사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 t="str">
            <v>원</v>
          </cell>
          <cell r="L67">
            <v>0</v>
          </cell>
        </row>
        <row r="68">
          <cell r="E68" t="str">
            <v>06 가스배관공사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 t="str">
            <v>원</v>
          </cell>
          <cell r="L68">
            <v>0</v>
          </cell>
        </row>
        <row r="70">
          <cell r="E70" t="str">
            <v>07 자동제어공사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원</v>
          </cell>
          <cell r="L70">
            <v>0</v>
          </cell>
        </row>
        <row r="71">
          <cell r="E71" t="str">
            <v>08 소화배관공사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원</v>
          </cell>
          <cell r="L71">
            <v>0</v>
          </cell>
        </row>
        <row r="72">
          <cell r="E72" t="str">
            <v>09 위생기구설치공사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원</v>
          </cell>
          <cell r="L72">
            <v>0</v>
          </cell>
        </row>
        <row r="73">
          <cell r="E73" t="str">
            <v>10 급수급탕배관공사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원</v>
          </cell>
          <cell r="L73">
            <v>0</v>
          </cell>
        </row>
        <row r="74">
          <cell r="E74" t="str">
            <v>11 오배수통기배관공사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원</v>
          </cell>
          <cell r="L74">
            <v>0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L75">
            <v>0</v>
          </cell>
        </row>
        <row r="90">
          <cell r="D90" t="str">
            <v xml:space="preserve">  2.간접노무비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 t="str">
            <v>원</v>
          </cell>
          <cell r="L90">
            <v>0</v>
          </cell>
        </row>
        <row r="91">
          <cell r="D91" t="str">
            <v xml:space="preserve">  3.경   비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</row>
        <row r="92">
          <cell r="E92" t="str">
            <v>(1) 산재보험료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 t="str">
            <v>원</v>
          </cell>
          <cell r="L92">
            <v>0</v>
          </cell>
        </row>
        <row r="93">
          <cell r="E93" t="str">
            <v>(2) 안전관리비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21630302</v>
          </cell>
          <cell r="K93" t="str">
            <v>원</v>
          </cell>
          <cell r="L93">
            <v>0</v>
          </cell>
        </row>
        <row r="94">
          <cell r="E94" t="str">
            <v>(3) 고용보험료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 t="str">
            <v>원</v>
          </cell>
          <cell r="L94">
            <v>0</v>
          </cell>
        </row>
        <row r="95">
          <cell r="E95" t="str">
            <v>(4) 기타경비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 t="str">
            <v>원</v>
          </cell>
          <cell r="L95">
            <v>0</v>
          </cell>
        </row>
        <row r="96">
          <cell r="E96" t="str">
            <v>(5) 퇴직공제부금비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 t="str">
            <v>원</v>
          </cell>
          <cell r="L96">
            <v>0</v>
          </cell>
        </row>
        <row r="97">
          <cell r="D97" t="str">
            <v xml:space="preserve">  4.일반관리비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 t="str">
            <v>원</v>
          </cell>
          <cell r="L97">
            <v>0</v>
          </cell>
        </row>
        <row r="98">
          <cell r="D98" t="str">
            <v xml:space="preserve">  5.이   윤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 t="str">
            <v>원</v>
          </cell>
          <cell r="L98">
            <v>0</v>
          </cell>
        </row>
        <row r="99">
          <cell r="D99" t="str">
            <v xml:space="preserve">  6.공사손해보험료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</row>
        <row r="100">
          <cell r="D100" t="str">
            <v xml:space="preserve">  7.부가가치세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2163030</v>
          </cell>
          <cell r="K100" t="str">
            <v>원</v>
          </cell>
          <cell r="L100">
            <v>0</v>
          </cell>
        </row>
        <row r="102">
          <cell r="D102" t="str">
            <v xml:space="preserve"> 8.총   계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23793332</v>
          </cell>
          <cell r="K102" t="str">
            <v>원</v>
          </cell>
          <cell r="L102">
            <v>0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  <sheetName val="중기사용료"/>
      <sheetName val="수량3"/>
      <sheetName val="일위대가"/>
      <sheetName val="가시설(TYPE-A)"/>
      <sheetName val="1호맨홀가감수량"/>
      <sheetName val="1-1평균터파기고(1)"/>
      <sheetName val="1호맨홀수량산출"/>
      <sheetName val="산출내역서집계표"/>
      <sheetName val="소방"/>
      <sheetName val="터파기및재료"/>
      <sheetName val="DATE"/>
      <sheetName val="데리네이타현황"/>
      <sheetName val="#REF"/>
      <sheetName val="장비집계"/>
      <sheetName val="토사(PE)"/>
      <sheetName val="도급"/>
      <sheetName val="COPING"/>
      <sheetName val="기둥(원형)"/>
      <sheetName val="기초공"/>
      <sheetName val="데이타"/>
      <sheetName val="식재인부"/>
      <sheetName val="토목주소"/>
      <sheetName val="SLAB&quot;1&quot;"/>
      <sheetName val="조명시설"/>
      <sheetName val="식생블럭단위수량"/>
      <sheetName val="내역서"/>
      <sheetName val="Sheet1"/>
      <sheetName val="수지표"/>
      <sheetName val="셀명"/>
      <sheetName val="INPUT(덕도방향-시점)"/>
      <sheetName val="ITEM"/>
      <sheetName val="대창(함평)-창열"/>
      <sheetName val="대창(장성)"/>
      <sheetName val="포장물량집계"/>
      <sheetName val="부대내역"/>
      <sheetName val="빗물받이(910-510-410)"/>
      <sheetName val="총수량집계표"/>
      <sheetName val="우수"/>
      <sheetName val="가도공"/>
      <sheetName val="우수공"/>
      <sheetName val="집수정(600-700)"/>
      <sheetName val="요율"/>
      <sheetName val="구분표"/>
      <sheetName val="제원입력"/>
      <sheetName val="ABUT수량-A1"/>
      <sheetName val="연동내역"/>
      <sheetName val="세부내역"/>
      <sheetName val="노임단가"/>
      <sheetName val="3BL공동구 수량"/>
      <sheetName val="가압장 수량산출"/>
      <sheetName val="총괄내역서"/>
      <sheetName val="갑지"/>
      <sheetName val="9509"/>
      <sheetName val="INPUT"/>
      <sheetName val="건축"/>
      <sheetName val="식재"/>
      <sheetName val="시설물"/>
      <sheetName val="식재출력용"/>
      <sheetName val="유지관리"/>
      <sheetName val="단가"/>
      <sheetName val="간지"/>
      <sheetName val="근로소득 세액표"/>
      <sheetName val="건강보험 표준요율표"/>
      <sheetName val="국민연금 표준요율표"/>
      <sheetName val="국소별수량산출"/>
      <sheetName val="단가 및 재료비"/>
      <sheetName val="중기사용료산출근거"/>
      <sheetName val="가감수량"/>
      <sheetName val="수로BOX"/>
    </sheetNames>
    <sheetDataSet>
      <sheetData sheetId="0" refreshError="1">
        <row r="78">
          <cell r="R78">
            <v>126.16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간지"/>
      <sheetName val="우수공집계"/>
      <sheetName val="각형맨홀토공수량"/>
      <sheetName val="각형맨홀토공단위수량"/>
      <sheetName val="우수관수량집계"/>
      <sheetName val="우수기초수량"/>
      <sheetName val="우수기초단위"/>
      <sheetName val="우수관토공"/>
      <sheetName val="진동TYPE-3"/>
      <sheetName val="우수받이"/>
      <sheetName val="우수받이조서"/>
      <sheetName val="집수정수집"/>
      <sheetName val="집수정단위수량"/>
      <sheetName val="집수정공제수량"/>
      <sheetName val="집수정토공"/>
      <sheetName val="집수정평균터파기고"/>
      <sheetName val="대치판정"/>
      <sheetName val="기초자료"/>
      <sheetName val="설계예산서"/>
      <sheetName val="ABUT수량-A1"/>
      <sheetName val="unitpric"/>
      <sheetName val="noyim"/>
      <sheetName val="공통가설"/>
      <sheetName val="교각1"/>
      <sheetName val="자재단가"/>
      <sheetName val="토적"/>
      <sheetName val="깨기집계"/>
      <sheetName val="DATA 입력란"/>
      <sheetName val="1. 설계조건 2.단면가정 3. 하중계산"/>
      <sheetName val="조명시설"/>
      <sheetName val="Sheet1"/>
      <sheetName val="입찰안"/>
      <sheetName val="산출근거"/>
      <sheetName val="마산방향철근집계"/>
      <sheetName val="진주방향"/>
      <sheetName val="마산방향"/>
      <sheetName val="데이타"/>
      <sheetName val="식재인부"/>
      <sheetName val="우수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산출1"/>
      <sheetName val="산출2"/>
      <sheetName val="laroux"/>
      <sheetName val="관급자재대"/>
      <sheetName val="수량산출"/>
      <sheetName val="정공공사"/>
      <sheetName val="데이타"/>
      <sheetName val="식재인부"/>
      <sheetName val="1공구"/>
      <sheetName val="일위대가"/>
      <sheetName val="강원소나무"/>
      <sheetName val="낙엽송"/>
      <sheetName val="상수리"/>
      <sheetName val="신갈"/>
      <sheetName val="잣나무"/>
      <sheetName val="일위대가목록"/>
      <sheetName val="산출내역서2"/>
      <sheetName val="산출내역서1"/>
      <sheetName val="인자기준_2007"/>
      <sheetName val="할인_할증률산정"/>
      <sheetName val="금액단가표"/>
      <sheetName val="자료기입"/>
      <sheetName val="예정공정표(장기간)"/>
      <sheetName val="수량"/>
    </sheetNames>
    <sheetDataSet>
      <sheetData sheetId="0">
        <row r="723">
          <cell r="A723">
            <v>17</v>
          </cell>
        </row>
      </sheetData>
      <sheetData sheetId="1" refreshError="1">
        <row r="723">
          <cell r="A723">
            <v>17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H-PILE수량집계"/>
      <sheetName val="역T형교대(말뚝기초)"/>
      <sheetName val="집수정"/>
      <sheetName val="8.석축단위(H=1.5M)"/>
      <sheetName val="돌담교 상부수량"/>
      <sheetName val="3BL공동구 수량"/>
      <sheetName val="용수량(생활용수)"/>
      <sheetName val="설계기준"/>
      <sheetName val="내역1"/>
      <sheetName val="연결관암거"/>
      <sheetName val="수량산출"/>
      <sheetName val="설계예산서"/>
      <sheetName val="조명시설"/>
      <sheetName val="pier-1"/>
      <sheetName val="일위대가"/>
      <sheetName val="A2"/>
      <sheetName val="Sheet1"/>
      <sheetName val="토적표"/>
      <sheetName val="대로근거"/>
      <sheetName val="산출근거"/>
      <sheetName val="구체"/>
      <sheetName val="좌측날개벽"/>
      <sheetName val="우측날개벽"/>
      <sheetName val="산출내역서집계표"/>
      <sheetName val="ABUT수량-A1"/>
      <sheetName val="GONG1818"/>
      <sheetName val="종배수단위_CON기초"/>
      <sheetName val="대창(함평)"/>
      <sheetName val="대창(장성)"/>
      <sheetName val="대창(함평)-창열"/>
      <sheetName val="잡비계산"/>
      <sheetName val="INPUT"/>
      <sheetName val="INPUT(덕도방향-시점)"/>
      <sheetName val="중로근거"/>
      <sheetName val="가시설단위수량"/>
      <sheetName val="노무비"/>
      <sheetName val="자재단가비교표"/>
      <sheetName val="환경기계공정표 (3)"/>
      <sheetName val="CON기초"/>
      <sheetName val="날개벽수량표"/>
      <sheetName val="자재단가"/>
      <sheetName val="단위수량"/>
      <sheetName val="가시설수량"/>
      <sheetName val="설계조건"/>
      <sheetName val="1.일위대가"/>
      <sheetName val="안전장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16">
          <cell r="F116">
            <v>2.5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간지"/>
      <sheetName val="총괄 집계표"/>
      <sheetName val="집계표(횡) (2)"/>
      <sheetName val="종배수관 (2)"/>
      <sheetName val="맨홀평균H"/>
      <sheetName val="1호터파"/>
      <sheetName val="맨 홀"/>
      <sheetName val="우수받이"/>
      <sheetName val="집계표(횡)"/>
      <sheetName val="집계표"/>
      <sheetName val="경계석 (2)"/>
      <sheetName val="면 벽"/>
      <sheetName val="면벽조서 "/>
      <sheetName val="종배수관1"/>
      <sheetName val="조명시설"/>
      <sheetName val="총_구조물공"/>
      <sheetName val="노면표시1"/>
      <sheetName val="실행대비"/>
      <sheetName val="배수공1"/>
      <sheetName val="Sheet1"/>
      <sheetName val="기본단가표"/>
      <sheetName val="인제내역"/>
      <sheetName val="기본일위"/>
      <sheetName val="원가계산"/>
      <sheetName val="도급"/>
      <sheetName val="총 원가계산"/>
      <sheetName val="수리보고서비"/>
      <sheetName val="원가계산서"/>
      <sheetName val="노임단가 (2)"/>
      <sheetName val="역T형교대(말뚝기초)"/>
      <sheetName val="산출내역서집계표"/>
      <sheetName val="노임단가"/>
      <sheetName val="해평견적"/>
      <sheetName val="내역서1999.8최종"/>
      <sheetName val="수목단가"/>
      <sheetName val="시설수량표"/>
      <sheetName val="식재수량표"/>
      <sheetName val="일위목록"/>
      <sheetName val="자재단가"/>
      <sheetName val="DATA"/>
      <sheetName val="단가"/>
      <sheetName val="N賃率-職"/>
      <sheetName val="수량산출"/>
      <sheetName val="데이타"/>
      <sheetName val="식재인부"/>
      <sheetName val="말뚝지지력산정"/>
      <sheetName val="장비종합부표"/>
      <sheetName val="집계표_식재"/>
      <sheetName val="내역서"/>
      <sheetName val="부표"/>
      <sheetName val="단가조사서"/>
      <sheetName val="8.석축단위(H=1.5M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장비집계"/>
      <sheetName val="땅속흙막이(야)"/>
      <sheetName val="기슭막이(야면석찰쌓기)"/>
      <sheetName val="총괄표"/>
      <sheetName val="수량산출표"/>
      <sheetName val="댐구조도"/>
      <sheetName val="세월교산출기초"/>
      <sheetName val="노임자재단가"/>
      <sheetName val="노임단가"/>
      <sheetName val="7급줄떼"/>
      <sheetName val="A-4"/>
      <sheetName val="일위대가"/>
      <sheetName val="6-1. 관개량조서"/>
      <sheetName val="Sheet1"/>
      <sheetName val="Sheet1 (2)"/>
      <sheetName val="산출1"/>
      <sheetName val="99노임단가"/>
      <sheetName val="2공구산출내역"/>
      <sheetName val="환경기계공정표 (3)"/>
      <sheetName val="unitpric"/>
      <sheetName val="noyim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계산서(곡선부)"/>
      <sheetName val="-치수표(곡선부)"/>
      <sheetName val="데이타"/>
      <sheetName val="노무"/>
      <sheetName val="설계내역서"/>
      <sheetName val="조명시설"/>
      <sheetName val="일위대가목록"/>
      <sheetName val="토사(PE)"/>
    </sheetNames>
    <sheetDataSet>
      <sheetData sheetId="0" refreshError="1"/>
      <sheetData sheetId="1"/>
      <sheetData sheetId="2">
        <row r="1">
          <cell r="A1" t="str">
            <v>설        계        내        역        서</v>
          </cell>
        </row>
      </sheetData>
      <sheetData sheetId="3" refreshError="1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막이(야매)"/>
      <sheetName val="낮은바닥막이"/>
      <sheetName val="골막이(야찰)"/>
      <sheetName val="기슭막이(야,천단)"/>
      <sheetName val="대석줄떼(야7)"/>
      <sheetName val="기슭막이(깬매)"/>
      <sheetName val="기슭막이(야찰)"/>
      <sheetName val="통나무흙땅속흙막이(3열)"/>
      <sheetName val="산비탈돌쌓기(야매)"/>
      <sheetName val="산비탈돌쌓기(깬매)"/>
      <sheetName val="H형강폐목얽기"/>
      <sheetName val="보막이(야매)"/>
      <sheetName val="보막이(야찰)"/>
      <sheetName val="보막이(깬매)"/>
      <sheetName val="보막이(깬찰)"/>
      <sheetName val="콘크리트보막이"/>
      <sheetName val="골막이(깬찰)"/>
      <sheetName val="기슭막이(야매)"/>
      <sheetName val="기슭막이(깬찰)"/>
      <sheetName val="폐목얽기(5열)"/>
      <sheetName val="폐목얽기(5열철근)"/>
      <sheetName val="폐목얽기(3열철근)"/>
      <sheetName val="돌흙막이(깬찰)"/>
      <sheetName val="통나무흙막이(3열)"/>
      <sheetName val="통나무흙막이(철근)"/>
      <sheetName val="산비탈돌쌓기(야찰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골막이(깬매)"/>
      <sheetName val="돌보막이(1)"/>
      <sheetName val="일위대가"/>
      <sheetName val="노임자재단가"/>
      <sheetName val="노임단가"/>
    </sheetNames>
    <sheetDataSet>
      <sheetData sheetId="0" refreshError="1">
        <row r="1">
          <cell r="A1" t="str">
            <v>설        계        내        역        서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목록"/>
      <sheetName val="한강운반비"/>
      <sheetName val="1차 내역서"/>
      <sheetName val="공통(20-91)"/>
      <sheetName val="사당"/>
      <sheetName val="차액보증"/>
      <sheetName val="토목공사일반"/>
      <sheetName val="부대공"/>
      <sheetName val="포장공"/>
      <sheetName val="토공"/>
      <sheetName val="입찰안"/>
      <sheetName val="백암비스타내역"/>
      <sheetName val="을"/>
      <sheetName val="현장"/>
      <sheetName val="2공구산출내역"/>
      <sheetName val="내역서2안"/>
      <sheetName val="품셈TABLE"/>
      <sheetName val="JUCK"/>
      <sheetName val="단가조사"/>
      <sheetName val="98지급계획"/>
      <sheetName val="견적서"/>
      <sheetName val="#REF"/>
      <sheetName val="물가"/>
      <sheetName val="계양가시설"/>
      <sheetName val="노무"/>
      <sheetName val="직재"/>
      <sheetName val="일위대가(4층원격)"/>
      <sheetName val="철거산출근거"/>
      <sheetName val="6PILE  (돌출)"/>
      <sheetName val="원가 (2)"/>
      <sheetName val="기초내역서"/>
      <sheetName val="수량산출"/>
      <sheetName val="대가목록표"/>
      <sheetName val="J直材4"/>
      <sheetName val="공사개요"/>
      <sheetName val="설계서(표지)"/>
      <sheetName val="원가계산서"/>
      <sheetName val="금액내역서"/>
      <sheetName val="LP-S"/>
      <sheetName val="데이타"/>
      <sheetName val="공통가설"/>
      <sheetName val="소방사항"/>
      <sheetName val="교통대책내역"/>
      <sheetName val="DATE"/>
      <sheetName val="산출근거"/>
      <sheetName val="BID"/>
      <sheetName val="저"/>
      <sheetName val="중기조종사 단위단가"/>
      <sheetName val="청천내"/>
      <sheetName val="실행내역서"/>
      <sheetName val="요율"/>
      <sheetName val="평가데이터"/>
      <sheetName val="2000.11월설계내역"/>
      <sheetName val="인건-측정"/>
      <sheetName val="골조시행"/>
      <sheetName val="첨부1"/>
      <sheetName val="부재리스트"/>
      <sheetName val="현장경비"/>
      <sheetName val="원가계산서 "/>
      <sheetName val="추가대화"/>
      <sheetName val="설계명세서"/>
      <sheetName val="자료입력"/>
      <sheetName val="설계내역서"/>
      <sheetName val="Sheet4"/>
      <sheetName val="공사현황"/>
      <sheetName val="감가상각"/>
      <sheetName val="자  재"/>
      <sheetName val="건축외주"/>
      <sheetName val="자재단가리스트"/>
      <sheetName val="패널"/>
      <sheetName val="실행내역"/>
      <sheetName val="아파트 내역"/>
      <sheetName val="N賃率-職"/>
      <sheetName val="도급FORM"/>
      <sheetName val="초기화면"/>
      <sheetName val="관급자재"/>
      <sheetName val="구천"/>
      <sheetName val="연결관암거"/>
      <sheetName val="104동"/>
      <sheetName val="동수"/>
      <sheetName val="제품별단가"/>
      <sheetName val="제품별절단길이-0628"/>
      <sheetName val="노무비"/>
      <sheetName val="공사예산하조서(O.K)"/>
      <sheetName val="인테리어내역"/>
      <sheetName val="갑지(추정)"/>
      <sheetName val="토목"/>
      <sheetName val="실행"/>
      <sheetName val="기계경비(시간당)"/>
      <sheetName val="램머"/>
      <sheetName val="파일의이용"/>
      <sheetName val="설계명세서 (장비)"/>
      <sheetName val="TANK견적대지"/>
      <sheetName val="시설장비부하계산서"/>
      <sheetName val="CT "/>
      <sheetName val="사급자재(1단계)"/>
      <sheetName val="1.설계기준"/>
      <sheetName val="건축내역(진해석동)"/>
      <sheetName val="사업부배부A"/>
      <sheetName val="기둥(원형)"/>
      <sheetName val="기초공"/>
      <sheetName val="누계12"/>
      <sheetName val="현금"/>
      <sheetName val="KIM"/>
      <sheetName val="BCK3672"/>
      <sheetName val="CP-E2 (품셈표)"/>
      <sheetName val="A-4"/>
      <sheetName val="공통가설공사"/>
      <sheetName val="변수값"/>
      <sheetName val="중기상차"/>
      <sheetName val="AS복구"/>
      <sheetName val="중기터파기"/>
      <sheetName val="MIJIBI"/>
      <sheetName val="일위대가표"/>
      <sheetName val="토사(PE)"/>
      <sheetName val="Total"/>
      <sheetName val="건축원가"/>
      <sheetName val="ELECTRIC"/>
      <sheetName val="내역서(설비+소방)"/>
      <sheetName val="전체"/>
      <sheetName val="16-1"/>
      <sheetName val="전체도급"/>
      <sheetName val="NEGO"/>
      <sheetName val="별표"/>
      <sheetName val="건축공사 분괴표원본데이터(공통+건축)"/>
      <sheetName val="이름정의"/>
      <sheetName val="설계내역"/>
      <sheetName val="계수시트"/>
      <sheetName val="예산명세서"/>
      <sheetName val="시설물기초"/>
      <sheetName val="도급견적가"/>
      <sheetName val="가로등내역서"/>
      <sheetName val="운동장 (2)"/>
      <sheetName val="일위목록-기"/>
      <sheetName val="99노임기준"/>
      <sheetName val="단가및재료비"/>
      <sheetName val="1차_내역서"/>
      <sheetName val="원가_(2)"/>
      <sheetName val="6PILE__(돌출)"/>
      <sheetName val="대상공사(조달청)"/>
      <sheetName val="자료(통합)"/>
      <sheetName val="6호기"/>
      <sheetName val="총괄내역서"/>
      <sheetName val="pier(각형)"/>
      <sheetName val="총괄표"/>
      <sheetName val="자판실행"/>
      <sheetName val="평내중"/>
      <sheetName val="총괄내역"/>
      <sheetName val="갑지"/>
      <sheetName val="내역서적용수량"/>
      <sheetName val="합천내역"/>
      <sheetName val="일위"/>
      <sheetName val="기본일위"/>
      <sheetName val="내역서총집계표"/>
      <sheetName val="2공구하도급내역서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2006년일위대가"/>
      <sheetName val="20관리비율"/>
      <sheetName val="단가기준"/>
      <sheetName val="간접"/>
      <sheetName val="주소"/>
      <sheetName val="70%"/>
      <sheetName val="공사기본내용입력"/>
      <sheetName val="터파기및재료"/>
      <sheetName val="자재단가"/>
      <sheetName val="01-적용기준"/>
      <sheetName val="설계명세서(a"/>
      <sheetName val="직접경비"/>
      <sheetName val="직접인건비"/>
      <sheetName val="공사비"/>
      <sheetName val="날개벽"/>
      <sheetName val="공구"/>
      <sheetName val="Sheet5"/>
      <sheetName val="98NS-N"/>
      <sheetName val="DATA"/>
      <sheetName val="실행대비"/>
      <sheetName val="1"/>
      <sheetName val="2"/>
      <sheetName val="3"/>
      <sheetName val="4"/>
      <sheetName val="5"/>
      <sheetName val="6"/>
      <sheetName val="기초입력 DATA"/>
      <sheetName val="증감내역서"/>
      <sheetName val="기초자료입력"/>
      <sheetName val="준검 내역서"/>
      <sheetName val="단가 (2)"/>
      <sheetName val="2003 일위대가"/>
      <sheetName val="工관리비율"/>
      <sheetName val="A LINE"/>
      <sheetName val="직접수량"/>
      <sheetName val="재공품기초자료"/>
      <sheetName val="FB25JN"/>
      <sheetName val="연습"/>
      <sheetName val="전력"/>
      <sheetName val="연부97-1"/>
      <sheetName val="갑지1"/>
      <sheetName val="기존단가 (2)"/>
      <sheetName val="급수 (LPM)"/>
      <sheetName val="유림골조"/>
      <sheetName val="비교1"/>
      <sheetName val="공통비(전체)"/>
      <sheetName val="공사내역"/>
      <sheetName val="일용직내역"/>
      <sheetName val="국별인원"/>
      <sheetName val="TRU"/>
      <sheetName val="단"/>
      <sheetName val="부대내역"/>
      <sheetName val="자재표"/>
      <sheetName val="단중표"/>
      <sheetName val="납부서"/>
      <sheetName val="외삼초"/>
      <sheetName val="서울대규장각(가시설흙막이)"/>
      <sheetName val="COST"/>
      <sheetName val="단가 "/>
      <sheetName val="수목표준대가"/>
      <sheetName val="수목데이타 "/>
      <sheetName val="말뚝물량"/>
      <sheetName val="실행철강하도"/>
      <sheetName val="입력"/>
      <sheetName val="전기혼잡제경비(45)"/>
      <sheetName val="원가계산"/>
      <sheetName val="원가계산 (2)"/>
      <sheetName val="CODE(2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외주비"/>
      <sheetName val="소각장스케줄"/>
      <sheetName val="구리토평1전기"/>
      <sheetName val="토적표"/>
      <sheetName val="노임이"/>
      <sheetName val="PAC"/>
      <sheetName val="개요"/>
      <sheetName val="프랜트면허"/>
      <sheetName val="덕전리"/>
      <sheetName val="내   역"/>
      <sheetName val="기본자료"/>
      <sheetName val="fursys"/>
      <sheetName val="소비자가"/>
      <sheetName val="중기조종사_단위단가"/>
      <sheetName val="아파트_내역"/>
      <sheetName val="제직재"/>
      <sheetName val="구조대가"/>
      <sheetName val="포설대가1"/>
      <sheetName val="부대대가"/>
      <sheetName val="중강당 내역"/>
      <sheetName val="전선 및 전선관"/>
      <sheetName val="1차설계변경내역"/>
      <sheetName val="제-노임"/>
      <sheetName val="정부노임단가"/>
      <sheetName val="Sheet1 (2)"/>
      <sheetName val="내역서1999.8최종"/>
      <sheetName val="전차선로 물량표"/>
      <sheetName val="중기사용료산출근거"/>
      <sheetName val="단가산출2"/>
      <sheetName val="단가 및 재료비"/>
      <sheetName val="지하"/>
      <sheetName val="식재인부"/>
      <sheetName val="6.일위목록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동원인원"/>
      <sheetName val="자재대"/>
      <sheetName val="PSCbeam설계"/>
      <sheetName val="건축내역"/>
      <sheetName val="SUMMARY"/>
      <sheetName val="PAINT"/>
      <sheetName val="전기변내역"/>
      <sheetName val="식재일위대가"/>
      <sheetName val="인사자료총집계"/>
      <sheetName val="주식"/>
      <sheetName val="현장관리비"/>
      <sheetName val="부대공Ⅱ"/>
      <sheetName val="부안일위"/>
      <sheetName val="값"/>
      <sheetName val="설계산출기초"/>
      <sheetName val="노무비단가"/>
      <sheetName val="총차분(토목)"/>
      <sheetName val="재료비"/>
      <sheetName val="공통(Ȳ_x0000__xd800_䧶_x0000__x0000_"/>
      <sheetName val="수목데이타"/>
      <sheetName val="설계서"/>
      <sheetName val="구간별현황"/>
      <sheetName val="기성청구서"/>
      <sheetName val="현장관리"/>
      <sheetName val="5사남"/>
      <sheetName val="명세"/>
      <sheetName val="기초단가"/>
      <sheetName val="03전반노무비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시멘트"/>
      <sheetName val="1000 DB구축 부표"/>
      <sheetName val="일위(설)"/>
      <sheetName val="목록"/>
      <sheetName val="공통(Ȳ"/>
      <sheetName val="유기공정"/>
      <sheetName val="60명당사(총괄)"/>
      <sheetName val="손익분석"/>
      <sheetName val="SW개발대상목록(기능점수)"/>
      <sheetName val="증감대비"/>
      <sheetName val="Tool"/>
      <sheetName val="신규DEP"/>
      <sheetName val="단가산출"/>
      <sheetName val="물가자료"/>
      <sheetName val="대비2"/>
      <sheetName val="시화점실행"/>
      <sheetName val="토공사(흙막이)"/>
      <sheetName val="경영"/>
      <sheetName val="98년"/>
      <sheetName val="실적"/>
      <sheetName val="명세서"/>
      <sheetName val="1안"/>
      <sheetName val="부하계산서"/>
      <sheetName val="관접합및부설"/>
      <sheetName val="운반비"/>
      <sheetName val="설계예산서"/>
      <sheetName val="FOB발"/>
      <sheetName val="출자한도"/>
      <sheetName val="간접비계산"/>
      <sheetName val="입력데이타"/>
      <sheetName val="대가단최종"/>
      <sheetName val="산출내역서"/>
      <sheetName val="1456"/>
      <sheetName val="한일양산"/>
      <sheetName val="단가산출목록표"/>
      <sheetName val="토목공사"/>
      <sheetName val="정산서 "/>
      <sheetName val="지질조사분석"/>
      <sheetName val="우수받이"/>
      <sheetName val="99총공사내역서"/>
      <sheetName val="코드표"/>
      <sheetName val="외주"/>
      <sheetName val="1회 기성내역서"/>
      <sheetName val="범례표"/>
      <sheetName val="감리원배치기준"/>
      <sheetName val="책임감리공제요율"/>
      <sheetName val="산식3"/>
      <sheetName val="등급별 배치기준"/>
      <sheetName val="ABUT수량-A1"/>
      <sheetName val="견적내역"/>
      <sheetName val="일위대가표(유단가)"/>
      <sheetName val="유림콘도"/>
      <sheetName val="기초일위대가"/>
      <sheetName val="단가대비표"/>
      <sheetName val="소방"/>
      <sheetName val="원가+내역"/>
      <sheetName val="INPUT"/>
      <sheetName val="2)관접합"/>
      <sheetName val="일반공사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  <sheetName val="시중노임단가"/>
      <sheetName val="총물량"/>
      <sheetName val="용수간선"/>
      <sheetName val="표지"/>
      <sheetName val="설명서 "/>
      <sheetName val="해평견적"/>
      <sheetName val="2003상반기노임기준"/>
      <sheetName val="약품공급2"/>
      <sheetName val="b_balju"/>
      <sheetName val="일위_파일"/>
      <sheetName val="공량산출서"/>
      <sheetName val="분전함신설"/>
      <sheetName val="접지1종"/>
      <sheetName val="실행보고서갑지"/>
      <sheetName val="200"/>
      <sheetName val="6-1. 관개량조서"/>
      <sheetName val="배관BM(일반)"/>
      <sheetName val="APT"/>
      <sheetName val="열린교실"/>
      <sheetName val="BOX전기내역"/>
      <sheetName val="기본사항"/>
      <sheetName val="공통(Ȳ?_xd800_䧶??"/>
      <sheetName val="Base"/>
      <sheetName val="001"/>
      <sheetName val="data table"/>
      <sheetName val="단가조사(기계)"/>
      <sheetName val="자동차폐수처리장"/>
      <sheetName val="시중노임(공사)"/>
      <sheetName val="전기"/>
      <sheetName val="RE9604"/>
      <sheetName val="DATA1"/>
      <sheetName val="산출내역서집계표"/>
      <sheetName val="wall"/>
      <sheetName val="데리네이타현황"/>
      <sheetName val="빙축열"/>
      <sheetName val="집수정단위수량 "/>
      <sheetName val="단청공사"/>
      <sheetName val="2000년1차"/>
      <sheetName val="참고"/>
      <sheetName val="조건표"/>
      <sheetName val="스텐문틀설치"/>
      <sheetName val="샌딩 에폭시 도장"/>
      <sheetName val="세금자료"/>
      <sheetName val="돈암사업"/>
      <sheetName val="A 견적"/>
      <sheetName val="견적"/>
      <sheetName val="A갑지"/>
      <sheetName val="도봉2지구"/>
      <sheetName val="기본자료입력"/>
      <sheetName val="을지"/>
      <sheetName val="설계명세서(종합)"/>
      <sheetName val="소요자재"/>
      <sheetName val="노무산출서"/>
      <sheetName val="공수"/>
      <sheetName val="산근"/>
      <sheetName val="특수선일위대가"/>
      <sheetName val="JUCKEYK"/>
      <sheetName val="1TYPE"/>
      <sheetName val="AIR SHOWER(3인용)"/>
      <sheetName val="Y-WORK"/>
      <sheetName val="물가대비표"/>
      <sheetName val="용역비내역-진짜"/>
      <sheetName val="기본단가표"/>
      <sheetName val="5-2.수량산출(A4)"/>
      <sheetName val="6-1.노임단가"/>
      <sheetName val="6-1.단가비교표"/>
      <sheetName val="호표"/>
      <sheetName val="도로정위치부표"/>
      <sheetName val="도로조사부표"/>
      <sheetName val="대표자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업무"/>
      <sheetName val="건축설계 대가요율"/>
      <sheetName val="경율산정"/>
      <sheetName val="전등설비"/>
      <sheetName val="ABUT수량-A_x0000_"/>
      <sheetName val="Baby일위대가"/>
      <sheetName val="단가산출서 (2)"/>
      <sheetName val="산출내역(K2)"/>
      <sheetName val="Customer Databas"/>
      <sheetName val="국영"/>
      <sheetName val="CTEMCOST"/>
      <sheetName val="SCHEDULE"/>
      <sheetName val="개산공사비"/>
      <sheetName val="공통(Ȳ_x0000_�䧶_x0000__x0000_"/>
      <sheetName val="공통(Ȳ?�䧶??"/>
      <sheetName val="BOX전기_x0010__x0000_"/>
      <sheetName val="예산총괄"/>
      <sheetName val="기초목"/>
      <sheetName val="기타 정보통신공사"/>
      <sheetName val="BOX전기_x0010_?"/>
      <sheetName val="참조"/>
      <sheetName val="공사명입력"/>
      <sheetName val="근로자자료입력"/>
      <sheetName val="참고자료"/>
      <sheetName val="ABUT수량-A桐"/>
      <sheetName val="물량산출서"/>
      <sheetName val="조명시설"/>
      <sheetName val="식재"/>
      <sheetName val="시설물"/>
      <sheetName val="식재출력용"/>
      <sheetName val="유지관리"/>
      <sheetName val="견적대비"/>
      <sheetName val="구의동공내역서"/>
      <sheetName val="공비대비"/>
      <sheetName val="본체"/>
      <sheetName val="유지관리비등"/>
      <sheetName val="Sens&amp;Anal"/>
      <sheetName val="IS&lt;양식27&gt;"/>
      <sheetName val="총투자비산정"/>
      <sheetName val="심사물량"/>
      <sheetName val="setup"/>
      <sheetName val="가격"/>
      <sheetName val="1.1서버도입"/>
      <sheetName val="대치판정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사통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CT_1"/>
      <sheetName val="공사예산하조서(O_K)1"/>
      <sheetName val="설계명세서_(장비)1"/>
      <sheetName val="_HIT-&gt;HMC_견적(3900)1"/>
      <sheetName val="2F_회의실견적(5_14_일대)1"/>
      <sheetName val="원가계산서_1"/>
      <sheetName val="단가_1"/>
      <sheetName val="일위총괄표"/>
      <sheetName val="내역서1"/>
      <sheetName val="원가서"/>
      <sheetName val="PI"/>
      <sheetName val="유수전환공사"/>
      <sheetName val="단가(자재)"/>
      <sheetName val="단가(노임)"/>
      <sheetName val="기초목록"/>
      <sheetName val="실행예산"/>
      <sheetName val="자료"/>
      <sheetName val="간지"/>
      <sheetName val="노임단가 (2)"/>
      <sheetName val="용수량(생활용수)"/>
      <sheetName val="시트"/>
      <sheetName val="단가일람"/>
      <sheetName val="공통(Ȳ_x005f_x0000__x005f_xd800_䧶_x005f_x0000__x000"/>
      <sheetName val="CHECK LIST"/>
      <sheetName val="08-공사비총괄표(경남외)"/>
      <sheetName val="06-원가계산서(경남외)"/>
      <sheetName val="안정검토1"/>
      <sheetName val="17-횡단측량야장(본선1)"/>
      <sheetName val="배수공수집"/>
      <sheetName val="L형옹벽측구"/>
      <sheetName val="L_RPTB02_01"/>
      <sheetName val="공사내역서"/>
      <sheetName val="관급자재대"/>
      <sheetName val="계산서(곡선부)"/>
      <sheetName val="포장재료집계표"/>
      <sheetName val="시설물일위"/>
      <sheetName val="시설일위"/>
      <sheetName val="기초일위"/>
      <sheetName val="조명일위"/>
      <sheetName val="교각계산"/>
      <sheetName val="3BL공동구 수량"/>
      <sheetName val="덤프트럭계수"/>
      <sheetName val="음성방향"/>
      <sheetName val="연구동"/>
      <sheetName val="Macro1"/>
      <sheetName val="견적내역서"/>
      <sheetName val="설계서을"/>
      <sheetName val="현장경상비"/>
      <sheetName val="08-공사비총괄표"/>
      <sheetName val="17-횡단측량야장"/>
      <sheetName val="06 일위대가목록"/>
      <sheetName val="건설기계"/>
      <sheetName val="사급자재"/>
      <sheetName val="수량집"/>
      <sheetName val="별표집계"/>
      <sheetName val="백룡교차로"/>
      <sheetName val="산정교차로"/>
      <sheetName val="신영교차로"/>
      <sheetName val="인건비"/>
      <sheetName val="투입비"/>
      <sheetName val="퍼스트"/>
      <sheetName val="자재일람"/>
      <sheetName val="실행견적"/>
      <sheetName val="설비(제출)"/>
      <sheetName val="단가비교표"/>
      <sheetName val="빗물받이(910-510-410)"/>
      <sheetName val="단가집계"/>
      <sheetName val="중기집계"/>
      <sheetName val="구분"/>
      <sheetName val="진주방향"/>
      <sheetName val="danga"/>
      <sheetName val="ilch"/>
      <sheetName val="VII-2현장경비"/>
      <sheetName val="장비"/>
      <sheetName val="산근1"/>
      <sheetName val="자재"/>
      <sheetName val="경비"/>
      <sheetName val="토목검측서"/>
      <sheetName val="98태백"/>
      <sheetName val="0312실기성"/>
      <sheetName val="일위대가 "/>
      <sheetName val="설비2차"/>
      <sheetName val="수량"/>
      <sheetName val="토건"/>
      <sheetName val="청산공사"/>
      <sheetName val="내역서(삼호)"/>
      <sheetName val="b_balju_cho"/>
      <sheetName val="상세"/>
      <sheetName val="건축공사_분괴표원본데이터(공통+건축)"/>
      <sheetName val="CP-E2_(품셈표)"/>
      <sheetName val="기초입력_DATA"/>
      <sheetName val="6-1__관개량조서"/>
      <sheetName val="원가계산_(2)"/>
      <sheetName val="단가산출서_(2)"/>
      <sheetName val="A_LINE"/>
      <sheetName val="단가_및_재료비"/>
      <sheetName val="2_대외공문"/>
      <sheetName val="운동장_(2)"/>
      <sheetName val="기존단가_(2)"/>
      <sheetName val="3_공통공사대비"/>
      <sheetName val="설명서_"/>
      <sheetName val="전선_및_전선관"/>
      <sheetName val="6_일위목록"/>
      <sheetName val="일위대가(출입)"/>
      <sheetName val="말뚝지지력산정"/>
      <sheetName val="Mc1"/>
      <sheetName val="직접경비산출근거"/>
      <sheetName val="수금예정"/>
      <sheetName val="Total 단위경유량집계"/>
      <sheetName val="교대(A1-A2)"/>
      <sheetName val="산출금액내역"/>
      <sheetName val="단가표"/>
      <sheetName val="경율산정.XLS"/>
      <sheetName val="수주추정"/>
      <sheetName val="공통(Ȳ????"/>
      <sheetName val="램프"/>
      <sheetName val="공종목록표"/>
      <sheetName val="database"/>
      <sheetName val="협력업체"/>
      <sheetName val="일위대가목차"/>
      <sheetName val="견적단가"/>
      <sheetName val="하수급견적대비"/>
      <sheetName val="13년 상반기노무비"/>
      <sheetName val="기초해지2"/>
      <sheetName val="공사내역(총괄)"/>
      <sheetName val="대보~세기"/>
      <sheetName val="설계예시"/>
      <sheetName val="남양시작동자105노65기1.3화1.2"/>
      <sheetName val="20110404_JRL_성수서비스 Specificatio"/>
      <sheetName val="내___역"/>
      <sheetName val="준검_내역서"/>
      <sheetName val="내역서1999_8최종"/>
      <sheetName val="2003_일위대가"/>
      <sheetName val="중강당_내역"/>
      <sheetName val="전차선로_물량표"/>
      <sheetName val="Sheet1_(2)"/>
      <sheetName val="기타_정보통신공사"/>
      <sheetName val="1Â÷_³»¿ª¼­"/>
      <sheetName val="¿ø°¡_(2)"/>
      <sheetName val="6PILE__(µ¹Ãâ)"/>
      <sheetName val="¾ÆÆÄÆ®_³»¿ª"/>
      <sheetName val="°ø»ç¿¹»êÇÏÁ¶¼­(O_K)"/>
      <sheetName val="¼³°è¸í¼¼¼­_(Àåºñ)"/>
      <sheetName val="Áß±âÁ¶Á¾»ç_´ÜÀ§´Ü°¡"/>
      <sheetName val="2000_11¿ù¼³°è³»¿ª"/>
      <sheetName val="ÀÚ__Àç"/>
      <sheetName val="1000_DB구축_부표"/>
      <sheetName val="1회_기성내역서"/>
      <sheetName val="변수"/>
      <sheetName val="조경"/>
      <sheetName val="수목데이타_1"/>
      <sheetName val="1_설계기준1"/>
      <sheetName val="급수_(LPM)1"/>
      <sheetName val="품셈"/>
      <sheetName val="기자재비"/>
      <sheetName val="Eng'g단가표(050204)"/>
      <sheetName val="실행간접비용"/>
      <sheetName val="암거날개벽"/>
      <sheetName val="터널조도"/>
      <sheetName val="내역서-토목"/>
      <sheetName val="P-1"/>
      <sheetName val="빌딩 안내"/>
      <sheetName val="AV시스템"/>
      <sheetName val="1-최종안"/>
      <sheetName val="사업분석-분양가결정"/>
      <sheetName val="회계코드"/>
      <sheetName val="총무부"/>
      <sheetName val="정산"/>
      <sheetName val="청구분"/>
      <sheetName val="경리부"/>
      <sheetName val="모체"/>
      <sheetName val="총투자⸀ԯ"/>
      <sheetName val="설비내역서"/>
      <sheetName val="건축내역서"/>
      <sheetName val="전기내역서"/>
      <sheetName val="냉천부속동"/>
      <sheetName val="제출내역 (2)"/>
      <sheetName val="ECOD10"/>
      <sheetName val="TRE TABLE"/>
      <sheetName val="고창터널(고창방향)"/>
      <sheetName val="1단계"/>
      <sheetName val="남양주부대"/>
      <sheetName val="2.냉난방설비공사"/>
      <sheetName val="7.자동제어공사"/>
      <sheetName val="96노임기준"/>
      <sheetName val="식재가격"/>
      <sheetName val="식재총괄"/>
      <sheetName val="기계경비일람"/>
      <sheetName val="횡배수관"/>
      <sheetName val="XL4Poppy"/>
      <sheetName val="수목단가"/>
      <sheetName val="시설수량표"/>
      <sheetName val="식재수량표"/>
      <sheetName val="1차증가원가계산"/>
      <sheetName val="총투자_x0000__x0000_Ԁ"/>
      <sheetName val="퇴직금(울산천상)"/>
      <sheetName val="수공기"/>
      <sheetName val="토목내역"/>
      <sheetName val="전기일위대가"/>
      <sheetName val="NAI"/>
      <sheetName val="잡설비내역"/>
      <sheetName val="내역서,주요자재대(토목)"/>
      <sheetName val="ABUT수량-A堰"/>
      <sheetName val="인원계획-미화"/>
      <sheetName val="실행(ALT1)"/>
      <sheetName val="계정"/>
      <sheetName val="예정공정표"/>
      <sheetName val="금전출납"/>
      <sheetName val="직영명부"/>
      <sheetName val="인건비(VOICE)"/>
      <sheetName val="4.중기단가산출"/>
      <sheetName val="1.설계조건"/>
      <sheetName val="11"/>
      <sheetName val="토목내역서 (도급단가)"/>
      <sheetName val="5흙막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대목"/>
      <sheetName val="데이타"/>
      <sheetName val="내역"/>
      <sheetName val="일위대가"/>
      <sheetName val="104동"/>
      <sheetName val="단가표"/>
      <sheetName val="2차1차"/>
      <sheetName val="일위대가표"/>
      <sheetName val="골조시행"/>
      <sheetName val="식재일위대가"/>
      <sheetName val="기자재비"/>
      <sheetName val="기초일위대가"/>
      <sheetName val="단가대비표"/>
      <sheetName val="을"/>
      <sheetName val="예산내역"/>
      <sheetName val="총괄수지표"/>
      <sheetName val="덤프트럭계수"/>
      <sheetName val="10월"/>
      <sheetName val="70%"/>
      <sheetName val="b_balju"/>
      <sheetName val="공통가설"/>
      <sheetName val="담장산출"/>
      <sheetName val="내역서2안"/>
      <sheetName val="1차설계변경내역"/>
      <sheetName val="견적서"/>
      <sheetName val="자료"/>
      <sheetName val="내역서"/>
      <sheetName val="Mc1"/>
      <sheetName val="b_balju-단가단가단가"/>
      <sheetName val="Macro1"/>
      <sheetName val="견적시담(송포2공구)"/>
      <sheetName val="건축내역"/>
      <sheetName val="FB25JN"/>
      <sheetName val="토공사"/>
      <sheetName val="식재인부"/>
      <sheetName val="노임단가"/>
      <sheetName val="단가"/>
      <sheetName val="일위목록"/>
      <sheetName val="수목표준대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백암비스타내역"/>
      <sheetName val="적격점수&lt;300억미만&gt;"/>
      <sheetName val="data2"/>
      <sheetName val="일위대가목차"/>
      <sheetName val="sheet1"/>
      <sheetName val="Y-WORK"/>
      <sheetName val="일위대가(건축)"/>
      <sheetName val="b_balju_cho"/>
      <sheetName val="Data&amp;Result"/>
      <sheetName val="Sheet5"/>
      <sheetName val="공통가설공사"/>
      <sheetName val="EACT10"/>
      <sheetName val="QandAJunior"/>
      <sheetName val="일용노임단가"/>
      <sheetName val="중기사용료산출근거"/>
      <sheetName val="단가 및 재료비"/>
      <sheetName val="내역5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노임"/>
      <sheetName val="집계표"/>
      <sheetName val="단가비교표"/>
      <sheetName val="단가일람"/>
      <sheetName val="단위량당중기"/>
      <sheetName val="일위대가목록"/>
      <sheetName val="개요"/>
      <sheetName val="기성내역"/>
      <sheetName val="노원열병합  건축공사기성내역서"/>
      <sheetName val="건축공사실행"/>
      <sheetName val="BID"/>
      <sheetName val="회사정보"/>
      <sheetName val="★도급내역"/>
      <sheetName val="물가대비표"/>
      <sheetName val="요율"/>
      <sheetName val="터파기및재료"/>
      <sheetName val="실행철강하도"/>
      <sheetName val="COVER"/>
      <sheetName val="건축"/>
      <sheetName val="직노"/>
      <sheetName val="제직재"/>
      <sheetName val="설직재-1"/>
      <sheetName val="#REF"/>
      <sheetName val="공종목록표"/>
      <sheetName val="환율"/>
      <sheetName val="기초단가"/>
      <sheetName val="중기조종사 단위단가"/>
      <sheetName val="자재단가"/>
      <sheetName val="몰탈재료산출"/>
      <sheetName val="Sheet10"/>
      <sheetName val="실행(1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unit 4"/>
      <sheetName val="설계"/>
      <sheetName val="회사기초자료"/>
      <sheetName val="단가조사서"/>
      <sheetName val="기본단가"/>
      <sheetName val="인건비단가"/>
      <sheetName val="수량산출"/>
      <sheetName val="단가산출"/>
      <sheetName val="소비자가"/>
      <sheetName val="시설물기초"/>
      <sheetName val="관리자"/>
      <sheetName val="기계경비(시간당)"/>
      <sheetName val="경비"/>
      <sheetName val="투찰추정"/>
      <sheetName val="제출내역"/>
      <sheetName val="대가10%"/>
      <sheetName val="1,2공구원가계산서"/>
      <sheetName val="1공구산출내역서"/>
      <sheetName val="Total"/>
      <sheetName val="결재판"/>
      <sheetName val="장비"/>
      <sheetName val="산근1"/>
      <sheetName val="노무"/>
      <sheetName val="자재"/>
      <sheetName val="국별인원"/>
      <sheetName val="일 위 대 가 표"/>
      <sheetName val="DATA1"/>
      <sheetName val="증감대비"/>
      <sheetName val="보할공정"/>
      <sheetName val="단가(1)"/>
      <sheetName val="CON'C"/>
      <sheetName val="단가표 (2)"/>
      <sheetName val="선금급신청서"/>
      <sheetName val="일위_파일"/>
      <sheetName val="공사비대비표B(토공)"/>
      <sheetName val="입력"/>
      <sheetName val="대가"/>
      <sheetName val="연결임시"/>
      <sheetName val="공통단가"/>
      <sheetName val="운반비"/>
      <sheetName val="2000양배"/>
      <sheetName val="할증 "/>
      <sheetName val="금액"/>
      <sheetName val="을지"/>
      <sheetName val="물가시세표"/>
      <sheetName val="에너지요금"/>
      <sheetName val="기초내역"/>
      <sheetName val="안양동교 1안"/>
      <sheetName val="단산목록"/>
      <sheetName val="출력은 금물"/>
      <sheetName val="중기사용료"/>
      <sheetName val="작업금지"/>
      <sheetName val="도급"/>
      <sheetName val=" 갑지"/>
      <sheetName val="일위대가(출입)"/>
      <sheetName val="수목데이타 "/>
      <sheetName val="기초입력 DATA"/>
      <sheetName val="전기품산출"/>
      <sheetName val="01"/>
      <sheetName val="단가조사"/>
      <sheetName val="위치조서"/>
      <sheetName val="4.일위대가목차"/>
      <sheetName val="일위대가(가설)"/>
      <sheetName val="코드표"/>
      <sheetName val="변수값"/>
      <sheetName val="중기상차"/>
      <sheetName val="AS복구"/>
      <sheetName val="중기터파기"/>
      <sheetName val="식재가격"/>
      <sheetName val="식재총괄"/>
      <sheetName val="A-4"/>
      <sheetName val="BS"/>
      <sheetName val="실행내역"/>
      <sheetName val="Sheet1 (2)"/>
      <sheetName val="교사기준면적(초등)"/>
      <sheetName val="상각비"/>
      <sheetName val="집계표_식재"/>
      <sheetName val="장비종합부표"/>
      <sheetName val="부표"/>
      <sheetName val="요약&amp;결과"/>
      <sheetName val="광양 3기 유입수"/>
      <sheetName val="조명일위"/>
      <sheetName val="기계경비일람"/>
      <sheetName val="급여대장"/>
      <sheetName val="직원 인적급여 카드"/>
      <sheetName val="공사개요"/>
      <sheetName val="자단"/>
      <sheetName val="전체"/>
      <sheetName val="저수조"/>
      <sheetName val="9811"/>
      <sheetName val="단청공사"/>
      <sheetName val="설계예산서"/>
      <sheetName val="예산내역서"/>
      <sheetName val="96노임기준"/>
      <sheetName val="하부철근수량"/>
      <sheetName val="FAX"/>
      <sheetName val="웅진교-S2"/>
      <sheetName val="장비사양"/>
      <sheetName val="원하대비"/>
      <sheetName val="원도급"/>
      <sheetName val="하도급"/>
      <sheetName val="대비2"/>
      <sheetName val="건축공사"/>
      <sheetName val="내부마감"/>
      <sheetName val="현장경비"/>
      <sheetName val="관로내역원"/>
      <sheetName val="등록업체(031124)"/>
      <sheetName val="BSD _2_"/>
      <sheetName val="대한주택보증(수보)"/>
      <sheetName val="대한주택보증(입보)"/>
      <sheetName val="DANGA"/>
      <sheetName val="EJ"/>
      <sheetName val="냉천부속동"/>
      <sheetName val="여과지동"/>
      <sheetName val="노임단가표"/>
      <sheetName val="수지예산"/>
      <sheetName val="단가비교"/>
      <sheetName val="DATA"/>
      <sheetName val="조명율표"/>
      <sheetName val="2000년1차"/>
      <sheetName val="계약내역(2)"/>
      <sheetName val="제2호단위수량"/>
      <sheetName val="광주전남"/>
      <sheetName val="인건비"/>
      <sheetName val="일위대가 "/>
      <sheetName val="Macro2"/>
      <sheetName val="2.냉난방설비공사"/>
      <sheetName val="7.자동제어공사"/>
      <sheetName val="코드목록(시스템담당용)"/>
      <sheetName val="DATE"/>
      <sheetName val="화재 탐지 설비"/>
      <sheetName val="경산"/>
      <sheetName val="별제권_정리담보권"/>
      <sheetName val="견적"/>
      <sheetName val="실행"/>
      <sheetName val="수목데이타"/>
      <sheetName val="신규일위"/>
      <sheetName val="4.공사별"/>
      <sheetName val="갑지"/>
      <sheetName val="보도공제면적"/>
      <sheetName val="재료"/>
      <sheetName val="이토변실(A3-LINE)"/>
      <sheetName val="3련 BOX"/>
      <sheetName val="재노경"/>
      <sheetName val="도급내역5+800"/>
      <sheetName val="도급내역"/>
      <sheetName val="기본입력"/>
      <sheetName val="000000"/>
      <sheetName val="부대공"/>
      <sheetName val="배수공"/>
      <sheetName val="토공"/>
      <sheetName val="포장공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도급FORM"/>
      <sheetName val="내 역 서(총괄)"/>
      <sheetName val="기계경비"/>
      <sheetName val="전력"/>
      <sheetName val="단가기준"/>
      <sheetName val="물가시세"/>
      <sheetName val="강병규"/>
      <sheetName val="I一般比"/>
      <sheetName val="N賃率-職"/>
      <sheetName val="J直材4"/>
      <sheetName val="(전남)시범지구 운영실적 및 결과분석(8월까지)"/>
      <sheetName val="대,유,램"/>
      <sheetName val="ABUT수량-A1"/>
      <sheetName val="_갑지"/>
      <sheetName val="출력은_금물"/>
      <sheetName val="단가표_(2)"/>
      <sheetName val="할증_"/>
      <sheetName val="광양_3기_유입수"/>
      <sheetName val="수목데이타_"/>
      <sheetName val="중기조종사_단위단가"/>
      <sheetName val="비전경영계획"/>
      <sheetName val="중기집계"/>
      <sheetName val="철콘공사"/>
      <sheetName val="계산서(곡선부)"/>
      <sheetName val="포장재료집계표"/>
      <sheetName val="공정집계_국별"/>
      <sheetName val="AV시스템"/>
      <sheetName val="단가산출2"/>
      <sheetName val="단가산출서"/>
      <sheetName val="준검 내역서"/>
      <sheetName val="통장출금액"/>
      <sheetName val="const."/>
      <sheetName val="우석문틀"/>
      <sheetName val="기본단가표"/>
      <sheetName val="1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토량1-1"/>
      <sheetName val="자료입력"/>
      <sheetName val="유역면적"/>
      <sheetName val="포장복구집계"/>
      <sheetName val="북방3터널"/>
      <sheetName val="노견단위수량"/>
      <sheetName val="주소록"/>
      <sheetName val="금액내역서"/>
      <sheetName val="품셈TABLE"/>
      <sheetName val="Sheet4"/>
      <sheetName val="총괄내역서"/>
      <sheetName val="6-1. 관개량조서"/>
      <sheetName val="단가산출(총괄)"/>
      <sheetName val="일위총괄"/>
      <sheetName val="내역-2"/>
      <sheetName val="설계내역서"/>
      <sheetName val="기본1"/>
      <sheetName val="수정일위대가"/>
      <sheetName val="총공사비집계표"/>
      <sheetName val="기준액"/>
      <sheetName val="기초입력_DATA"/>
      <sheetName val="공구"/>
      <sheetName val="당사실시1"/>
      <sheetName val="단가산출-기,교"/>
      <sheetName val="일위목록-기"/>
      <sheetName val="CABLE SIZE-1"/>
      <sheetName val="구의33고"/>
      <sheetName val="사업성"/>
      <sheetName val="노무비 근거"/>
      <sheetName val="부대공Ⅱ"/>
      <sheetName val="일위대가표(DEEP)"/>
      <sheetName val="가정조건"/>
      <sheetName val="공통"/>
      <sheetName val="10월 (2)"/>
      <sheetName val="종합-임현"/>
      <sheetName val="현장관리비"/>
      <sheetName val="일위대가 목록표"/>
      <sheetName val="단위수량"/>
      <sheetName val="노무비"/>
      <sheetName val="원가"/>
      <sheetName val="계약서"/>
      <sheetName val="간접비 총괄표"/>
      <sheetName val="2.1  노무비 평균단가산출"/>
      <sheetName val="공장동 지하1층"/>
      <sheetName val="용역동 및 154KV"/>
      <sheetName val="공장동 3층"/>
      <sheetName val="공장동 1층"/>
      <sheetName val="수량산출서"/>
      <sheetName val="단"/>
      <sheetName val="조건"/>
      <sheetName val="16-1"/>
      <sheetName val="pier(각형)"/>
      <sheetName val="9-1차이내역"/>
      <sheetName val=" 견적서"/>
      <sheetName val="예산명세서"/>
      <sheetName val="설계명세서"/>
      <sheetName val="투찰내역"/>
      <sheetName val="견적단가"/>
      <sheetName val="비탈면보호공수량산출"/>
      <sheetName val="분당임차변경"/>
      <sheetName val="형틀공사"/>
      <sheetName val="굴화내역"/>
      <sheetName val="기초자료"/>
      <sheetName val="1.우편집중내역서"/>
      <sheetName val="한강운반비"/>
      <sheetName val="1공구원가계산서"/>
      <sheetName val="을 1"/>
      <sheetName val="을 2"/>
      <sheetName val="장비경비"/>
      <sheetName val="빗물받이(910-510-410)"/>
      <sheetName val="의왕내역"/>
      <sheetName val="내역서(전기)"/>
      <sheetName val="재료비"/>
      <sheetName val="DATA 입력란"/>
      <sheetName val="원가계산서(남측)"/>
      <sheetName val="조도계산서 (도서)"/>
      <sheetName val="표준항목"/>
      <sheetName val="(A)내역서"/>
      <sheetName val="자동제어"/>
      <sheetName val="JUCKEYK"/>
      <sheetName val="단  가  대  비  표"/>
      <sheetName val="일  위  대  가  목  록"/>
      <sheetName val="2.대외공문"/>
      <sheetName val="조경일람"/>
      <sheetName val="교각1"/>
      <sheetName val="설비내역서"/>
      <sheetName val="건축내역서"/>
      <sheetName val="전기내역서"/>
      <sheetName val="예총"/>
      <sheetName val="광주운남을"/>
      <sheetName val="공조기"/>
      <sheetName val="TRE TABLE"/>
      <sheetName val="남대문빌딩"/>
      <sheetName val="수입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-치수표(곡선부)"/>
      <sheetName val="전차선로 물량표"/>
      <sheetName val="공통(20-91)"/>
      <sheetName val="잡비"/>
      <sheetName val="기능공인적사항"/>
      <sheetName val="3.하중산정4.지지력"/>
      <sheetName val="대가단최종"/>
      <sheetName val="시멘트"/>
      <sheetName val="토사(PE)"/>
      <sheetName val="기초일위"/>
      <sheetName val="시설일위"/>
      <sheetName val="말뚝지지력산정"/>
      <sheetName val="보고"/>
      <sheetName val="식재일위"/>
      <sheetName val="원가data"/>
      <sheetName val="DAN"/>
      <sheetName val="백호우계수"/>
      <sheetName val="공내역"/>
      <sheetName val="ⴭⴭⴭⴭⴭ"/>
      <sheetName val="장비집계"/>
      <sheetName val="1. 설계조건 2.단면가정 3. 하중계산"/>
      <sheetName val="일위대가(4층원격)"/>
      <sheetName val="청천내"/>
      <sheetName val="중기단가"/>
      <sheetName val="단가및재료비"/>
      <sheetName val="실행내역 "/>
      <sheetName val="산출기초"/>
      <sheetName val="총 괄 표"/>
      <sheetName val="공사비산출서"/>
      <sheetName val="조견표"/>
      <sheetName val="납부서"/>
      <sheetName val="가동비율"/>
      <sheetName val="반포2차"/>
      <sheetName val="기준FACTOR"/>
      <sheetName val="단중표"/>
      <sheetName val="금융비용"/>
      <sheetName val="2000,9월 일위"/>
      <sheetName val="단가견적조사표"/>
      <sheetName val="개요입력"/>
      <sheetName val="수량기준"/>
      <sheetName val="L_RPTB~1"/>
      <sheetName val="시작4"/>
      <sheetName val="파일의이용"/>
      <sheetName val="VOR"/>
      <sheetName val="설명서 "/>
      <sheetName val="토목"/>
      <sheetName val="신고조서"/>
      <sheetName val="단 box"/>
      <sheetName val="수량집계"/>
      <sheetName val="교통대책내역"/>
      <sheetName val="기초대가"/>
      <sheetName val="시설대가"/>
      <sheetName val="수목대가"/>
      <sheetName val="인공대가"/>
      <sheetName val="부표총괄"/>
      <sheetName val="중기손료"/>
      <sheetName val="일위대가집계"/>
      <sheetName val="접속슬라브"/>
      <sheetName val="식재"/>
      <sheetName val="시설물"/>
      <sheetName val="식재출력용"/>
      <sheetName val="유지관리"/>
      <sheetName val="장비가동"/>
      <sheetName val="배수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세부내역서(소방)"/>
      <sheetName val="변압기 및 발전기 용량"/>
      <sheetName val="내역표지"/>
      <sheetName val="Baby일위대가"/>
      <sheetName val="06 일위대가목록"/>
      <sheetName val="정산명세서"/>
      <sheetName val="자재목록"/>
      <sheetName val="단가목록"/>
      <sheetName val="중기목록"/>
      <sheetName val="램머"/>
      <sheetName val="작업일보"/>
      <sheetName val="2003상반기노임기준"/>
      <sheetName val="유림골조"/>
      <sheetName val="투입비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내역_FILE"/>
      <sheetName val="갑지(추정)"/>
      <sheetName val="중기작업량"/>
      <sheetName val="지급자재"/>
      <sheetName val="관접합및부설"/>
      <sheetName val="변경내역"/>
      <sheetName val="옥외등신설"/>
      <sheetName val="저케CV22신설"/>
      <sheetName val="저케CV38신설"/>
      <sheetName val="저케CV8신설"/>
      <sheetName val="접지3종"/>
      <sheetName val="괴목육교"/>
      <sheetName val="사업수지"/>
      <sheetName val="철거산출근거"/>
      <sheetName val="수량집계표(舊)"/>
      <sheetName val="달대"/>
      <sheetName val="원가서"/>
      <sheetName val="토목공사"/>
      <sheetName val="개인명세서"/>
      <sheetName val="토적단위"/>
      <sheetName val="계정code"/>
      <sheetName val="정의"/>
      <sheetName val="우수공,맨홀,집수정"/>
      <sheetName val="구간재료"/>
      <sheetName val="날개벽수량표"/>
      <sheetName val="CODE"/>
      <sheetName val="철근콘크리트 (5)"/>
      <sheetName val="안전장치"/>
      <sheetName val="일반공사"/>
      <sheetName val="적용단위길이"/>
      <sheetName val="특수기호강도거푸집"/>
      <sheetName val="종배수관(신)"/>
      <sheetName val="포스코실행"/>
      <sheetName val="전선 및 전선관"/>
      <sheetName val="경율산정.XLS"/>
      <sheetName val="실행예산"/>
      <sheetName val="적산산출"/>
      <sheetName val="자재비산출"/>
      <sheetName val="운용비산출"/>
      <sheetName val="단가 "/>
      <sheetName val="도곡동APT"/>
      <sheetName val="신대방교수"/>
      <sheetName val="단가_1_"/>
      <sheetName val="개화1교"/>
      <sheetName val="TYPE-1"/>
      <sheetName val="수목단가"/>
      <sheetName val="시설수량표"/>
      <sheetName val="식재수량표"/>
      <sheetName val="동문건설"/>
      <sheetName val="1.설계기준 "/>
      <sheetName val="일위대가(1)"/>
      <sheetName val="본사인상전"/>
      <sheetName val="일반부표"/>
      <sheetName val="용역비내역-진짜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실행대비"/>
      <sheetName val="MCC제원"/>
      <sheetName val="제경비율"/>
      <sheetName val="22단가"/>
      <sheetName val="자  재"/>
      <sheetName val="건축외주"/>
      <sheetName val="노임이"/>
      <sheetName val="실행내역서"/>
      <sheetName val="간공설계서"/>
      <sheetName val="front"/>
      <sheetName val="기타 정보통신공사"/>
      <sheetName val="청주(철골발주의뢰서)"/>
      <sheetName val="버스운행안내"/>
      <sheetName val="건축공사 집계표"/>
      <sheetName val="골조"/>
      <sheetName val="원내역"/>
      <sheetName val="사각1,특1호"/>
      <sheetName val="기계"/>
      <sheetName val="정화조"/>
      <sheetName val="조경"/>
      <sheetName val="교량하부공"/>
      <sheetName val="조명시설"/>
      <sheetName val="기초목"/>
      <sheetName val="바닥판"/>
      <sheetName val="입력DATA"/>
      <sheetName val="22인공"/>
      <sheetName val="우수받이"/>
      <sheetName val="자판실행"/>
      <sheetName val="국민연금표"/>
      <sheetName val="단가대비표 (3)"/>
      <sheetName val="토건"/>
      <sheetName val="시설물일위"/>
      <sheetName val="공내역서"/>
      <sheetName val="옥외외등집계표"/>
      <sheetName val="실행기초"/>
      <sheetName val="구간별현황"/>
      <sheetName val="배수량"/>
      <sheetName val="기본계획"/>
      <sheetName val="WORK"/>
      <sheetName val="APT내역"/>
      <sheetName val="부대시설"/>
      <sheetName val="일용노임단가2001상"/>
      <sheetName val="참조자료"/>
      <sheetName val="간접비"/>
      <sheetName val="sub"/>
      <sheetName val="근로자"/>
      <sheetName val="총괄표"/>
      <sheetName val="인공산출"/>
      <sheetName val="세금자료"/>
      <sheetName val="규준틀"/>
      <sheetName val="5직접"/>
      <sheetName val="장비단가"/>
      <sheetName val="4.2.1 마루높이 검토"/>
      <sheetName val="품셈표"/>
      <sheetName val="제경비"/>
      <sheetName val="내역1"/>
      <sheetName val="대덕토공총"/>
      <sheetName val="소방"/>
      <sheetName val="1단계총괄내역서"/>
      <sheetName val="목록"/>
      <sheetName val="이름교환"/>
      <sheetName val="전기일위목록"/>
      <sheetName val="직접비"/>
      <sheetName val="6공구(당초)"/>
      <sheetName val="Customer Databas"/>
      <sheetName val="기초자료입력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문학간접"/>
      <sheetName val="판"/>
      <sheetName val="설계예산서(흙막이)"/>
      <sheetName val="노임 단가"/>
      <sheetName val="단위목록"/>
      <sheetName val="기계경비목록"/>
      <sheetName val="적현로"/>
      <sheetName val="기초공"/>
      <sheetName val="기둥(원형)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실행예산서"/>
      <sheetName val="횡배수관"/>
      <sheetName val="진주방향"/>
      <sheetName val="실행내역서 "/>
      <sheetName val="교각별철근수량집계표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이식운반"/>
      <sheetName val="패널"/>
      <sheetName val="일 위 목 록 표"/>
      <sheetName val="설계명세서 (장비)"/>
      <sheetName val="값"/>
      <sheetName val="인부노임"/>
      <sheetName val="단위단가"/>
      <sheetName val="자재테이블"/>
      <sheetName val="기본일위"/>
      <sheetName val="퍼스트"/>
      <sheetName val="확약서"/>
      <sheetName val="BQ(실행)"/>
      <sheetName val="6호기"/>
      <sheetName val="예산편성"/>
      <sheetName val="부대내역"/>
      <sheetName val="BOJUNGGM"/>
      <sheetName val="출자한도"/>
      <sheetName val="구리토평1전기"/>
      <sheetName val="Ekog10"/>
      <sheetName val="일위산출"/>
      <sheetName val="설비"/>
      <sheetName val="예가표"/>
      <sheetName val="archi(본사)"/>
      <sheetName val="G.R300경비"/>
      <sheetName val="도급기성"/>
      <sheetName val="구입단가"/>
      <sheetName val="부하계산서"/>
      <sheetName val="내역(신례)"/>
      <sheetName val="산출기준자료"/>
      <sheetName val="단가 (2)"/>
      <sheetName val="약품공급2"/>
      <sheetName val="비용"/>
      <sheetName val="공사비산출내역"/>
      <sheetName val="COST"/>
      <sheetName val="대표명단"/>
      <sheetName val="주요항목별"/>
      <sheetName val="※참고자료※"/>
      <sheetName val="대치판정"/>
      <sheetName val="산출내역서집계표"/>
      <sheetName val="집계"/>
      <sheetName val="매매"/>
      <sheetName val="토공사(흙막이)"/>
      <sheetName val="안양1공구_건축"/>
      <sheetName val="투찰금액"/>
      <sheetName val="정부노임단가"/>
      <sheetName val="공동"/>
      <sheetName val="원가계산(2)"/>
      <sheetName val="48단가"/>
      <sheetName val="테이블"/>
      <sheetName val="미드수량"/>
      <sheetName val="직재"/>
      <sheetName val="갑지1"/>
      <sheetName val="가설공사"/>
      <sheetName val="4차원가계산서"/>
      <sheetName val="단가결정"/>
      <sheetName val="내역아"/>
      <sheetName val="울타리"/>
      <sheetName val="시운전연료비"/>
      <sheetName val="기계설비"/>
      <sheetName val="총괄"/>
      <sheetName val="노무단가"/>
      <sheetName val="2F 회의실견적(5_14 일대)"/>
      <sheetName val="比較表"/>
      <sheetName val="편집1"/>
      <sheetName val="경남"/>
      <sheetName val="경북"/>
      <sheetName val="중부"/>
      <sheetName val="내역분기"/>
      <sheetName val="기본설계기준"/>
      <sheetName val="96작생능"/>
      <sheetName val="물가자료"/>
      <sheetName val="basic"/>
      <sheetName val="설계개요"/>
      <sheetName val="원가계산"/>
      <sheetName val="대로근거"/>
      <sheetName val="고내분기~한림"/>
      <sheetName val="광령~경마장"/>
      <sheetName val="세기~광령"/>
      <sheetName val="물건개요"/>
      <sheetName val="빌딩경영보고서"/>
      <sheetName val="리스료"/>
      <sheetName val="총괄집계표"/>
      <sheetName val="간접1"/>
      <sheetName val="본체"/>
      <sheetName val="단위중량"/>
      <sheetName val="소일위대가코드표"/>
      <sheetName val="?????"/>
      <sheetName val="기초데이타"/>
      <sheetName val="노무비 "/>
      <sheetName val="설계표지"/>
      <sheetName val="견적990322"/>
      <sheetName val="SG"/>
      <sheetName val="7월11일"/>
      <sheetName val="#2_Paint"/>
      <sheetName val="단면별연장"/>
      <sheetName val="하조서"/>
      <sheetName val="001"/>
      <sheetName val="맨홀_공사비"/>
      <sheetName val="관급"/>
      <sheetName val="세골재  T2 변경 현황"/>
      <sheetName val="전등설비"/>
      <sheetName val="공정계획"/>
      <sheetName val="원가계산서(변경)"/>
      <sheetName val="배수장공사비명세서"/>
      <sheetName val="SORCE1"/>
      <sheetName val="소야공정계획표"/>
      <sheetName val="98태백"/>
      <sheetName val="기초"/>
      <sheetName val="단관데이터"/>
      <sheetName val="이형관데이터"/>
      <sheetName val="base"/>
      <sheetName val="단가대비"/>
      <sheetName val="단재적표"/>
      <sheetName val="4.직접인건비"/>
      <sheetName val="직접인건비"/>
      <sheetName val="주beam"/>
      <sheetName val="횡배수관집현황(2공구)"/>
      <sheetName val="소화실적"/>
      <sheetName val="단가산출목록표"/>
      <sheetName val="11-2.아파트내역"/>
      <sheetName val="아파트"/>
      <sheetName val="관련자료입력"/>
      <sheetName val="BOX"/>
      <sheetName val="2000노임기준"/>
      <sheetName val="PAD TR보호대기초"/>
      <sheetName val="가로등기초"/>
      <sheetName val="HANDHOLE(2)"/>
      <sheetName val="장비비"/>
      <sheetName val="unitpric"/>
      <sheetName val="용소리교"/>
      <sheetName val="wall"/>
      <sheetName val="유림총괄"/>
      <sheetName val="기"/>
      <sheetName val="전선(총)"/>
      <sheetName val="발주수량표"/>
      <sheetName val="지주토목내역서"/>
      <sheetName val="Proposal"/>
      <sheetName val="PAINT"/>
      <sheetName val="외주(기준)"/>
      <sheetName val="재.노.경(기준)"/>
      <sheetName val="선정요령"/>
      <sheetName val="36단가"/>
      <sheetName val="데리네이타현황"/>
      <sheetName val="설계내역2"/>
      <sheetName val="설계예시"/>
      <sheetName val="양남(실시)"/>
      <sheetName val="건천(실시)"/>
      <sheetName val="외동(실시)"/>
      <sheetName val="안강(실시)"/>
      <sheetName val="안강(우선실시)"/>
      <sheetName val="배수장토목공사비"/>
      <sheetName val="건설기계사용기준"/>
      <sheetName val="실행(ALT1)"/>
      <sheetName val="안전난간대원가"/>
      <sheetName val="코드"/>
      <sheetName val="전기"/>
      <sheetName val="적정심사"/>
      <sheetName val="일위대가내역"/>
      <sheetName val="파이프류"/>
      <sheetName val="원가계산서 "/>
      <sheetName val="단위량"/>
      <sheetName val="재료집계표2"/>
      <sheetName val="토적집계표"/>
      <sheetName val="관급자재"/>
      <sheetName val="건축일위"/>
      <sheetName val="그라우팅일위"/>
      <sheetName val="일반건축물통신회선수"/>
      <sheetName val="일위대가-1"/>
      <sheetName val="서식"/>
      <sheetName val="재료표"/>
      <sheetName val="물량내역"/>
      <sheetName val="지수"/>
      <sheetName val="비교표"/>
      <sheetName val="중기명"/>
      <sheetName val="CTEMCOST"/>
      <sheetName val="SHEET PILE 집계표"/>
      <sheetName val="증감내역서"/>
      <sheetName val="토목내역 (2)"/>
      <sheetName val="가격조사서"/>
      <sheetName val="용산1(해보)"/>
      <sheetName val="전기BOX내역서"/>
      <sheetName val="중기솔뇨"/>
      <sheetName val="NEW DB"/>
      <sheetName val="주공 갑지"/>
      <sheetName val="자재일위(경)"/>
      <sheetName val="1공구내역서(1)"/>
      <sheetName val="직접경비"/>
      <sheetName val="Sheet3"/>
      <sheetName val="토적표"/>
      <sheetName val="암거치수표"/>
      <sheetName val="말뚝물량"/>
      <sheetName val="단가일람 (2)"/>
      <sheetName val="연결관암거"/>
      <sheetName val="가시설수량"/>
      <sheetName val="전산소모"/>
      <sheetName val="폐토수익화 "/>
      <sheetName val="규격"/>
      <sheetName val="cable-data"/>
      <sheetName val="배수관연장조서"/>
      <sheetName val="2008년상반노임"/>
      <sheetName val="인건-측정"/>
      <sheetName val="출력X"/>
      <sheetName val="터널조도"/>
      <sheetName val="참고자료"/>
      <sheetName val="ITEM"/>
      <sheetName val="토공정보"/>
      <sheetName val="기흥하도용"/>
      <sheetName val="적용기준"/>
      <sheetName val="횡배수관수량집계"/>
      <sheetName val="간접"/>
      <sheetName val="일위"/>
      <sheetName val="시화점실행"/>
      <sheetName val="동홍동인부인적사항"/>
      <sheetName val="1월"/>
      <sheetName val="단면가정"/>
      <sheetName val="설계변경총괄표(계산식)"/>
      <sheetName val="동수"/>
      <sheetName val="대여현황"/>
      <sheetName val="세대별집계표(BY 고려전산)_미출력"/>
      <sheetName val="검토표(총괄)"/>
      <sheetName val="추가할증(삭제금지)"/>
      <sheetName val="일쐈齣/"/>
      <sheetName val="일ᩐ瀀"/>
      <sheetName val="일ᩐ頀"/>
      <sheetName val="원가장"/>
      <sheetName val="아파트 내역"/>
      <sheetName val="토목주소"/>
      <sheetName val="프랜트면허"/>
      <sheetName val="난방설비"/>
      <sheetName val="갑지70%"/>
      <sheetName val="계정"/>
      <sheetName val="내역서 (2)"/>
      <sheetName val="도堉᎓"/>
      <sheetName val="내역2"/>
      <sheetName val="점수계산1-2"/>
      <sheetName val="NYS"/>
      <sheetName val="설계명세서-2"/>
      <sheetName val="덕전리"/>
      <sheetName val="북부"/>
      <sheetName val="열린교실"/>
      <sheetName val="도기류"/>
      <sheetName val="6차2회변경내역서"/>
      <sheetName val="저"/>
      <sheetName val="원형1호맨홀토공수량"/>
      <sheetName val="부재리스트"/>
      <sheetName val="수곡내역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평가데이터"/>
      <sheetName val="건축2"/>
      <sheetName val="품셈총괄표"/>
      <sheetName val="구조물철거타공정이월"/>
      <sheetName val="투입내역"/>
      <sheetName val="자금신청서"/>
      <sheetName val="내역서01"/>
      <sheetName val="기계경비산출기준"/>
      <sheetName val="건설기계가격"/>
      <sheetName val="원곡IC교 내진성능보강공사 실시설계 용역.xlsx"/>
      <sheetName val="단가조사-예비품"/>
      <sheetName val="상하차비용(기계상차)"/>
      <sheetName val="수간보호"/>
      <sheetName val="인건비 "/>
      <sheetName val="ALL"/>
      <sheetName val="LIDE"/>
      <sheetName val="익월작업계힉"/>
      <sheetName val="유효성체크"/>
      <sheetName val="표준견적서"/>
      <sheetName val="단가조정"/>
      <sheetName val="마산방향"/>
      <sheetName val="마산방향철근집계"/>
      <sheetName val="음성방향"/>
      <sheetName val="TOTAL_BOQ"/>
      <sheetName val="토목내역서"/>
      <sheetName val="수로단위수량"/>
      <sheetName val="내2"/>
      <sheetName val="3.고급화검토"/>
      <sheetName val="2.2.10.샤시등"/>
      <sheetName val="입면고급화단가표"/>
      <sheetName val="품셈 "/>
      <sheetName val="고시단가"/>
      <sheetName val="동해title"/>
      <sheetName val="견"/>
      <sheetName val="단가1"/>
      <sheetName val="품셈"/>
      <sheetName val="9509"/>
      <sheetName val="확_x0000__x0000_"/>
      <sheetName val="노무비단가"/>
      <sheetName val="E총"/>
      <sheetName val="신호등일위대가"/>
      <sheetName val="설계조건"/>
      <sheetName val="설계서(본관)"/>
      <sheetName val="단위"/>
      <sheetName val="공사비증감"/>
      <sheetName val="자재비"/>
      <sheetName val="돈암사업"/>
      <sheetName val="단가일람표"/>
      <sheetName val="토지가격산출"/>
      <sheetName val="유류대관리"/>
      <sheetName val="말고개터널조명전압강하"/>
      <sheetName val="4.2유효폭의 계산"/>
      <sheetName val="공사"/>
      <sheetName val="기안"/>
      <sheetName val="당초"/>
      <sheetName val="VST재료산출"/>
      <sheetName val="명세서"/>
      <sheetName val="재료비노무비"/>
      <sheetName val="입찰"/>
      <sheetName val="현경"/>
      <sheetName val="단가최종"/>
      <sheetName val="참조 (2)"/>
      <sheetName val="잡철물"/>
      <sheetName val="중집계"/>
      <sheetName val="전문품의"/>
      <sheetName val="APT"/>
      <sheetName val="전기집계표"/>
      <sheetName val="산출서"/>
      <sheetName val="2008년상반기"/>
      <sheetName val="참고"/>
      <sheetName val="자재단가비교표"/>
      <sheetName val="공주-교대(A1)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신림자금"/>
      <sheetName val="플랜트 설치"/>
      <sheetName val="견적서갑지연속"/>
      <sheetName val="FOOD COURT 천정 뿜칠 배기 철거후 재시공"/>
      <sheetName val="각형맨홀"/>
      <sheetName val="철거단가"/>
      <sheetName val="총괄메뉴"/>
      <sheetName val="설계서을지"/>
      <sheetName val="검산금액"/>
      <sheetName val="선수보증금"/>
      <sheetName val="연체일수"/>
      <sheetName val="기초해지"/>
      <sheetName val="잔가합계"/>
      <sheetName val="Sheet6"/>
      <sheetName val="중도해지진행업체"/>
      <sheetName val="기초해지2"/>
      <sheetName val="설계내역"/>
      <sheetName val="소총괄표1"/>
      <sheetName val="부대tu"/>
      <sheetName val="수정"/>
      <sheetName val="4.직접인ֺ_x0000_"/>
      <sheetName val="6. 직접경비"/>
      <sheetName val="일위집계"/>
      <sheetName val="예산조서(전송)"/>
      <sheetName val="제작실적"/>
      <sheetName val="공사비"/>
      <sheetName val="슬래브"/>
      <sheetName val="남양주부대"/>
      <sheetName val="용역비산출"/>
      <sheetName val="공문(신)"/>
      <sheetName val="당사분아님"/>
      <sheetName val="예산"/>
      <sheetName val="7단가"/>
      <sheetName val="시중노임단가"/>
      <sheetName val="현장별"/>
      <sheetName val="유방야장기초"/>
      <sheetName val="기성내역서표지"/>
      <sheetName val="간지"/>
      <sheetName val="48일위"/>
      <sheetName val="48수량"/>
      <sheetName val="22일위"/>
      <sheetName val="차액보증"/>
      <sheetName val="실행對比"/>
      <sheetName val="재정비직인"/>
      <sheetName val="11년상반기"/>
      <sheetName val="1차_xd8c5_︀濕"/>
      <sheetName val="자재일람"/>
      <sheetName val="수납몸통"/>
      <sheetName val="7내역"/>
      <sheetName val="2.고용보험료산출근거"/>
      <sheetName val="장비별표(오거보링)(Ø400)(12M)"/>
      <sheetName val="원가계산서_변경_"/>
      <sheetName val="제출내역 (2)"/>
      <sheetName val="공사_산출"/>
      <sheetName val="[2차1차.XLS]일쐈齣/"/>
      <sheetName val="노무자명부"/>
      <sheetName val="남양내역"/>
      <sheetName val="견적1"/>
      <sheetName val="공종별집계표(창고-52평)"/>
      <sheetName val="선정대비표(총괄,조정)"/>
      <sheetName val="하중계산"/>
      <sheetName val="MCC_x0005__x0000_"/>
      <sheetName val="도봉2지구"/>
      <sheetName val="[2차1차.XLS][2차1차.XLS]일쐈齣/"/>
      <sheetName val="Sheet2 (2)"/>
      <sheetName val="SULKEA"/>
      <sheetName val="결재갑지"/>
      <sheetName val="0226"/>
      <sheetName val="직공비"/>
      <sheetName val="2002하반기노임기준"/>
      <sheetName val="단가(자재)"/>
      <sheetName val="단가(노임)"/>
      <sheetName val="기초목록"/>
      <sheetName val="용연"/>
      <sheetName val="울산"/>
      <sheetName val="진천"/>
      <sheetName val="구미"/>
      <sheetName val="대구"/>
      <sheetName val="언양"/>
      <sheetName val="실행기고및 투입현황(총괄)"/>
      <sheetName val="현금흐름"/>
      <sheetName val="목표세부명세"/>
      <sheetName val="견적업체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기초입력_DATA1"/>
      <sheetName val="DATA_입력란"/>
      <sheetName val="1__설계조건_2_단면가정_3__하중계산"/>
      <sheetName val="일위대가_목록표"/>
      <sheetName val="내_역_서(총괄)"/>
      <sheetName val="총_괄_표"/>
      <sheetName val="const_"/>
      <sheetName val="6-1__관개량조서"/>
      <sheetName val="CABLE_SIZE-1"/>
      <sheetName val="10월_(2)"/>
      <sheetName val="설명서_"/>
      <sheetName val="_견적서"/>
      <sheetName val="단_box"/>
      <sheetName val="간접비_총괄표"/>
      <sheetName val="2_1__노무비_평균단가산출"/>
      <sheetName val="MOTOR"/>
      <sheetName val="표준차도부연장집계-ASP"/>
      <sheetName val="보도포장연장조서-표준차도부"/>
      <sheetName val="표준차도부연장조서-ASP"/>
      <sheetName val="AL공사(원)"/>
      <sheetName val="전열산출서"/>
      <sheetName val="일위총괄표"/>
      <sheetName val="노단"/>
      <sheetName val="대가목록"/>
      <sheetName val="RM목표&amp;실적"/>
      <sheetName val="환율change"/>
      <sheetName val="내역_F저潖㄀"/>
      <sheetName val="내역서(삼호)"/>
      <sheetName val="인쇄안해도됨"/>
      <sheetName val="Sheet22"/>
      <sheetName val="등록자료"/>
      <sheetName val="매출현황"/>
      <sheetName val="입력정보"/>
      <sheetName val="출력용"/>
      <sheetName val="상호참고자료"/>
      <sheetName val="발주처자료입력"/>
      <sheetName val="회사기본자료"/>
      <sheetName val="하자보증자료"/>
      <sheetName val="재집"/>
      <sheetName val="간선계산"/>
      <sheetName val="변경내역서간지"/>
      <sheetName val="별표 "/>
      <sheetName val="98NS-N"/>
      <sheetName val="45,46"/>
      <sheetName val="배서어음명세서"/>
      <sheetName val="노임9월"/>
      <sheetName val="문화가격표"/>
      <sheetName val="2003상반기노舓⾢_x0005_"/>
      <sheetName val="월현황(내자)"/>
      <sheetName val="비교1"/>
      <sheetName val="완제수불8"/>
      <sheetName val="중기 목록표"/>
      <sheetName val="예산서"/>
      <sheetName val="TYPE1"/>
      <sheetName val="1_우편집중내역서"/>
      <sheetName val="경율산정_XLS"/>
      <sheetName val="2000,9월_일위"/>
      <sheetName val="06_일위대가목록"/>
      <sheetName val="건축공사_집계표"/>
      <sheetName val="실행내역_"/>
      <sheetName val="자__재"/>
      <sheetName val="노무비_근거"/>
      <sheetName val="전차선로_물량표"/>
      <sheetName val="1차_내역서"/>
      <sheetName val="을_1"/>
      <sheetName val="을_2"/>
      <sheetName val="4_2_1_마루높이_검토"/>
      <sheetName val="단__가__대__비__표"/>
      <sheetName val="일__위__대__가__목__록"/>
      <sheetName val="3_하중산정4_지지력"/>
      <sheetName val="연습"/>
      <sheetName val="하수급견적대비"/>
      <sheetName val="맨홀수량산출"/>
      <sheetName val="소포내역 (2)"/>
      <sheetName val="익산"/>
      <sheetName val="개별직종노임단가(2005.1)"/>
      <sheetName val="1.설계조건"/>
      <sheetName val="C3"/>
      <sheetName val="단위별 일위대가표"/>
      <sheetName val="산근목록"/>
      <sheetName val="호표목록"/>
      <sheetName val="Item Code"/>
      <sheetName val="기성내역서(토목)"/>
      <sheetName val="4.1단가표"/>
      <sheetName val="4.2노임단가표"/>
      <sheetName val="일위대_x0000__x0000_Ԁ"/>
      <sheetName val="단가(기자재)"/>
      <sheetName val="일집"/>
      <sheetName val="2)관접합"/>
      <sheetName val="근거(기밀댐퍼)"/>
      <sheetName val="예산조서"/>
      <sheetName val="이름정의"/>
      <sheetName val="토공(우물통,기타) "/>
      <sheetName val="세기~砀㡮"/>
      <sheetName val="금액집계"/>
      <sheetName val="문︀苕ԯ"/>
      <sheetName val="일위대가목록1"/>
      <sheetName val="토목공사일반"/>
      <sheetName val="4. 주형설계"/>
      <sheetName val="약품설비"/>
      <sheetName val="대가표(품셈)"/>
      <sheetName val="공종단가"/>
      <sheetName val="분수공별 면적"/>
      <sheetName val="관로조직표"/>
      <sheetName val="점검총괄"/>
      <sheetName val="기계경비목록1"/>
      <sheetName val="첨부1-1"/>
      <sheetName val="운반공"/>
      <sheetName val="단가산출1"/>
      <sheetName val="내역서1999.8최종"/>
      <sheetName val="단면치수"/>
      <sheetName val="1.수인터널"/>
      <sheetName val="비목코드"/>
      <sheetName val="여부구분"/>
      <sheetName val="샌딩 에폭시 도장"/>
      <sheetName val="콘_재료분리(1)"/>
      <sheetName val="메인거더-크로스빔200연결부"/>
      <sheetName val="노임단가 및 기계경비"/>
      <sheetName val="경비_원본"/>
      <sheetName val="산출금액내역"/>
      <sheetName val="범례표"/>
      <sheetName val="Genᢹ墀︀ⳕ"/>
      <sheetName val="토공산근"/>
      <sheetName val="13LPMCC"/>
      <sheetName val="2004일위대가"/>
      <sheetName val="기술자자료입력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9.덕트"/>
      <sheetName val="공사자료입력"/>
      <sheetName val="범례_(2)2"/>
      <sheetName val="단가_및_재료비2"/>
      <sheetName val="노원열병합__건축공사기성내역서2"/>
      <sheetName val="출력은_금물2"/>
      <sheetName val="안양동교_1안2"/>
      <sheetName val="unit_42"/>
      <sheetName val="일_위_대_가_표2"/>
      <sheetName val="단가표_(2)2"/>
      <sheetName val="할증_2"/>
      <sheetName val="수목데이타_2"/>
      <sheetName val="직원_인적급여_카드1"/>
      <sheetName val="4_일위대가목차1"/>
      <sheetName val="_갑지2"/>
      <sheetName val="3련_BOX1"/>
      <sheetName val="중기조종사_단위단가2"/>
      <sheetName val="BSD__2_1"/>
      <sheetName val="광양_3기_유입수2"/>
      <sheetName val="(전남)시범지구_운영실적_및_결과분석(8월까지)1"/>
      <sheetName val="일위대가_1"/>
      <sheetName val="2_냉난방설비공사1"/>
      <sheetName val="7_자동제어공사1"/>
      <sheetName val="화재_탐지_설비1"/>
      <sheetName val="4_공사별1"/>
      <sheetName val="준검_내역서1"/>
      <sheetName val="공장동_지하1층1"/>
      <sheetName val="용역동_및_154KV1"/>
      <sheetName val="공장동_3층1"/>
      <sheetName val="공장동_1층1"/>
      <sheetName val="전선_및_전선관"/>
      <sheetName val="기타_정보통신공사"/>
      <sheetName val="단가대비표_(3)"/>
      <sheetName val="2_대외공문"/>
      <sheetName val="설계명세서_(장비)"/>
      <sheetName val="변압기_및_발전기_용량"/>
      <sheetName val="조도계산서_(도서)"/>
      <sheetName val="견적_(2)"/>
      <sheetName val="4_직접인건비"/>
      <sheetName val="일_위_목_록_표"/>
      <sheetName val="TRE_TABLE"/>
      <sheetName val="자재운반비"/>
      <sheetName val="단위수량DATA"/>
      <sheetName val="2월분"/>
      <sheetName val="맨홀조서"/>
      <sheetName val="덤프"/>
      <sheetName val="석재다짐"/>
      <sheetName val="소운반"/>
      <sheetName val="아스콘"/>
      <sheetName val="토목공׃"/>
      <sheetName val="파일À_x0000_Ԁ"/>
      <sheetName val="개산공사비"/>
      <sheetName val="내역서(기성청구)"/>
      <sheetName val="운반자료"/>
      <sheetName val="지구단위계획"/>
      <sheetName val="3지구단위"/>
      <sheetName val="토목검측서"/>
      <sheetName val="공기주입기 설치공사"/>
      <sheetName val="안동예산서"/>
      <sheetName val="단가집계목록"/>
      <sheetName val="01상노임"/>
      <sheetName val="산출근거목록"/>
      <sheetName val="일대목록"/>
      <sheetName val="철콘-부대"/>
      <sheetName val="BNR Design"/>
      <sheetName val="6)화재 탐지 설비"/>
      <sheetName val="여흥"/>
      <sheetName val="BSD (2)"/>
      <sheetName val="전기혼잡제경비(45)"/>
      <sheetName val="수량산출서-2"/>
      <sheetName val="별제권_정리담보권1"/>
      <sheetName val="00000"/>
      <sheetName val="내역서(토목)"/>
      <sheetName val="환산"/>
      <sheetName val="제품"/>
      <sheetName val="구분자"/>
      <sheetName val="세부내역서_xdf88_˜㠦â"/>
      <sheetName val="세부내역서_xdf88_˟㠦å"/>
      <sheetName val="CATV"/>
      <sheetName val="2000년 공정표"/>
      <sheetName val="빙100장비사양"/>
      <sheetName val="토목내역서 (도급단가)"/>
      <sheetName val="1-1"/>
      <sheetName val="정렬"/>
      <sheetName val="유역면_x0000_"/>
      <sheetName val="주철골"/>
      <sheetName val="T13(P68~72,78)"/>
      <sheetName val="기초입력_DATA2"/>
      <sheetName val="Sheet1_(2)1"/>
      <sheetName val="결재판(삭제하지말아주세요)"/>
      <sheetName val="날개수량1.5"/>
      <sheetName val="5.개인보호구지급"/>
      <sheetName val="유리"/>
      <sheetName val="법면단"/>
      <sheetName val="2.토목공사"/>
      <sheetName val="관접⡩輿Ⰰ洱"/>
      <sheetName val="관접Ⱪ洱嬱"/>
      <sheetName val="9GNG운반"/>
      <sheetName val="발주설계서(당초)"/>
      <sheetName val="철골공사"/>
      <sheetName val="admin"/>
      <sheetName val="첨"/>
      <sheetName val="2월"/>
      <sheetName val="3월"/>
      <sheetName val="접속도로1"/>
      <sheetName val="단위세대물량"/>
      <sheetName val="기성내역1"/>
      <sheetName val="C1.공사개요"/>
      <sheetName val="작성"/>
      <sheetName val="6PILE  (돌출)"/>
      <sheetName val="연결원본-절대지우지말것"/>
      <sheetName val="배관배선 단가조사"/>
      <sheetName val="설계서(7)"/>
      <sheetName val="재료할증"/>
      <sheetName val="EQ-R1"/>
      <sheetName val="공동내역"/>
      <sheetName val="공동내역 (2)"/>
      <sheetName val="쉼터내역"/>
      <sheetName val="쉼터내역 (2)"/>
      <sheetName val="2차1차.XLS"/>
      <sheetName val="2%EC%B0%A81%EC%B0%A8.XLS"/>
      <sheetName val="일위대가_4층원격_"/>
      <sheetName val="해외"/>
      <sheetName val="상반기손익차2총괄"/>
      <sheetName val="1-11조직표"/>
      <sheetName val="input"/>
      <sheetName val="경상직원"/>
      <sheetName val="생산월보"/>
      <sheetName val="매설지선굴착"/>
      <sheetName val="A1"/>
      <sheetName val="SAM"/>
      <sheetName val="스포회원매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증감대비"/>
      <sheetName val="XXXXXX"/>
      <sheetName val="laroux"/>
      <sheetName val="공종단가"/>
      <sheetName val="재료비"/>
      <sheetName val="운반비단가"/>
      <sheetName val="가공송전산출서"/>
      <sheetName val="토목분야산출서"/>
      <sheetName val="직종별노임"/>
      <sheetName val="노임변동률"/>
      <sheetName val="제목"/>
      <sheetName val="일위대가목록"/>
      <sheetName val="말뚝물량"/>
      <sheetName val="노임단가"/>
      <sheetName val="경산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원가계산"/>
      <sheetName val="내역서"/>
      <sheetName val="일위대가"/>
      <sheetName val="단가산출"/>
      <sheetName val="수량산출"/>
      <sheetName val="입면수량"/>
      <sheetName val="토적표"/>
      <sheetName val="공정표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터파기및재료"/>
      <sheetName val="토적(3차분)"/>
      <sheetName val="토량운반계산"/>
      <sheetName val="방음벽기초"/>
      <sheetName val="이토변실(A3-LINE)"/>
      <sheetName val="단위수량"/>
      <sheetName val="가시설수량"/>
      <sheetName val="Sheet1"/>
      <sheetName val="A1-DATA"/>
      <sheetName val="단면"/>
      <sheetName val="토사(PE)"/>
      <sheetName val="슬래브"/>
      <sheetName val="인건비 "/>
      <sheetName val="남평내역"/>
      <sheetName val="TYPE1"/>
      <sheetName val="간지"/>
      <sheetName val="자재총괄"/>
      <sheetName val="시멘트레미콘구입량"/>
      <sheetName val="골재구입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지장물보호(수집)"/>
      <sheetName val="지장물산근"/>
      <sheetName val="지장물보호공단위수량"/>
      <sheetName val="고양관재"/>
      <sheetName val="수량산출"/>
      <sheetName val="SIL98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관경고용테이프수집"/>
      <sheetName val="관경고용산근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변수값"/>
      <sheetName val="중기상차"/>
      <sheetName val="AS복구"/>
      <sheetName val="중기터파기"/>
      <sheetName val="bearing"/>
      <sheetName val="연동내역"/>
      <sheetName val="데이타"/>
      <sheetName val="관접합및부설"/>
      <sheetName val="단가"/>
      <sheetName val="식재"/>
      <sheetName val="시설물"/>
      <sheetName val="식재출력용"/>
      <sheetName val="유지관리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진주방향"/>
      <sheetName val="내역"/>
      <sheetName val="총괄내역서"/>
      <sheetName val="SLAB"/>
      <sheetName val="장비집계"/>
      <sheetName val="가도공"/>
      <sheetName val="집계표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설계조건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공사개요"/>
      <sheetName val="토공 total"/>
      <sheetName val="조명시설"/>
      <sheetName val="설명"/>
      <sheetName val="내역서(전기)"/>
      <sheetName val="자압1"/>
      <sheetName val="차액보증"/>
      <sheetName val="4차공사"/>
      <sheetName val="수자재단위당"/>
      <sheetName val="안전시설(수집)"/>
      <sheetName val="안전시설"/>
      <sheetName val="중부"/>
      <sheetName val="북부"/>
      <sheetName val="남부"/>
      <sheetName val="집수정(600-700)"/>
      <sheetName val="구조물철거타공정이월"/>
      <sheetName val="비탈면보호공수량산출"/>
      <sheetName val="부대내역"/>
      <sheetName val="Sheet1 (2)"/>
      <sheetName val="단가일람"/>
      <sheetName val="조경일람"/>
      <sheetName val="해평견적"/>
      <sheetName val="일위대가목차"/>
      <sheetName val="수안보-MBR1"/>
      <sheetName val="관급자재대"/>
      <sheetName val="우수받이"/>
      <sheetName val="5.정산서"/>
      <sheetName val="법면단"/>
      <sheetName val="석축설면"/>
      <sheetName val="법면설면"/>
      <sheetName val="석축단"/>
      <sheetName val="법면수집"/>
      <sheetName val="계산서(곡선부)"/>
      <sheetName val="포장재료집계표"/>
      <sheetName val="금액"/>
      <sheetName val="원가계산"/>
      <sheetName val="설계내역"/>
      <sheetName val="Sheet5"/>
      <sheetName val="BD"/>
      <sheetName val="guard(mac)"/>
      <sheetName val="기초입력 DATA"/>
      <sheetName val="원가"/>
      <sheetName val="P-산#1-1(WOWA1)"/>
      <sheetName val="Total"/>
      <sheetName val="1-4-2.관(약)"/>
      <sheetName val="전차선로 물량표"/>
      <sheetName val="한강운반비"/>
      <sheetName val="#REF"/>
      <sheetName val="자재"/>
      <sheetName val="데리네이타현황"/>
      <sheetName val="증감내역서"/>
      <sheetName val="고압수량(철거)"/>
      <sheetName val="총괄내역서(설계)"/>
      <sheetName val="우배수"/>
      <sheetName val="계산식"/>
      <sheetName val="차수별내역서"/>
      <sheetName val="수지표"/>
      <sheetName val="셀명"/>
      <sheetName val="공사"/>
      <sheetName val="공통(20-91)"/>
      <sheetName val="-치수표(곡선부)"/>
      <sheetName val="일위대가표"/>
      <sheetName val="지급자재"/>
      <sheetName val="상부집계표"/>
      <sheetName val="식재인부"/>
      <sheetName val="개산공사비"/>
      <sheetName val="실행대비"/>
      <sheetName val="JUCK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nys"/>
      <sheetName val="우각부보강"/>
      <sheetName val="단가조사"/>
      <sheetName val="자압"/>
      <sheetName val="input"/>
      <sheetName val="부시수량"/>
      <sheetName val="Sheet2"/>
      <sheetName val="단면가정"/>
      <sheetName val="EP0618"/>
      <sheetName val="슬래브(유곡)"/>
      <sheetName val="자료"/>
      <sheetName val="설계명세서"/>
      <sheetName val="2003상반기노임기준"/>
      <sheetName val="입찰"/>
      <sheetName val="현경"/>
      <sheetName val="2000,9월 일위"/>
      <sheetName val="공통단가"/>
      <sheetName val="코드표"/>
      <sheetName val="재료비"/>
      <sheetName val="운반비"/>
      <sheetName val="단가표"/>
      <sheetName val="보차도경계석"/>
      <sheetName val="용역비내역-진짜"/>
      <sheetName val="실행내역"/>
      <sheetName val="ABUT수량-A1"/>
      <sheetName val="T13(P68~72,78)"/>
      <sheetName val="구체"/>
      <sheetName val="좌측날개벽"/>
      <sheetName val="우측날개벽"/>
      <sheetName val="건축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수압시험수집"/>
      <sheetName val="수압시험산근"/>
      <sheetName val="설계예산서"/>
      <sheetName val="예산내역서"/>
      <sheetName val="삭제및변경불가"/>
      <sheetName val="type-F"/>
      <sheetName val="8.석축단위(H=1.5M)"/>
      <sheetName val="신당동집계표"/>
      <sheetName val="DATA"/>
      <sheetName val="을"/>
      <sheetName val="말뚝지지력산정"/>
      <sheetName val="접합 및 부설 "/>
      <sheetName val="날개벽(시점좌측)"/>
      <sheetName val="견적대비표"/>
      <sheetName val="8.PILE  (돌출)"/>
      <sheetName val="조건"/>
      <sheetName val="천방교접속"/>
      <sheetName val="대포2교접속"/>
      <sheetName val="총_구조물공"/>
      <sheetName val="요율"/>
      <sheetName val="교각1"/>
      <sheetName val="산출근거"/>
      <sheetName val="세금자료"/>
      <sheetName val="Macro(차단기)"/>
      <sheetName val="신우"/>
      <sheetName val="I.설계조건"/>
      <sheetName val="음봉방향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5.배수관로"/>
      <sheetName val="주요자재"/>
      <sheetName val="폐기물처리"/>
      <sheetName val="기본일위"/>
      <sheetName val="중기사용료"/>
      <sheetName val="APT"/>
      <sheetName val="수목표준대가"/>
      <sheetName val="BID"/>
      <sheetName val="잡비계산"/>
      <sheetName val="참고사항"/>
      <sheetName val="근로자자료입력"/>
      <sheetName val="정부노임단가"/>
      <sheetName val="★도급내역(2공구)"/>
      <sheetName val="개비온집계"/>
      <sheetName val="개비온 단위"/>
      <sheetName val="기초자료입력"/>
      <sheetName val="맨홀수량산출"/>
      <sheetName val="일위대가(가설)"/>
      <sheetName val="설계예시"/>
      <sheetName val="일위산출"/>
      <sheetName val="건축내역서"/>
      <sheetName val="설비내역서"/>
      <sheetName val="전기내역서"/>
      <sheetName val="설비"/>
      <sheetName val="4차원가계산서"/>
      <sheetName val="L형 옹벽"/>
      <sheetName val="상부공"/>
      <sheetName val="가점"/>
      <sheetName val="index"/>
      <sheetName val="etc"/>
      <sheetName val="공사요율"/>
      <sheetName val="공사비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SPEC"/>
      <sheetName val="기기리스트"/>
      <sheetName val="원형맨홀수량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쌍송교"/>
      <sheetName val="HVAC"/>
      <sheetName val="노임단가"/>
      <sheetName val="자재단가"/>
      <sheetName val="경비단가"/>
      <sheetName val="원가계산 (2)"/>
      <sheetName val="깨기 총괄"/>
      <sheetName val="토공연장"/>
      <sheetName val="FOB발"/>
      <sheetName val="중기조종사 단위단가"/>
      <sheetName val="아파트 내역"/>
      <sheetName val="단가조사서"/>
      <sheetName val="교량하부공"/>
      <sheetName val="일위대가 "/>
      <sheetName val="70%"/>
      <sheetName val="BOX"/>
      <sheetName val="COPING"/>
      <sheetName val="우수"/>
      <sheetName val="기초공"/>
      <sheetName val="기둥(원형)"/>
      <sheetName val="대정2공구"/>
      <sheetName val="대로근거"/>
      <sheetName val="1호인버트수량"/>
      <sheetName val="노무비"/>
      <sheetName val="우수공"/>
      <sheetName val="왕십리방향"/>
      <sheetName val="대비"/>
      <sheetName val="DATA1"/>
      <sheetName val="설계내역서"/>
      <sheetName val="CON'C"/>
      <sheetName val="wall"/>
      <sheetName val="위치조서"/>
      <sheetName val="가시설단위수량"/>
      <sheetName val="SORCE1"/>
      <sheetName val="2.토목공사"/>
      <sheetName val="단가및재료비"/>
      <sheetName val="노임"/>
      <sheetName val="수로BOX"/>
      <sheetName val="맨홀수량집계"/>
      <sheetName val="3련 BOX"/>
      <sheetName val="인천성심병원"/>
      <sheetName val="CODE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설 계"/>
      <sheetName val="실행예산"/>
      <sheetName val="5.모델링"/>
      <sheetName val="기계경비(시간당)"/>
      <sheetName val="램머"/>
      <sheetName val="물가대비표"/>
      <sheetName val="6PILE  (돌출)"/>
      <sheetName val="Sheet3"/>
      <sheetName val="전기일위대가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단가비교표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기초단가"/>
      <sheetName val="총괄 내역서"/>
      <sheetName val="토목내역서"/>
      <sheetName val="백암비스타내역"/>
      <sheetName val="인건비"/>
      <sheetName val="매입세율"/>
      <sheetName val="L_RPTB02_01"/>
      <sheetName val="내역서갑지"/>
      <sheetName val="내역서을지"/>
      <sheetName val="평가데이터"/>
      <sheetName val="조건표"/>
      <sheetName val="부대tu"/>
      <sheetName val="일위대가(계측기설치)"/>
      <sheetName val="SG"/>
      <sheetName val="기본단가표"/>
      <sheetName val="마산방향"/>
      <sheetName val="마산방향철근집계"/>
      <sheetName val="교대"/>
      <sheetName val="횡배수관재료-"/>
      <sheetName val="계산서(직선부)"/>
      <sheetName val="콘크리트측구연장"/>
      <sheetName val="포장공"/>
      <sheetName val="-배수구조물공토공"/>
      <sheetName val="예산명세서"/>
      <sheetName val="자료입력"/>
      <sheetName val="용량(1-2)"/>
      <sheetName val="1.설계조건"/>
      <sheetName val="bm(CIcable)"/>
      <sheetName val="5.소재"/>
      <sheetName val="노무단가"/>
      <sheetName val="대치판정"/>
      <sheetName val="지수"/>
      <sheetName val="1-1평균터파기고(1)"/>
      <sheetName val="SLAB&quot;1&quot;"/>
      <sheetName val="설계"/>
      <sheetName val="일위대가(건축)"/>
      <sheetName val="토적표"/>
      <sheetName val="배수공수집"/>
      <sheetName val="토목공사"/>
      <sheetName val="손익분석"/>
      <sheetName val="견적서을지"/>
      <sheetName val="공사비내역서"/>
      <sheetName val="연결임시"/>
      <sheetName val="토공(우물통,기타) "/>
      <sheetName val="교각별철근수량집계표"/>
      <sheetName val="데이터"/>
      <sheetName val="초기화면"/>
      <sheetName val="9811"/>
      <sheetName val="국산화"/>
      <sheetName val="이름정의"/>
      <sheetName val="1-1합"/>
      <sheetName val="1-1오"/>
      <sheetName val="1-1우"/>
      <sheetName val="ygd1-2"/>
      <sheetName val="ygr1-3"/>
      <sheetName val="ygr1-2"/>
      <sheetName val="ygr1-4"/>
      <sheetName val="9902"/>
      <sheetName val="교각별수량"/>
      <sheetName val="계수시트"/>
      <sheetName val="배수공"/>
      <sheetName val="부대공"/>
      <sheetName val="평가내역"/>
      <sheetName val="경산"/>
      <sheetName val="구조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증감대비"/>
      <sheetName val="XXXXXX"/>
      <sheetName val="laroux"/>
      <sheetName val="공종단가"/>
      <sheetName val="재료비"/>
      <sheetName val="운반비단가"/>
      <sheetName val="가공송전산출서"/>
      <sheetName val="토목분야산출서"/>
      <sheetName val="직종별노임"/>
      <sheetName val="노임변동률"/>
      <sheetName val="공정표"/>
      <sheetName val="공정표 (2)"/>
      <sheetName val="공사계획서"/>
      <sheetName val="공사계획서 (2)"/>
      <sheetName val="종합"/>
      <sheetName val="종합 (2)"/>
      <sheetName val="토목집계"/>
      <sheetName val="토목집계 (2)"/>
      <sheetName val="집계"/>
      <sheetName val="집계 (2공구)"/>
      <sheetName val="집계 (2)"/>
      <sheetName val="집계 (3)"/>
      <sheetName val="재료비 (2)"/>
      <sheetName val="재료비 (3)"/>
      <sheetName val="노무비"/>
      <sheetName val="노무비 (2)"/>
      <sheetName val="노무비 (3)"/>
      <sheetName val="경비산출서"/>
      <sheetName val="경비산출서 (2)"/>
      <sheetName val="경비산출서 (3)"/>
      <sheetName val="일반관리비"/>
      <sheetName val="일반관리비 (2)"/>
      <sheetName val="일반관리비 (3)"/>
      <sheetName val="이윤"/>
      <sheetName val="이윤 (2)"/>
      <sheetName val="이윤 (3)"/>
      <sheetName val="수량"/>
      <sheetName val="수량(2)"/>
      <sheetName val="수량(3)"/>
      <sheetName val="전선공리일"/>
      <sheetName val="전선공리일 (2)"/>
      <sheetName val="운반중량"/>
      <sheetName val="삭도운반중량"/>
      <sheetName val="운반중량(2)"/>
      <sheetName val="운반중량(3)"/>
      <sheetName val="운반거리"/>
      <sheetName val="운반거리 (2)"/>
      <sheetName val="운반거리 (3)"/>
      <sheetName val="공구손료"/>
      <sheetName val="공구손료 (2)"/>
      <sheetName val="공구손료(3)"/>
      <sheetName val="매설지선"/>
      <sheetName val="매설지선 (2)"/>
      <sheetName val="철탑발받침"/>
      <sheetName val="철탑발받침 (2)"/>
      <sheetName val="발밭침"/>
      <sheetName val="발밭침 (2)"/>
      <sheetName val="항공재료"/>
      <sheetName val="항공재료 (2)"/>
      <sheetName val="철탑도장"/>
      <sheetName val="철탑도장(2)"/>
      <sheetName val="철탑수량"/>
      <sheetName val="철탑수량 (2)"/>
      <sheetName val="철탑수량 (3)"/>
      <sheetName val="삭도철탑수량"/>
      <sheetName val="전선소요량"/>
      <sheetName val="전선소요량 (2)"/>
      <sheetName val="전선소요량 (3)"/>
      <sheetName val="재료대장"/>
      <sheetName val="Sheet1"/>
      <sheetName val="Sheet1 (2)"/>
      <sheetName val="재료대장 (2)"/>
      <sheetName val="내역서"/>
      <sheetName val="내역서01"/>
      <sheetName val="일위대가목록"/>
      <sheetName val="건설산출"/>
      <sheetName val="노임단가"/>
      <sheetName val="설비"/>
      <sheetName val="경산"/>
      <sheetName val="데이타"/>
      <sheetName val="일위대가"/>
    </sheetNames>
    <sheetDataSet>
      <sheetData sheetId="0"/>
      <sheetData sheetId="1" refreshError="1"/>
      <sheetData sheetId="2" refreshError="1"/>
      <sheetData sheetId="3" refreshError="1">
        <row r="2">
          <cell r="C2" t="str">
            <v xml:space="preserve"> </v>
          </cell>
        </row>
        <row r="4">
          <cell r="A4" t="str">
            <v xml:space="preserve">○ '99년 상반기 공종단가  </v>
          </cell>
        </row>
        <row r="5">
          <cell r="A5" t="str">
            <v>번호</v>
          </cell>
          <cell r="B5" t="str">
            <v>단   위   공   종</v>
          </cell>
          <cell r="E5" t="str">
            <v>단위</v>
          </cell>
          <cell r="F5" t="str">
            <v>지세</v>
          </cell>
        </row>
        <row r="6">
          <cell r="B6" t="str">
            <v>대분류</v>
          </cell>
          <cell r="C6" t="str">
            <v>중분류</v>
          </cell>
          <cell r="D6" t="str">
            <v>소분류</v>
          </cell>
        </row>
        <row r="8">
          <cell r="A8">
            <v>1</v>
          </cell>
          <cell r="B8" t="str">
            <v>기초공사</v>
          </cell>
        </row>
        <row r="9">
          <cell r="B9" t="str">
            <v xml:space="preserve">    ­01</v>
          </cell>
          <cell r="C9" t="str">
            <v>시공측량</v>
          </cell>
        </row>
        <row r="10">
          <cell r="B10" t="str">
            <v xml:space="preserve"> </v>
          </cell>
          <cell r="C10" t="str">
            <v xml:space="preserve">   ­001</v>
          </cell>
          <cell r="D10" t="str">
            <v>345kV T/L</v>
          </cell>
          <cell r="E10" t="str">
            <v>km</v>
          </cell>
          <cell r="F10" t="str">
            <v>평탄지</v>
          </cell>
        </row>
        <row r="11">
          <cell r="F11" t="str">
            <v>야산지</v>
          </cell>
        </row>
        <row r="12">
          <cell r="F12" t="str">
            <v>산악지</v>
          </cell>
        </row>
        <row r="13">
          <cell r="C13" t="str">
            <v xml:space="preserve">   ­002</v>
          </cell>
          <cell r="D13" t="str">
            <v>154kV T/L</v>
          </cell>
          <cell r="E13" t="str">
            <v>km</v>
          </cell>
          <cell r="F13" t="str">
            <v>평탄지</v>
          </cell>
        </row>
        <row r="14">
          <cell r="F14" t="str">
            <v>야산지</v>
          </cell>
        </row>
        <row r="15">
          <cell r="F15" t="str">
            <v>산악지</v>
          </cell>
        </row>
        <row r="16">
          <cell r="B16" t="str">
            <v xml:space="preserve">    ­02</v>
          </cell>
          <cell r="C16" t="str">
            <v>운    반</v>
          </cell>
        </row>
        <row r="17">
          <cell r="C17" t="str">
            <v xml:space="preserve">   ­001</v>
          </cell>
          <cell r="D17" t="str">
            <v>모래,자갈</v>
          </cell>
          <cell r="E17" t="str">
            <v>m³</v>
          </cell>
        </row>
        <row r="18">
          <cell r="C18" t="str">
            <v xml:space="preserve">   ­002</v>
          </cell>
          <cell r="D18" t="str">
            <v>시 멘 트</v>
          </cell>
          <cell r="E18" t="str">
            <v>포</v>
          </cell>
        </row>
        <row r="19">
          <cell r="C19" t="str">
            <v xml:space="preserve">   ­003</v>
          </cell>
          <cell r="D19" t="str">
            <v>철근잡자재</v>
          </cell>
          <cell r="E19" t="str">
            <v>톤</v>
          </cell>
        </row>
        <row r="20">
          <cell r="C20" t="str">
            <v xml:space="preserve">   ­004</v>
          </cell>
          <cell r="D20" t="str">
            <v>중기,345kV</v>
          </cell>
          <cell r="E20" t="str">
            <v>km</v>
          </cell>
        </row>
        <row r="21">
          <cell r="C21" t="str">
            <v xml:space="preserve">   ­005</v>
          </cell>
          <cell r="D21" t="str">
            <v>중기,154kV</v>
          </cell>
          <cell r="E21" t="str">
            <v>km</v>
          </cell>
        </row>
        <row r="22">
          <cell r="B22" t="str">
            <v xml:space="preserve">    ­03</v>
          </cell>
          <cell r="C22" t="str">
            <v>터 파 기</v>
          </cell>
        </row>
        <row r="23">
          <cell r="C23" t="str">
            <v xml:space="preserve">   ­001</v>
          </cell>
          <cell r="D23" t="str">
            <v>토 사(07)</v>
          </cell>
          <cell r="E23" t="str">
            <v>m³</v>
          </cell>
          <cell r="F23" t="str">
            <v>평탄지</v>
          </cell>
        </row>
        <row r="24">
          <cell r="C24" t="str">
            <v xml:space="preserve">   ­002</v>
          </cell>
          <cell r="D24" t="str">
            <v>토 사(02)</v>
          </cell>
          <cell r="E24" t="str">
            <v>m³</v>
          </cell>
          <cell r="F24" t="str">
            <v>야산지</v>
          </cell>
        </row>
        <row r="25">
          <cell r="C25" t="str">
            <v xml:space="preserve"> </v>
          </cell>
          <cell r="F25" t="str">
            <v>산악지</v>
          </cell>
        </row>
        <row r="26">
          <cell r="C26" t="str">
            <v xml:space="preserve">   ­003</v>
          </cell>
          <cell r="D26" t="str">
            <v>암 발 파</v>
          </cell>
          <cell r="E26" t="str">
            <v>m³</v>
          </cell>
          <cell r="F26" t="str">
            <v>평탄지</v>
          </cell>
        </row>
        <row r="27">
          <cell r="F27" t="str">
            <v>야산지</v>
          </cell>
        </row>
        <row r="28">
          <cell r="F28" t="str">
            <v>산악지</v>
          </cell>
        </row>
        <row r="29">
          <cell r="C29" t="str">
            <v xml:space="preserve">   ­004</v>
          </cell>
          <cell r="D29" t="str">
            <v>암제거(07)</v>
          </cell>
          <cell r="E29" t="str">
            <v>m³</v>
          </cell>
          <cell r="F29" t="str">
            <v>평탄지</v>
          </cell>
        </row>
        <row r="30">
          <cell r="C30" t="str">
            <v xml:space="preserve">   ­005</v>
          </cell>
          <cell r="D30" t="str">
            <v>암제거(02)</v>
          </cell>
          <cell r="E30" t="str">
            <v>m³</v>
          </cell>
          <cell r="F30" t="str">
            <v>야산지</v>
          </cell>
        </row>
        <row r="31">
          <cell r="F31" t="str">
            <v>산악지</v>
          </cell>
        </row>
        <row r="32">
          <cell r="B32" t="str">
            <v xml:space="preserve">    ­04</v>
          </cell>
          <cell r="C32" t="str">
            <v>잔토처리</v>
          </cell>
        </row>
        <row r="33">
          <cell r="C33" t="str">
            <v xml:space="preserve">   ­001</v>
          </cell>
          <cell r="D33" t="str">
            <v>부지내처리</v>
          </cell>
          <cell r="E33" t="str">
            <v>m³</v>
          </cell>
          <cell r="F33" t="str">
            <v>평탄지</v>
          </cell>
        </row>
        <row r="34">
          <cell r="F34" t="str">
            <v>야산지</v>
          </cell>
        </row>
        <row r="35">
          <cell r="F35" t="str">
            <v>산악지</v>
          </cell>
        </row>
        <row r="36">
          <cell r="D36" t="str">
            <v>외부운반</v>
          </cell>
          <cell r="E36" t="str">
            <v>m³</v>
          </cell>
          <cell r="F36" t="str">
            <v xml:space="preserve">   논</v>
          </cell>
        </row>
        <row r="37">
          <cell r="B37" t="str">
            <v xml:space="preserve">    ­05</v>
          </cell>
          <cell r="C37" t="str">
            <v>되메우기</v>
          </cell>
        </row>
        <row r="38">
          <cell r="C38" t="str">
            <v xml:space="preserve">   ­001</v>
          </cell>
          <cell r="D38" t="str">
            <v>B/H 0.7m³</v>
          </cell>
          <cell r="E38" t="str">
            <v>m³</v>
          </cell>
          <cell r="F38" t="str">
            <v>평탄지</v>
          </cell>
        </row>
        <row r="39">
          <cell r="C39" t="str">
            <v xml:space="preserve">   ­002</v>
          </cell>
          <cell r="D39" t="str">
            <v>B/H 0.2m³</v>
          </cell>
          <cell r="E39" t="str">
            <v>m³</v>
          </cell>
          <cell r="F39" t="str">
            <v>야산지</v>
          </cell>
        </row>
        <row r="40">
          <cell r="F40" t="str">
            <v>산악지</v>
          </cell>
        </row>
        <row r="41">
          <cell r="B41" t="str">
            <v xml:space="preserve">    ­06</v>
          </cell>
          <cell r="C41" t="str">
            <v>콘크리트 타설</v>
          </cell>
        </row>
        <row r="42">
          <cell r="C42" t="str">
            <v xml:space="preserve">   ­001</v>
          </cell>
          <cell r="D42" t="str">
            <v>레 미 콘</v>
          </cell>
          <cell r="E42" t="str">
            <v>m³</v>
          </cell>
          <cell r="F42" t="str">
            <v>평탄지</v>
          </cell>
        </row>
        <row r="44">
          <cell r="C44" t="str">
            <v xml:space="preserve">   ­002</v>
          </cell>
          <cell r="D44" t="str">
            <v>Con,c믹서</v>
          </cell>
          <cell r="E44" t="str">
            <v>m³</v>
          </cell>
          <cell r="F44" t="str">
            <v>평탄지</v>
          </cell>
        </row>
        <row r="45">
          <cell r="F45" t="str">
            <v>야산지</v>
          </cell>
        </row>
        <row r="46">
          <cell r="F46" t="str">
            <v>산악지</v>
          </cell>
        </row>
        <row r="48">
          <cell r="C48" t="str">
            <v xml:space="preserve">   ­003</v>
          </cell>
          <cell r="D48" t="str">
            <v>인력타설</v>
          </cell>
          <cell r="E48" t="str">
            <v>m³</v>
          </cell>
          <cell r="F48" t="str">
            <v>평탄지</v>
          </cell>
        </row>
        <row r="49">
          <cell r="F49" t="str">
            <v>야산지</v>
          </cell>
        </row>
        <row r="50">
          <cell r="F50" t="str">
            <v>산악지</v>
          </cell>
        </row>
        <row r="52">
          <cell r="C52" t="str">
            <v xml:space="preserve">   ­004</v>
          </cell>
          <cell r="D52" t="str">
            <v>콘크리트파쇄</v>
          </cell>
          <cell r="F52" t="str">
            <v>평탄지</v>
          </cell>
        </row>
        <row r="53">
          <cell r="D53" t="str">
            <v>(인력)</v>
          </cell>
          <cell r="F53" t="str">
            <v>야산지</v>
          </cell>
        </row>
        <row r="54">
          <cell r="F54" t="str">
            <v>산악지</v>
          </cell>
        </row>
        <row r="55">
          <cell r="B55" t="str">
            <v xml:space="preserve">    ­07</v>
          </cell>
          <cell r="C55" t="str">
            <v>거 푸 집</v>
          </cell>
        </row>
        <row r="56">
          <cell r="C56" t="str">
            <v xml:space="preserve">   ­001</v>
          </cell>
          <cell r="D56" t="str">
            <v>강재거푸집</v>
          </cell>
          <cell r="E56" t="str">
            <v>m²</v>
          </cell>
          <cell r="F56" t="str">
            <v>평탄지</v>
          </cell>
        </row>
        <row r="57">
          <cell r="F57" t="str">
            <v>야산지</v>
          </cell>
        </row>
        <row r="58">
          <cell r="F58" t="str">
            <v>산악지</v>
          </cell>
        </row>
        <row r="60">
          <cell r="C60" t="str">
            <v xml:space="preserve">   ­002</v>
          </cell>
          <cell r="D60" t="str">
            <v>합판거푸집</v>
          </cell>
          <cell r="E60" t="str">
            <v>m²</v>
          </cell>
          <cell r="F60" t="str">
            <v>평탄지</v>
          </cell>
        </row>
        <row r="61">
          <cell r="F61" t="str">
            <v>야산지</v>
          </cell>
        </row>
        <row r="62">
          <cell r="F62" t="str">
            <v>산악지</v>
          </cell>
        </row>
        <row r="64">
          <cell r="B64" t="str">
            <v xml:space="preserve">    ­08</v>
          </cell>
          <cell r="C64" t="str">
            <v>강관비계</v>
          </cell>
          <cell r="E64" t="str">
            <v>m²</v>
          </cell>
          <cell r="F64" t="str">
            <v>평탄지</v>
          </cell>
        </row>
        <row r="65">
          <cell r="F65" t="str">
            <v>야산지</v>
          </cell>
        </row>
        <row r="66">
          <cell r="F66" t="str">
            <v>산악지</v>
          </cell>
        </row>
        <row r="68">
          <cell r="B68" t="str">
            <v xml:space="preserve">    ­09</v>
          </cell>
          <cell r="C68" t="str">
            <v>철    근</v>
          </cell>
          <cell r="D68" t="str">
            <v>가공및조립</v>
          </cell>
          <cell r="E68" t="str">
            <v>톤</v>
          </cell>
          <cell r="F68" t="str">
            <v>평탄지</v>
          </cell>
        </row>
        <row r="69">
          <cell r="F69" t="str">
            <v>야산지</v>
          </cell>
        </row>
        <row r="70">
          <cell r="F70" t="str">
            <v>산악지</v>
          </cell>
        </row>
        <row r="72">
          <cell r="B72" t="str">
            <v xml:space="preserve">    ­10</v>
          </cell>
          <cell r="C72" t="str">
            <v>면고르기</v>
          </cell>
          <cell r="D72" t="str">
            <v>암면고르기</v>
          </cell>
          <cell r="E72" t="str">
            <v>m²</v>
          </cell>
          <cell r="F72" t="str">
            <v>평탄지</v>
          </cell>
        </row>
        <row r="73">
          <cell r="F73" t="str">
            <v>야산지</v>
          </cell>
        </row>
        <row r="74">
          <cell r="F74" t="str">
            <v>산악지</v>
          </cell>
        </row>
        <row r="76">
          <cell r="B76" t="str">
            <v xml:space="preserve">    ­11</v>
          </cell>
          <cell r="C76" t="str">
            <v>훼손지복구</v>
          </cell>
          <cell r="D76" t="str">
            <v>잔디,쪽싸리,</v>
          </cell>
          <cell r="F76" t="str">
            <v>평탄지</v>
          </cell>
        </row>
        <row r="77">
          <cell r="D77" t="str">
            <v>떼붙임</v>
          </cell>
          <cell r="F77" t="str">
            <v>야산지</v>
          </cell>
        </row>
        <row r="78">
          <cell r="F78" t="str">
            <v>산악지</v>
          </cell>
        </row>
        <row r="79">
          <cell r="B79" t="str">
            <v xml:space="preserve">    ­12</v>
          </cell>
          <cell r="C79" t="str">
            <v>기초각입</v>
          </cell>
        </row>
        <row r="80">
          <cell r="C80" t="str">
            <v xml:space="preserve">   ­001</v>
          </cell>
          <cell r="D80" t="str">
            <v>345kV T/L</v>
          </cell>
          <cell r="E80" t="str">
            <v>기</v>
          </cell>
          <cell r="F80" t="str">
            <v>평탄지</v>
          </cell>
        </row>
        <row r="81">
          <cell r="E81" t="str">
            <v xml:space="preserve"> </v>
          </cell>
          <cell r="F81" t="str">
            <v>야산지</v>
          </cell>
        </row>
        <row r="82">
          <cell r="F82" t="str">
            <v>산악지</v>
          </cell>
        </row>
        <row r="83">
          <cell r="C83" t="str">
            <v xml:space="preserve">   ­002</v>
          </cell>
          <cell r="D83" t="str">
            <v>154kV T/L</v>
          </cell>
          <cell r="E83" t="str">
            <v>기</v>
          </cell>
          <cell r="F83" t="str">
            <v>평탄지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소별 계획(신식)"/>
      <sheetName val="예가평정서표지"/>
      <sheetName val="원가결정서"/>
      <sheetName val="원가계산부표"/>
      <sheetName val="현장인도증"/>
      <sheetName val="착수계"/>
      <sheetName val="묘목수불부"/>
      <sheetName val="완료계"/>
      <sheetName val="준공검사조서"/>
      <sheetName val="개소별 내역"/>
      <sheetName val="사업비내역"/>
      <sheetName val="공종단가"/>
      <sheetName val="증감대비"/>
      <sheetName val="일위대가목록"/>
      <sheetName val="토사(P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순서"/>
      <sheetName val="목차표지"/>
      <sheetName val="야계설명서"/>
      <sheetName val="계폭산정"/>
      <sheetName val="예정공정표"/>
      <sheetName val="관계지적조서"/>
      <sheetName val="원가계산서"/>
      <sheetName val="공사비총괄표"/>
      <sheetName val="공사비명세서"/>
      <sheetName val="수량집계"/>
      <sheetName val="기슭막이거리산출"/>
      <sheetName val="토적계산(야계)"/>
      <sheetName val="떼산출표"/>
      <sheetName val="보막이산출기초"/>
      <sheetName val="일위대가"/>
      <sheetName val="단가산출"/>
      <sheetName val="기슭막이구조도"/>
      <sheetName val="기슭막이산출기초(H=1.5)"/>
      <sheetName val="기계경비"/>
      <sheetName val="단가표"/>
      <sheetName val="세월교산출기초"/>
      <sheetName val="운반거리표"/>
      <sheetName val="세월교구조도"/>
      <sheetName val="바닥막이1.0"/>
      <sheetName val="바닥막이1.0산출"/>
      <sheetName val="바닥막이0.5"/>
      <sheetName val="바닥막이0.5산출"/>
      <sheetName val="공사안내판"/>
      <sheetName val="표주석"/>
      <sheetName val="대공구조"/>
      <sheetName val="부경대총괄내역서"/>
      <sheetName val="구조물철거타공정이월"/>
      <sheetName val="일위대가목록"/>
      <sheetName val="인자기준"/>
      <sheetName val="DATA 입력란"/>
      <sheetName val="1. 설계조건 2.단면가정 3. 하중계산"/>
      <sheetName val="노임"/>
      <sheetName val="설계요소"/>
      <sheetName val="unitpric"/>
      <sheetName val="유림골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신당동집계표"/>
      <sheetName val="토사(PE)"/>
      <sheetName val="남평내역"/>
      <sheetName val="1호인버트수량"/>
      <sheetName val="내역"/>
      <sheetName val="기계경비(시간당)"/>
      <sheetName val="램머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자재총괄"/>
      <sheetName val="시멘트레미콘구입량"/>
      <sheetName val="골재구입량"/>
      <sheetName val="1.토공집계"/>
      <sheetName val="2.관대집계표"/>
      <sheetName val="접합"/>
      <sheetName val="3.구조물공"/>
      <sheetName val="7.폐기물집계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지장물보호(수집)"/>
      <sheetName val="지장물산근"/>
      <sheetName val="지장물보호공단위수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총괄내역서"/>
      <sheetName val="Sheet1"/>
      <sheetName val="Sheet1 (2)"/>
      <sheetName val="변수값"/>
      <sheetName val="중기상차"/>
      <sheetName val="AS복구"/>
      <sheetName val="중기터파기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장비집계"/>
      <sheetName val="고양관재"/>
      <sheetName val="식재"/>
      <sheetName val="시설물"/>
      <sheetName val="식재출력용"/>
      <sheetName val="유지관리"/>
      <sheetName val="단가"/>
      <sheetName val="가도공"/>
      <sheetName val="조명시설"/>
      <sheetName val="관경고용테이프수집"/>
      <sheetName val="관경고용산근"/>
      <sheetName val="방음벽기초"/>
      <sheetName val="우수"/>
      <sheetName val="기초공"/>
      <sheetName val="기둥(원형)"/>
      <sheetName val="수량산출"/>
      <sheetName val="설계내역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진주방향"/>
      <sheetName val="공사설명서"/>
      <sheetName val="데이타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공사개요"/>
      <sheetName val="SLAB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bearing"/>
      <sheetName val="연동내역"/>
      <sheetName val="토공 total"/>
      <sheetName val="관급자재대"/>
      <sheetName val="관접합및부설"/>
      <sheetName val="설계조건"/>
      <sheetName val="내역서(전기)"/>
      <sheetName val="input"/>
      <sheetName val="guard(mac)"/>
      <sheetName val="부시수량"/>
      <sheetName val="집계표"/>
      <sheetName val="A1-DATA"/>
      <sheetName val="단면"/>
      <sheetName val="type-F"/>
      <sheetName val="4차공사"/>
      <sheetName val="터파기및재료"/>
      <sheetName val="해평견적"/>
      <sheetName val="수안보-MBR1"/>
      <sheetName val="자압1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중부"/>
      <sheetName val="북부"/>
      <sheetName val="남부"/>
      <sheetName val="음봉방향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집수정(600-700)"/>
      <sheetName val="WORK"/>
      <sheetName val="설비"/>
      <sheetName val="토목"/>
      <sheetName val="조건표"/>
      <sheetName val="연결임시"/>
      <sheetName val="부대tu"/>
      <sheetName val="교량하부공"/>
      <sheetName val="관로토공"/>
      <sheetName val="설계명세서"/>
      <sheetName val="계산서(곡선부)"/>
      <sheetName val="포장재료집계표"/>
      <sheetName val="평가내역"/>
      <sheetName val="Sensitivity"/>
      <sheetName val="가시설수량"/>
      <sheetName val="고유코드_설계"/>
      <sheetName val="요율"/>
      <sheetName val="자재대"/>
      <sheetName val="부대공"/>
      <sheetName val="배수공"/>
      <sheetName val="포장공"/>
      <sheetName val="코드표"/>
      <sheetName val="자재코드"/>
      <sheetName val="도수로현황"/>
      <sheetName val="구조물"/>
      <sheetName val="데이터"/>
      <sheetName val="초기화면"/>
      <sheetName val="수로BOX"/>
      <sheetName val="구간별"/>
      <sheetName val="구분표"/>
      <sheetName val="토공(우물통,기타) "/>
      <sheetName val="일위대가표"/>
      <sheetName val="경산"/>
      <sheetName val="2호맨홀공제수량"/>
      <sheetName val="일위대가 1"/>
      <sheetName val="산거 1(인력투입)"/>
      <sheetName val="일위대가 2"/>
      <sheetName val="일위대가 3"/>
      <sheetName val="측구공"/>
      <sheetName val="산출근거"/>
      <sheetName val="내역서01"/>
      <sheetName val="인건비 "/>
      <sheetName val="지구단위계획내역서"/>
      <sheetName val="이름정의"/>
      <sheetName val="용소리교"/>
      <sheetName val="G.R300경비"/>
      <sheetName val="시행예산"/>
      <sheetName val="1-1합"/>
      <sheetName val="1-1오"/>
      <sheetName val="1-1우"/>
      <sheetName val="ygd1-2"/>
      <sheetName val="ygr1-3"/>
      <sheetName val="ygr1-2"/>
      <sheetName val="ygr1-4"/>
      <sheetName val="우수받이"/>
      <sheetName val="철거산출근거"/>
      <sheetName val="전차선로 물량표"/>
      <sheetName val="한강운반비"/>
      <sheetName val="#REF"/>
      <sheetName val="공통(20-91)"/>
      <sheetName val="계수시트"/>
      <sheetName val="청천내"/>
      <sheetName val="A1"/>
      <sheetName val="토사(PE "/>
      <sheetName val="토사(PE_x0009_"/>
      <sheetName val="가시설단위수량"/>
      <sheetName val="SORCE1"/>
      <sheetName val="맨홀수량산출"/>
      <sheetName val="석축설면"/>
      <sheetName val="법면단"/>
      <sheetName val="기계가격"/>
      <sheetName val="맨홀수량산출(A-LINE)"/>
      <sheetName val="내#일산설치"/>
      <sheetName val="투입집계표"/>
      <sheetName val="이형관재료표(A-L)"/>
      <sheetName val="해외(원화)"/>
      <sheetName val="이토변실(A3-LINE)"/>
      <sheetName val="DATA 입력란"/>
      <sheetName val="1. 설계조건 2.단면가정 3. 하중계산"/>
      <sheetName val="배수관집계"/>
      <sheetName val="안정계산"/>
      <sheetName val="단면검토"/>
      <sheetName val="공토공단위당"/>
      <sheetName val="교각별철근수량집계표"/>
      <sheetName val="파이프류"/>
      <sheetName val="TOTAL_BOQ"/>
      <sheetName val="내역서(교량)전체"/>
      <sheetName val="기본일위"/>
      <sheetName val="정부노임단가"/>
      <sheetName val="직접경비"/>
      <sheetName val="직접인건비"/>
      <sheetName val="경율산정.XLS"/>
      <sheetName val="날개벽수량표"/>
      <sheetName val="횡배수관설치현황"/>
      <sheetName val="3연box"/>
      <sheetName val="단 box"/>
      <sheetName val="분석투자 내역(광명)"/>
      <sheetName val="지구단위계획수립(공사수행)"/>
      <sheetName val="주공 갑지"/>
      <sheetName val="9902"/>
      <sheetName val="Sheet2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토적기초자료"/>
      <sheetName val="Control"/>
      <sheetName val="APT"/>
      <sheetName val="01.10월"/>
      <sheetName val="1호맨홀자연토공"/>
      <sheetName val="중기손료"/>
      <sheetName val="노임"/>
      <sheetName val="가로등 조도계산"/>
      <sheetName val="공종"/>
      <sheetName val="범례표"/>
      <sheetName val="기본단가표"/>
      <sheetName val="총괄"/>
      <sheetName val="도대하도변경최종정산조경"/>
      <sheetName val="우배수"/>
      <sheetName val="평균터파기고(1-2,ASP)"/>
      <sheetName val="토목검측서"/>
      <sheetName val="골재집계"/>
      <sheetName val="자갈,시멘트,모래산출"/>
      <sheetName val="옹벽기초자료"/>
      <sheetName val="현황산출서"/>
      <sheetName val="구역화물"/>
      <sheetName val="8.PILE  (돌출)"/>
      <sheetName val="ABUT수량-A1"/>
      <sheetName val="배수내역"/>
      <sheetName val="1-4-2.관(약)"/>
      <sheetName val="설명"/>
      <sheetName val="Total"/>
      <sheetName val="수압시험수집"/>
      <sheetName val="수압시험산근"/>
      <sheetName val="을"/>
      <sheetName val="단가일람"/>
      <sheetName val="조경일람"/>
      <sheetName val="일위대가목차"/>
      <sheetName val="견적대비표"/>
      <sheetName val="BID"/>
      <sheetName val="총괄내역서(설계)"/>
      <sheetName val="고압수량(철거)"/>
      <sheetName val="데리네이타현황"/>
      <sheetName val="원가"/>
      <sheetName val="구조물철거타공정이월"/>
      <sheetName val="금액"/>
      <sheetName val="차수별내역서"/>
      <sheetName val="입찰"/>
      <sheetName val="현경"/>
      <sheetName val="수지표"/>
      <sheetName val="셀명"/>
      <sheetName val="공사"/>
      <sheetName val="증감내역서"/>
      <sheetName val="계산식"/>
      <sheetName val="자료"/>
      <sheetName val="교각1"/>
      <sheetName val="건축내역"/>
      <sheetName val="P-산#1-1(WOWA1)"/>
      <sheetName val="잡비계산"/>
      <sheetName val="BD"/>
      <sheetName val="식재인부"/>
      <sheetName val="개산공사비"/>
      <sheetName val="천방교접속"/>
      <sheetName val="대포2교접속"/>
      <sheetName val="총_구조물공"/>
      <sheetName val="부대내역"/>
      <sheetName val="-치수표(곡선부)"/>
      <sheetName val="말뚝지지력산정"/>
      <sheetName val="참고사항"/>
      <sheetName val="근로자자료입력"/>
      <sheetName val="8.석축단위(H=1.5M)"/>
      <sheetName val="1월요청,실사(운용통보기준)"/>
      <sheetName val="삭제및변경불가"/>
      <sheetName val="상부집계표"/>
      <sheetName val="날개벽(시점좌측)"/>
      <sheetName val="수자재단위당"/>
      <sheetName val="5.정산서"/>
      <sheetName val="5.배수관로"/>
      <sheetName val="주요자재"/>
      <sheetName val="폐기물처리"/>
      <sheetName val="DATA"/>
      <sheetName val="기기리스트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횡배수관재료-"/>
      <sheetName val="계산서(직선부)"/>
      <sheetName val="콘크리트측구연장"/>
      <sheetName val="-몰탈콘크리트"/>
      <sheetName val="-배수구조물공토공"/>
      <sheetName val="예산명세서"/>
      <sheetName val="자료입력"/>
      <sheetName val="원형맨홀수량"/>
      <sheetName val="연결관산출조서"/>
      <sheetName val="ⴭⴭⴭⴭ"/>
      <sheetName val="비탈면보호공수량산출"/>
      <sheetName val="법면설면"/>
      <sheetName val="석축단"/>
      <sheetName val="법면수집"/>
      <sheetName val="설계내역"/>
      <sheetName val="기초입력 DATA"/>
      <sheetName val="자재"/>
      <sheetName val="지급자재"/>
      <sheetName val="실행대비"/>
      <sheetName val="JUCK"/>
      <sheetName val="-레미콘집계"/>
      <sheetName val="-철근집계"/>
      <sheetName val="포장재료(1)"/>
      <sheetName val="-흄관집계"/>
      <sheetName val="nys"/>
      <sheetName val="우각부보강"/>
      <sheetName val="단가조사"/>
      <sheetName val="자압"/>
      <sheetName val="단면가정"/>
      <sheetName val="EP0618"/>
      <sheetName val="토적(3차분)"/>
      <sheetName val="토량운반계산"/>
      <sheetName val="T13(P68~72,78)"/>
      <sheetName val="용역비내역-진짜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2003상반기노임기준"/>
      <sheetName val="CODE"/>
      <sheetName val="슬래브(유곡)"/>
      <sheetName val="가점"/>
      <sheetName val="index"/>
      <sheetName val="etc"/>
      <sheetName val="4차원가계산서"/>
      <sheetName val="L형 옹벽"/>
      <sheetName val="설 계"/>
      <sheetName val="값"/>
      <sheetName val="집수정단위수량600 "/>
      <sheetName val="S.중기사용료"/>
      <sheetName val="입력란"/>
      <sheetName val="소비자가"/>
      <sheetName val="COPING"/>
      <sheetName val="99노임단가"/>
      <sheetName val="실행예산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총괄 내역서"/>
      <sheetName val="공사요율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설계예산서"/>
      <sheetName val="예산내역서"/>
      <sheetName val="토공연장"/>
      <sheetName val="FOB발"/>
      <sheetName val="일위대가(가설)"/>
      <sheetName val="설계예시"/>
      <sheetName val="일위산출"/>
      <sheetName val="건축내역서"/>
      <sheetName val="설비내역서"/>
      <sheetName val="전기내역서"/>
      <sheetName val="중기조종사 단위단가"/>
      <sheetName val="아파트 내역"/>
      <sheetName val="원가계산서"/>
      <sheetName val="적용단위길이"/>
      <sheetName val="교대(A1)"/>
      <sheetName val="공통가설"/>
      <sheetName val="준검 내역서"/>
      <sheetName val="계림(함평)"/>
      <sheetName val="계림(장성)"/>
      <sheetName val="unitpric"/>
      <sheetName val="단가산출내역(노임부분수정)"/>
      <sheetName val="배수장토목공사비"/>
      <sheetName val="noyim"/>
      <sheetName val="자재단가"/>
      <sheetName val="구체"/>
      <sheetName val="좌측날개벽"/>
      <sheetName val="우측날개벽"/>
      <sheetName val="신우"/>
      <sheetName val="2000,9월 일위"/>
      <sheetName val="공통단가"/>
      <sheetName val="재료비"/>
      <sheetName val="운반비"/>
      <sheetName val="단가표"/>
      <sheetName val="보차도경계석"/>
      <sheetName val="대로근거"/>
      <sheetName val="지수"/>
      <sheetName val="1.설계조건"/>
      <sheetName val="bm(CIcable)"/>
      <sheetName val="5.소재"/>
      <sheetName val="노무단가"/>
      <sheetName val="노무비"/>
      <sheetName val="깨기"/>
      <sheetName val="도급"/>
      <sheetName val="평가데이터"/>
      <sheetName val="파일의이용"/>
      <sheetName val="2@ BOX"/>
      <sheetName val="산근"/>
      <sheetName val="장비단가(010427)"/>
      <sheetName val="9811"/>
      <sheetName val="BEND LOSS"/>
      <sheetName val="세금자료"/>
      <sheetName val="중기사용료산출근거"/>
      <sheetName val="단가 및 재료비"/>
      <sheetName val="수량집계"/>
      <sheetName val="wall"/>
      <sheetName val="안전보건교육"/>
      <sheetName val="을지"/>
      <sheetName val="신당동산출근거"/>
      <sheetName val="공사비"/>
      <sheetName val="DATA1"/>
      <sheetName val="상부공"/>
      <sheetName val="실행내역"/>
      <sheetName val="노임단가"/>
      <sheetName val="경비단가"/>
      <sheetName val="3.공통공사대비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SG"/>
      <sheetName val="인구"/>
      <sheetName val="환경평가"/>
      <sheetName val="상반기손익차2총괄"/>
      <sheetName val="총괄표"/>
      <sheetName val="공사비_NDE"/>
      <sheetName val="기자재대비표"/>
      <sheetName val="합계"/>
      <sheetName val="일위목록"/>
      <sheetName val="구천"/>
      <sheetName val="국산화"/>
      <sheetName val="H PILE수량"/>
      <sheetName val="전력구구조물산근"/>
      <sheetName val="마산방향"/>
      <sheetName val="1호구조물"/>
      <sheetName val="아스팔트 포장총괄집계표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/>
      <sheetData sheetId="19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/>
      <sheetData sheetId="223" refreshError="1"/>
      <sheetData sheetId="224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 refreshError="1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/>
      <sheetData sheetId="335" refreshError="1"/>
      <sheetData sheetId="336" refreshError="1"/>
      <sheetData sheetId="337"/>
      <sheetData sheetId="338" refreshError="1"/>
      <sheetData sheetId="339"/>
      <sheetData sheetId="340" refreshError="1"/>
      <sheetData sheetId="341"/>
      <sheetData sheetId="342"/>
      <sheetData sheetId="343" refreshError="1"/>
      <sheetData sheetId="344"/>
      <sheetData sheetId="345"/>
      <sheetData sheetId="346"/>
      <sheetData sheetId="347" refreshError="1"/>
      <sheetData sheetId="348" refreshError="1"/>
      <sheetData sheetId="349"/>
      <sheetData sheetId="350" refreshError="1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 refreshError="1"/>
      <sheetData sheetId="399"/>
      <sheetData sheetId="400"/>
      <sheetData sheetId="401"/>
      <sheetData sheetId="402"/>
      <sheetData sheetId="403" refreshError="1"/>
      <sheetData sheetId="404" refreshError="1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 refreshError="1"/>
      <sheetData sheetId="618" refreshError="1"/>
      <sheetData sheetId="619" refreshError="1"/>
      <sheetData sheetId="620" refreshError="1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 refreshError="1"/>
      <sheetData sheetId="655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실행기성고조"/>
      <sheetName val="1차분"/>
      <sheetName val="DATE"/>
    </sheetNames>
    <sheetDataSet>
      <sheetData sheetId="0" refreshError="1"/>
      <sheetData sheetId="1"/>
      <sheetData sheetId="2"/>
      <sheetData sheetId="3" refreshError="1"/>
      <sheetData sheetId="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2000년1차"/>
      <sheetName val="날개벽"/>
      <sheetName val="기술자관리자료입력"/>
      <sheetName val="9811"/>
      <sheetName val="대로근거"/>
      <sheetName val="중로근거"/>
      <sheetName val="집계표"/>
      <sheetName val="중산교"/>
      <sheetName val="접속도로"/>
      <sheetName val="조명시설"/>
      <sheetName val="실행철강하도"/>
      <sheetName val="터파기및재료"/>
      <sheetName val="설정"/>
      <sheetName val="단위중량"/>
      <sheetName val="종배수관(신)"/>
      <sheetName val="DATE"/>
      <sheetName val="우수"/>
      <sheetName val="토사(PE)"/>
      <sheetName val="경산"/>
      <sheetName val="단가산출"/>
      <sheetName val="제경집계"/>
      <sheetName val="데리네이타현황"/>
      <sheetName val="기초일위"/>
      <sheetName val="시설일위"/>
      <sheetName val="조명일위"/>
      <sheetName val="#REF"/>
      <sheetName val="덧씌우기구간수량산출1"/>
      <sheetName val="9509"/>
      <sheetName val="연부97-1"/>
      <sheetName val="갑지1"/>
      <sheetName val="토적(3차분)"/>
      <sheetName val="토량운반계산"/>
      <sheetName val="SORCE1"/>
      <sheetName val="내역(신례)"/>
      <sheetName val="단가 및 재료비"/>
      <sheetName val="중기사용료산출근거"/>
      <sheetName val="관급"/>
      <sheetName val="2공구산출내역"/>
      <sheetName val="Tool"/>
      <sheetName val="그림"/>
      <sheetName val="우배수"/>
      <sheetName val="접속도로1"/>
      <sheetName val="초기화면"/>
      <sheetName val="내역서"/>
      <sheetName val="4차공사"/>
      <sheetName val="tggwan(mac)"/>
      <sheetName val="접속도로집계"/>
      <sheetName val="2"/>
      <sheetName val="수로BOX"/>
      <sheetName val="내역"/>
      <sheetName val="갑지"/>
      <sheetName val="입찰안"/>
      <sheetName val="직노"/>
      <sheetName val="대비"/>
      <sheetName val="총괄내역서"/>
      <sheetName val="토공수량집계표"/>
      <sheetName val="세목전체"/>
      <sheetName val="소일위대가코드표"/>
      <sheetName val="수량집계"/>
      <sheetName val="내역서1999.8최종"/>
      <sheetName val="교육종류"/>
    </sheetNames>
    <definedNames>
      <definedName name="금액수정후인쇄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97-1"/>
      <sheetName val="연부97-1"/>
      <sheetName val="갑지1"/>
      <sheetName val="갑지2"/>
      <sheetName val="총괄갑지"/>
      <sheetName val="연부갑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추가"/>
      <sheetName val="변경예가 원가"/>
      <sheetName val="변경예가 내역"/>
      <sheetName val="추가-완결"/>
      <sheetName val="기존예가 원가"/>
      <sheetName val="기존 예가 내역"/>
      <sheetName val="기존-완결"/>
      <sheetName val="기존단가 (2)"/>
      <sheetName val="추가단가 (2)"/>
      <sheetName val="기존-fake"/>
      <sheetName val="기존단가"/>
      <sheetName val="추가단가"/>
      <sheetName val="Module5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>
        <row r="4">
          <cell r="A4" t="str">
            <v>곤도라 콘센트3상 4선 주물방수SET</v>
          </cell>
          <cell r="B4" t="str">
            <v>곤도라 콘센트</v>
          </cell>
          <cell r="C4" t="str">
            <v>3상 4선 주물방수</v>
          </cell>
          <cell r="D4" t="str">
            <v>SET</v>
          </cell>
          <cell r="E4">
            <v>30000</v>
          </cell>
        </row>
        <row r="5">
          <cell r="A5" t="str">
            <v>기구용금구B40-40EA</v>
          </cell>
          <cell r="B5" t="str">
            <v>기구용금구B</v>
          </cell>
          <cell r="C5" t="str">
            <v>40-40</v>
          </cell>
          <cell r="D5" t="str">
            <v>EA</v>
          </cell>
          <cell r="E5">
            <v>440</v>
          </cell>
        </row>
        <row r="6">
          <cell r="A6" t="str">
            <v>노말밴드HI 104C        EA</v>
          </cell>
          <cell r="B6" t="str">
            <v>노말밴드</v>
          </cell>
          <cell r="C6" t="str">
            <v xml:space="preserve">HI 104C        </v>
          </cell>
          <cell r="D6" t="str">
            <v>EA</v>
          </cell>
          <cell r="E6">
            <v>7560</v>
          </cell>
        </row>
        <row r="7">
          <cell r="A7" t="str">
            <v>노말밴드HI 28CEA</v>
          </cell>
          <cell r="B7" t="str">
            <v>노말밴드</v>
          </cell>
          <cell r="C7" t="str">
            <v>HI 28C</v>
          </cell>
          <cell r="D7" t="str">
            <v>EA</v>
          </cell>
          <cell r="E7">
            <v>700</v>
          </cell>
        </row>
        <row r="8">
          <cell r="A8" t="str">
            <v>노말밴드ST  28CEA</v>
          </cell>
          <cell r="B8" t="str">
            <v>노말밴드</v>
          </cell>
          <cell r="C8" t="str">
            <v>ST  28C</v>
          </cell>
          <cell r="D8" t="str">
            <v>EA</v>
          </cell>
          <cell r="E8">
            <v>1530</v>
          </cell>
        </row>
        <row r="9">
          <cell r="A9" t="str">
            <v>노말밴드ST 36CEA</v>
          </cell>
          <cell r="B9" t="str">
            <v>노말밴드</v>
          </cell>
          <cell r="C9" t="str">
            <v>ST 36C</v>
          </cell>
          <cell r="D9" t="str">
            <v>EA</v>
          </cell>
          <cell r="E9">
            <v>2380</v>
          </cell>
        </row>
        <row r="10">
          <cell r="A10" t="str">
            <v>노말밴드        ST 104C        EA</v>
          </cell>
          <cell r="B10" t="str">
            <v xml:space="preserve">노말밴드        </v>
          </cell>
          <cell r="C10" t="str">
            <v xml:space="preserve">ST 104C        </v>
          </cell>
          <cell r="D10" t="str">
            <v>EA</v>
          </cell>
          <cell r="E10">
            <v>19550</v>
          </cell>
        </row>
        <row r="11">
          <cell r="A11" t="str">
            <v>노말밴드        ST 42C        EA</v>
          </cell>
          <cell r="B11" t="str">
            <v xml:space="preserve">노말밴드        </v>
          </cell>
          <cell r="C11" t="str">
            <v xml:space="preserve">ST 42C        </v>
          </cell>
          <cell r="D11" t="str">
            <v>EA</v>
          </cell>
          <cell r="E11">
            <v>2850</v>
          </cell>
        </row>
        <row r="12">
          <cell r="A12" t="str">
            <v>노말밴드        ST 54C        EA</v>
          </cell>
          <cell r="B12" t="str">
            <v xml:space="preserve">노말밴드        </v>
          </cell>
          <cell r="C12" t="str">
            <v xml:space="preserve">ST 54C        </v>
          </cell>
          <cell r="D12" t="str">
            <v>EA</v>
          </cell>
          <cell r="E12">
            <v>4250</v>
          </cell>
        </row>
        <row r="13">
          <cell r="A13" t="str">
            <v>노말밴드        ST 70C        EA</v>
          </cell>
          <cell r="B13" t="str">
            <v xml:space="preserve">노말밴드        </v>
          </cell>
          <cell r="C13" t="str">
            <v xml:space="preserve">ST 70C        </v>
          </cell>
          <cell r="D13" t="str">
            <v>EA</v>
          </cell>
          <cell r="E13">
            <v>6800</v>
          </cell>
        </row>
        <row r="14">
          <cell r="A14" t="str">
            <v>노말밴드        ST 82CEA</v>
          </cell>
          <cell r="B14" t="str">
            <v xml:space="preserve">노말밴드        </v>
          </cell>
          <cell r="C14" t="str">
            <v>ST 82C</v>
          </cell>
          <cell r="D14" t="str">
            <v>EA</v>
          </cell>
          <cell r="E14">
            <v>11050</v>
          </cell>
        </row>
        <row r="15">
          <cell r="A15" t="str">
            <v>도선 CLAMP22 SQEA</v>
          </cell>
          <cell r="B15" t="str">
            <v>도선 CLAMP</v>
          </cell>
          <cell r="C15" t="str">
            <v>22 SQ</v>
          </cell>
          <cell r="D15" t="str">
            <v>EA</v>
          </cell>
          <cell r="E15">
            <v>3500</v>
          </cell>
        </row>
        <row r="16">
          <cell r="A16" t="str">
            <v>도체지지대  BUS BAR   EA</v>
          </cell>
          <cell r="B16" t="str">
            <v xml:space="preserve">도체지지대  </v>
          </cell>
          <cell r="C16" t="str">
            <v xml:space="preserve">BUS BAR   </v>
          </cell>
          <cell r="D16" t="str">
            <v>EA</v>
          </cell>
          <cell r="E16">
            <v>4200</v>
          </cell>
        </row>
        <row r="17">
          <cell r="A17" t="str">
            <v>동력배관 지지가대EA</v>
          </cell>
          <cell r="B17" t="str">
            <v>동력배관 지지가대</v>
          </cell>
          <cell r="D17" t="str">
            <v>EA</v>
          </cell>
          <cell r="E17">
            <v>20000</v>
          </cell>
        </row>
        <row r="18">
          <cell r="A18" t="str">
            <v>등기구 보강비FL 32W개소</v>
          </cell>
          <cell r="B18" t="str">
            <v>등기구 보강비</v>
          </cell>
          <cell r="C18" t="str">
            <v>FL 32W</v>
          </cell>
          <cell r="D18" t="str">
            <v>개소</v>
          </cell>
          <cell r="E18">
            <v>4550</v>
          </cell>
        </row>
        <row r="19">
          <cell r="A19" t="str">
            <v>방화재300*250EA</v>
          </cell>
          <cell r="B19" t="str">
            <v>방화재</v>
          </cell>
          <cell r="C19" t="str">
            <v>300*250</v>
          </cell>
          <cell r="D19" t="str">
            <v>EA</v>
          </cell>
          <cell r="E19">
            <v>143356</v>
          </cell>
        </row>
        <row r="20">
          <cell r="A20" t="str">
            <v>방화재300*300EA</v>
          </cell>
          <cell r="B20" t="str">
            <v>방화재</v>
          </cell>
          <cell r="C20" t="str">
            <v>300*300</v>
          </cell>
          <cell r="D20" t="str">
            <v>EA</v>
          </cell>
          <cell r="E20">
            <v>161934</v>
          </cell>
        </row>
        <row r="21">
          <cell r="A21" t="str">
            <v>방화재300*500EA</v>
          </cell>
          <cell r="B21" t="str">
            <v>방화재</v>
          </cell>
          <cell r="C21" t="str">
            <v>300*500</v>
          </cell>
          <cell r="D21" t="str">
            <v>EA</v>
          </cell>
          <cell r="E21">
            <v>234751</v>
          </cell>
        </row>
        <row r="22">
          <cell r="A22" t="str">
            <v>방화재300*550EA</v>
          </cell>
          <cell r="B22" t="str">
            <v>방화재</v>
          </cell>
          <cell r="C22" t="str">
            <v>300*550</v>
          </cell>
          <cell r="D22" t="str">
            <v>EA</v>
          </cell>
          <cell r="E22">
            <v>261450</v>
          </cell>
        </row>
        <row r="23">
          <cell r="A23" t="str">
            <v>방화재700*250EA</v>
          </cell>
          <cell r="B23" t="str">
            <v>방화재</v>
          </cell>
          <cell r="C23" t="str">
            <v>700*250</v>
          </cell>
          <cell r="D23" t="str">
            <v>EA</v>
          </cell>
          <cell r="E23">
            <v>284539</v>
          </cell>
        </row>
        <row r="24">
          <cell r="A24" t="str">
            <v>방화재850*250EA</v>
          </cell>
          <cell r="B24" t="str">
            <v>방화재</v>
          </cell>
          <cell r="C24" t="str">
            <v>850*250</v>
          </cell>
          <cell r="D24" t="str">
            <v>EA</v>
          </cell>
          <cell r="E24">
            <v>353018</v>
          </cell>
        </row>
        <row r="25">
          <cell r="A25" t="str">
            <v>벽체 BOX대형4각 54mmEA</v>
          </cell>
          <cell r="B25" t="str">
            <v>벽체 BOX</v>
          </cell>
          <cell r="C25" t="str">
            <v>대형4각 54mm</v>
          </cell>
          <cell r="D25" t="str">
            <v>EA</v>
          </cell>
          <cell r="E25">
            <v>1250</v>
          </cell>
        </row>
        <row r="26">
          <cell r="A26" t="str">
            <v>벽체 BOX 대형 4각EA</v>
          </cell>
          <cell r="B26" t="str">
            <v xml:space="preserve">벽체 BOX </v>
          </cell>
          <cell r="C26" t="str">
            <v>대형 4각</v>
          </cell>
          <cell r="D26" t="str">
            <v>EA</v>
          </cell>
          <cell r="E26">
            <v>1250</v>
          </cell>
        </row>
        <row r="27">
          <cell r="A27" t="str">
            <v>벽체 BOX(대형4각)54mmEA</v>
          </cell>
          <cell r="B27" t="str">
            <v>벽체 BOX(대형4각)</v>
          </cell>
          <cell r="C27" t="str">
            <v>54mm</v>
          </cell>
          <cell r="D27" t="str">
            <v>EA</v>
          </cell>
          <cell r="E27">
            <v>1250</v>
          </cell>
        </row>
        <row r="28">
          <cell r="A28" t="str">
            <v>분기 CLAMPBUS 주물EA</v>
          </cell>
          <cell r="B28" t="str">
            <v>분기 CLAMP</v>
          </cell>
          <cell r="C28" t="str">
            <v>BUS 주물</v>
          </cell>
          <cell r="D28" t="str">
            <v>EA</v>
          </cell>
          <cell r="E28">
            <v>4000</v>
          </cell>
        </row>
        <row r="29">
          <cell r="A29" t="str">
            <v>비상용 AC/GL-17 1150KG  C0180-28T   SET</v>
          </cell>
          <cell r="B29" t="str">
            <v xml:space="preserve">비상용 AC/GL-17 1150KG  </v>
          </cell>
          <cell r="C29" t="str">
            <v xml:space="preserve">C0180-28T   </v>
          </cell>
          <cell r="D29" t="str">
            <v>SET</v>
          </cell>
          <cell r="E29">
            <v>177000000</v>
          </cell>
        </row>
        <row r="30">
          <cell r="A30" t="str">
            <v>비상콘센트       COVER SUS     SET</v>
          </cell>
          <cell r="B30" t="str">
            <v xml:space="preserve">비상콘센트       </v>
          </cell>
          <cell r="C30" t="str">
            <v xml:space="preserve">COVER SUS     </v>
          </cell>
          <cell r="D30" t="str">
            <v>SET</v>
          </cell>
          <cell r="E30">
            <v>130000</v>
          </cell>
        </row>
        <row r="31">
          <cell r="A31" t="str">
            <v>인건비기계설치공M/D</v>
          </cell>
          <cell r="B31" t="str">
            <v>인건비</v>
          </cell>
          <cell r="C31" t="str">
            <v>기계설치공</v>
          </cell>
          <cell r="D31" t="str">
            <v>M/D</v>
          </cell>
          <cell r="E31">
            <v>48776</v>
          </cell>
        </row>
        <row r="32">
          <cell r="A32" t="str">
            <v>승객용 AC/GL-20 1350KG  C0240-23T   SET</v>
          </cell>
          <cell r="B32" t="str">
            <v xml:space="preserve">승객용 AC/GL-20 1350KG  </v>
          </cell>
          <cell r="C32" t="str">
            <v xml:space="preserve">C0240-23T   </v>
          </cell>
          <cell r="D32" t="str">
            <v>SET</v>
          </cell>
          <cell r="E32">
            <v>372184000</v>
          </cell>
        </row>
        <row r="33">
          <cell r="A33" t="str">
            <v>승객용 AC/GL-20 1350KG  C0240-27T   SET</v>
          </cell>
          <cell r="B33" t="str">
            <v xml:space="preserve">승객용 AC/GL-20 1350KG  </v>
          </cell>
          <cell r="C33" t="str">
            <v xml:space="preserve">C0240-27T   </v>
          </cell>
          <cell r="D33" t="str">
            <v>SET</v>
          </cell>
          <cell r="E33">
            <v>391772000</v>
          </cell>
        </row>
        <row r="34">
          <cell r="A34" t="str">
            <v>안전방폭 BOX16C-1HUBEA</v>
          </cell>
          <cell r="B34" t="str">
            <v>안전방폭 BOX</v>
          </cell>
          <cell r="C34" t="str">
            <v>16C-1HUB</v>
          </cell>
          <cell r="D34" t="str">
            <v>EA</v>
          </cell>
          <cell r="E34">
            <v>10620</v>
          </cell>
        </row>
        <row r="35">
          <cell r="A35" t="str">
            <v>안전방폭 BOX16C-2HUBEA</v>
          </cell>
          <cell r="B35" t="str">
            <v>안전방폭 BOX</v>
          </cell>
          <cell r="C35" t="str">
            <v>16C-2HUB</v>
          </cell>
          <cell r="D35" t="str">
            <v>EA</v>
          </cell>
          <cell r="E35">
            <v>10974</v>
          </cell>
        </row>
        <row r="36">
          <cell r="A36" t="str">
            <v>압착터미날100 SQEA</v>
          </cell>
          <cell r="B36" t="str">
            <v>압착터미날</v>
          </cell>
          <cell r="C36" t="str">
            <v>100 SQ</v>
          </cell>
          <cell r="D36" t="str">
            <v>EA</v>
          </cell>
          <cell r="E36">
            <v>408</v>
          </cell>
        </row>
        <row r="37">
          <cell r="A37" t="str">
            <v>압착터미날14 SQEA</v>
          </cell>
          <cell r="B37" t="str">
            <v>압착터미날</v>
          </cell>
          <cell r="C37" t="str">
            <v>14 SQ</v>
          </cell>
          <cell r="D37" t="str">
            <v>EA</v>
          </cell>
          <cell r="E37">
            <v>72</v>
          </cell>
        </row>
        <row r="38">
          <cell r="A38" t="str">
            <v>압착터미날22 SQEA</v>
          </cell>
          <cell r="B38" t="str">
            <v>압착터미날</v>
          </cell>
          <cell r="C38" t="str">
            <v>22 SQ</v>
          </cell>
          <cell r="D38" t="str">
            <v>EA</v>
          </cell>
          <cell r="E38">
            <v>102</v>
          </cell>
        </row>
        <row r="39">
          <cell r="A39" t="str">
            <v>압착터미날38 SQEA</v>
          </cell>
          <cell r="B39" t="str">
            <v>압착터미날</v>
          </cell>
          <cell r="C39" t="str">
            <v>38 SQ</v>
          </cell>
          <cell r="D39" t="str">
            <v>EA</v>
          </cell>
          <cell r="E39">
            <v>120</v>
          </cell>
        </row>
        <row r="40">
          <cell r="A40" t="str">
            <v>압착터미날5.5 SQEA</v>
          </cell>
          <cell r="B40" t="str">
            <v>압착터미날</v>
          </cell>
          <cell r="C40" t="str">
            <v>5.5 SQ</v>
          </cell>
          <cell r="D40" t="str">
            <v>EA</v>
          </cell>
          <cell r="E40">
            <v>36</v>
          </cell>
        </row>
        <row r="41">
          <cell r="A41" t="str">
            <v>압착터미날60 SQEA</v>
          </cell>
          <cell r="B41" t="str">
            <v>압착터미날</v>
          </cell>
          <cell r="C41" t="str">
            <v>60 SQ</v>
          </cell>
          <cell r="D41" t="str">
            <v>EA</v>
          </cell>
          <cell r="E41">
            <v>265</v>
          </cell>
        </row>
        <row r="42">
          <cell r="A42" t="str">
            <v>압착터미날8 SQEA</v>
          </cell>
          <cell r="B42" t="str">
            <v>압착터미날</v>
          </cell>
          <cell r="C42" t="str">
            <v>8 SQ</v>
          </cell>
          <cell r="D42" t="str">
            <v>EA</v>
          </cell>
          <cell r="E42">
            <v>36</v>
          </cell>
        </row>
        <row r="43">
          <cell r="A43" t="str">
            <v>압착터미날              150 SQEA</v>
          </cell>
          <cell r="B43" t="str">
            <v xml:space="preserve">압착터미날              </v>
          </cell>
          <cell r="C43" t="str">
            <v>150 SQ</v>
          </cell>
          <cell r="D43" t="str">
            <v>EA</v>
          </cell>
          <cell r="E43">
            <v>600</v>
          </cell>
        </row>
        <row r="44">
          <cell r="A44" t="str">
            <v>압착터미날              200 SQEA</v>
          </cell>
          <cell r="B44" t="str">
            <v xml:space="preserve">압착터미날              </v>
          </cell>
          <cell r="C44" t="str">
            <v>200 SQ</v>
          </cell>
          <cell r="D44" t="str">
            <v>EA</v>
          </cell>
          <cell r="E44">
            <v>960</v>
          </cell>
        </row>
        <row r="45">
          <cell r="A45" t="str">
            <v>압착터미날              250 SQEA</v>
          </cell>
          <cell r="B45" t="str">
            <v xml:space="preserve">압착터미날              </v>
          </cell>
          <cell r="C45" t="str">
            <v>250 SQ</v>
          </cell>
          <cell r="D45" t="str">
            <v>EA</v>
          </cell>
          <cell r="E45">
            <v>105</v>
          </cell>
        </row>
        <row r="46">
          <cell r="A46" t="str">
            <v>압착터미날              325 SQEA</v>
          </cell>
          <cell r="B46" t="str">
            <v xml:space="preserve">압착터미날              </v>
          </cell>
          <cell r="C46" t="str">
            <v>325 SQ</v>
          </cell>
          <cell r="D46" t="str">
            <v>EA</v>
          </cell>
          <cell r="E46">
            <v>2640</v>
          </cell>
        </row>
        <row r="47">
          <cell r="A47" t="str">
            <v>외등기초400*400*400개소</v>
          </cell>
          <cell r="B47" t="str">
            <v>외등기초</v>
          </cell>
          <cell r="C47" t="str">
            <v>400*400*400</v>
          </cell>
          <cell r="D47" t="str">
            <v>개소</v>
          </cell>
          <cell r="E47">
            <v>30000</v>
          </cell>
        </row>
        <row r="48">
          <cell r="A48" t="str">
            <v>외등기초600*600*900개소</v>
          </cell>
          <cell r="B48" t="str">
            <v>외등기초</v>
          </cell>
          <cell r="C48" t="str">
            <v>600*600*900</v>
          </cell>
          <cell r="D48" t="str">
            <v>개소</v>
          </cell>
          <cell r="E48">
            <v>35000</v>
          </cell>
        </row>
        <row r="49">
          <cell r="A49" t="str">
            <v>인건비내선전공      M/D</v>
          </cell>
          <cell r="B49" t="str">
            <v>인건비</v>
          </cell>
          <cell r="C49" t="str">
            <v xml:space="preserve">내선전공      </v>
          </cell>
          <cell r="D49" t="str">
            <v>M/D</v>
          </cell>
          <cell r="E49">
            <v>44880</v>
          </cell>
        </row>
        <row r="50">
          <cell r="A50" t="str">
            <v>인건비목도공M/D</v>
          </cell>
          <cell r="B50" t="str">
            <v>인건비</v>
          </cell>
          <cell r="C50" t="str">
            <v>목도공</v>
          </cell>
          <cell r="D50" t="str">
            <v>M/D</v>
          </cell>
          <cell r="E50">
            <v>56706</v>
          </cell>
        </row>
        <row r="51">
          <cell r="A51" t="str">
            <v>인건비보통인부M/D</v>
          </cell>
          <cell r="B51" t="str">
            <v>인건비</v>
          </cell>
          <cell r="C51" t="str">
            <v>보통인부</v>
          </cell>
          <cell r="D51" t="str">
            <v>M/D</v>
          </cell>
          <cell r="E51">
            <v>29933</v>
          </cell>
        </row>
        <row r="52">
          <cell r="A52" t="str">
            <v>인건비비계공        M/D</v>
          </cell>
          <cell r="B52" t="str">
            <v>인건비</v>
          </cell>
          <cell r="C52" t="str">
            <v xml:space="preserve">비계공        </v>
          </cell>
          <cell r="D52" t="str">
            <v>M/D</v>
          </cell>
          <cell r="E52">
            <v>65265</v>
          </cell>
        </row>
        <row r="53">
          <cell r="A53" t="str">
            <v>인건비저압케이블공  M/D</v>
          </cell>
          <cell r="B53" t="str">
            <v>인건비</v>
          </cell>
          <cell r="C53" t="str">
            <v xml:space="preserve">저압케이블공  </v>
          </cell>
          <cell r="D53" t="str">
            <v>M/D</v>
          </cell>
          <cell r="E53">
            <v>51546</v>
          </cell>
        </row>
        <row r="54">
          <cell r="A54" t="str">
            <v>인건비통신내선공    M/D</v>
          </cell>
          <cell r="B54" t="str">
            <v>인건비</v>
          </cell>
          <cell r="C54" t="str">
            <v xml:space="preserve">통신내선공    </v>
          </cell>
          <cell r="D54" t="str">
            <v>M/D</v>
          </cell>
          <cell r="E54">
            <v>58956</v>
          </cell>
        </row>
        <row r="55">
          <cell r="A55" t="str">
            <v>인건비통신설비공   M/D</v>
          </cell>
          <cell r="B55" t="str">
            <v>인건비</v>
          </cell>
          <cell r="C55" t="str">
            <v xml:space="preserve">통신설비공   </v>
          </cell>
          <cell r="D55" t="str">
            <v>M/D</v>
          </cell>
          <cell r="E55">
            <v>65417</v>
          </cell>
        </row>
        <row r="56">
          <cell r="A56" t="str">
            <v>인건비통신케이블공  M/D</v>
          </cell>
          <cell r="B56" t="str">
            <v>인건비</v>
          </cell>
          <cell r="C56" t="str">
            <v xml:space="preserve">통신케이블공  </v>
          </cell>
          <cell r="D56" t="str">
            <v>M/D</v>
          </cell>
          <cell r="E56">
            <v>70361</v>
          </cell>
        </row>
        <row r="57">
          <cell r="A57" t="str">
            <v>인건비특고케이블공 M/D</v>
          </cell>
          <cell r="B57" t="str">
            <v>인건비</v>
          </cell>
          <cell r="C57" t="str">
            <v xml:space="preserve">특고케이블공 </v>
          </cell>
          <cell r="D57" t="str">
            <v>M/D</v>
          </cell>
          <cell r="E57">
            <v>93478</v>
          </cell>
        </row>
        <row r="58">
          <cell r="A58" t="str">
            <v>인건비특별인부M/D</v>
          </cell>
          <cell r="B58" t="str">
            <v>인건비</v>
          </cell>
          <cell r="C58" t="str">
            <v>특별인부</v>
          </cell>
          <cell r="D58" t="str">
            <v>M/D</v>
          </cell>
          <cell r="E58">
            <v>43490</v>
          </cell>
        </row>
        <row r="59">
          <cell r="A59" t="str">
            <v>인건비프랜트전공   M/D</v>
          </cell>
          <cell r="B59" t="str">
            <v>인건비</v>
          </cell>
          <cell r="C59" t="str">
            <v xml:space="preserve">프랜트전공   </v>
          </cell>
          <cell r="D59" t="str">
            <v>M/D</v>
          </cell>
          <cell r="E59">
            <v>54702</v>
          </cell>
        </row>
        <row r="60">
          <cell r="A60" t="str">
            <v>인터폰JACKEA</v>
          </cell>
          <cell r="B60" t="str">
            <v>인터폰</v>
          </cell>
          <cell r="C60" t="str">
            <v>JACK</v>
          </cell>
          <cell r="D60" t="str">
            <v>EA</v>
          </cell>
          <cell r="E60">
            <v>1000</v>
          </cell>
        </row>
        <row r="61">
          <cell r="A61" t="str">
            <v>인터폰 (상호식 )   10 CCTEA</v>
          </cell>
          <cell r="B61" t="str">
            <v xml:space="preserve">인터폰 (상호식 )   </v>
          </cell>
          <cell r="C61" t="str">
            <v>10 CCT</v>
          </cell>
          <cell r="D61" t="str">
            <v>EA</v>
          </cell>
          <cell r="E61">
            <v>24000</v>
          </cell>
        </row>
        <row r="62">
          <cell r="A62" t="str">
            <v>인터폰 모기모자식 1CCT대</v>
          </cell>
          <cell r="B62" t="str">
            <v>인터폰 모기</v>
          </cell>
          <cell r="C62" t="str">
            <v>모자식 1CCT</v>
          </cell>
          <cell r="D62" t="str">
            <v>대</v>
          </cell>
          <cell r="E62">
            <v>48000</v>
          </cell>
        </row>
        <row r="63">
          <cell r="A63" t="str">
            <v>인터폰 모기상호식 10CCT대</v>
          </cell>
          <cell r="B63" t="str">
            <v>인터폰 모기</v>
          </cell>
          <cell r="C63" t="str">
            <v>상호식 10CCT</v>
          </cell>
          <cell r="D63" t="str">
            <v>대</v>
          </cell>
          <cell r="E63">
            <v>65000</v>
          </cell>
        </row>
        <row r="64">
          <cell r="A64" t="str">
            <v>전선HIV  1.6 MMM</v>
          </cell>
          <cell r="B64" t="str">
            <v>전선</v>
          </cell>
          <cell r="C64" t="str">
            <v>HIV  1.6 MM</v>
          </cell>
          <cell r="D64" t="str">
            <v>M</v>
          </cell>
          <cell r="E64">
            <v>73</v>
          </cell>
        </row>
        <row r="65">
          <cell r="A65" t="str">
            <v>전선HIV  14  SQM</v>
          </cell>
          <cell r="B65" t="str">
            <v>전선</v>
          </cell>
          <cell r="C65" t="str">
            <v>HIV  14  SQ</v>
          </cell>
          <cell r="D65" t="str">
            <v>M</v>
          </cell>
          <cell r="E65">
            <v>583</v>
          </cell>
        </row>
        <row r="66">
          <cell r="A66" t="str">
            <v>전선HIV  2.0 MMM</v>
          </cell>
          <cell r="B66" t="str">
            <v>전선</v>
          </cell>
          <cell r="C66" t="str">
            <v>HIV  2.0 MM</v>
          </cell>
          <cell r="D66" t="str">
            <v>M</v>
          </cell>
          <cell r="E66">
            <v>107</v>
          </cell>
        </row>
        <row r="67">
          <cell r="A67" t="str">
            <v>전선HIV  2.0 SQM</v>
          </cell>
          <cell r="B67" t="str">
            <v>전선</v>
          </cell>
          <cell r="C67" t="str">
            <v>HIV  2.0 SQ</v>
          </cell>
          <cell r="D67" t="str">
            <v>M</v>
          </cell>
          <cell r="E67">
            <v>87</v>
          </cell>
        </row>
        <row r="68">
          <cell r="A68" t="str">
            <v>전선HIV  22  SQM</v>
          </cell>
          <cell r="B68" t="str">
            <v>전선</v>
          </cell>
          <cell r="C68" t="str">
            <v>HIV  22  SQ</v>
          </cell>
          <cell r="D68" t="str">
            <v>M</v>
          </cell>
          <cell r="E68">
            <v>888</v>
          </cell>
        </row>
        <row r="69">
          <cell r="A69" t="str">
            <v>전선HIV  3.5 SQM</v>
          </cell>
          <cell r="B69" t="str">
            <v>전선</v>
          </cell>
          <cell r="C69" t="str">
            <v>HIV  3.5 SQ</v>
          </cell>
          <cell r="D69" t="str">
            <v>M</v>
          </cell>
          <cell r="E69">
            <v>138</v>
          </cell>
        </row>
        <row r="70">
          <cell r="A70" t="str">
            <v>전선HIV  38  SQM</v>
          </cell>
          <cell r="B70" t="str">
            <v>전선</v>
          </cell>
          <cell r="C70" t="str">
            <v>HIV  38  SQ</v>
          </cell>
          <cell r="D70" t="str">
            <v>M</v>
          </cell>
          <cell r="E70">
            <v>1414</v>
          </cell>
        </row>
        <row r="71">
          <cell r="A71" t="str">
            <v>전선HIV  5.5 SQM</v>
          </cell>
          <cell r="B71" t="str">
            <v>전선</v>
          </cell>
          <cell r="C71" t="str">
            <v>HIV  5.5 SQ</v>
          </cell>
          <cell r="D71" t="str">
            <v>M</v>
          </cell>
          <cell r="E71">
            <v>209</v>
          </cell>
        </row>
        <row r="72">
          <cell r="A72" t="str">
            <v>전선HIV  60  SQM</v>
          </cell>
          <cell r="B72" t="str">
            <v>전선</v>
          </cell>
          <cell r="C72" t="str">
            <v>HIV  60  SQ</v>
          </cell>
          <cell r="D72" t="str">
            <v>M</v>
          </cell>
          <cell r="E72">
            <v>2401</v>
          </cell>
        </row>
        <row r="73">
          <cell r="A73" t="str">
            <v>전선HIV  100  SQM</v>
          </cell>
          <cell r="B73" t="str">
            <v>전선</v>
          </cell>
          <cell r="C73" t="str">
            <v>HIV  100  SQ</v>
          </cell>
          <cell r="D73" t="str">
            <v>M</v>
          </cell>
          <cell r="E73">
            <v>3785</v>
          </cell>
        </row>
        <row r="74">
          <cell r="A74" t="str">
            <v>전선HIV  8 SQM</v>
          </cell>
          <cell r="B74" t="str">
            <v>전선</v>
          </cell>
          <cell r="C74" t="str">
            <v>HIV  8 SQ</v>
          </cell>
          <cell r="D74" t="str">
            <v>M</v>
          </cell>
          <cell r="E74">
            <v>296</v>
          </cell>
        </row>
        <row r="75">
          <cell r="A75" t="str">
            <v>전선VVF  2.0/3CM</v>
          </cell>
          <cell r="B75" t="str">
            <v>전선</v>
          </cell>
          <cell r="C75" t="str">
            <v>VVF  2.0/3C</v>
          </cell>
          <cell r="D75" t="str">
            <v>M</v>
          </cell>
          <cell r="E75">
            <v>530</v>
          </cell>
        </row>
        <row r="76">
          <cell r="A76" t="str">
            <v>전선BC 100 SQM</v>
          </cell>
          <cell r="B76" t="str">
            <v>전선</v>
          </cell>
          <cell r="C76" t="str">
            <v>BC 100 SQ</v>
          </cell>
          <cell r="D76" t="str">
            <v>M</v>
          </cell>
          <cell r="E76">
            <v>3304</v>
          </cell>
        </row>
        <row r="77">
          <cell r="A77" t="str">
            <v>전선BC 22  SQM</v>
          </cell>
          <cell r="B77" t="str">
            <v>전선</v>
          </cell>
          <cell r="C77" t="str">
            <v>BC 22  SQ</v>
          </cell>
          <cell r="D77" t="str">
            <v>M</v>
          </cell>
          <cell r="E77">
            <v>794</v>
          </cell>
        </row>
        <row r="78">
          <cell r="A78" t="str">
            <v>전선BC 38  SQM</v>
          </cell>
          <cell r="B78" t="str">
            <v>전선</v>
          </cell>
          <cell r="C78" t="str">
            <v>BC 38  SQ</v>
          </cell>
          <cell r="D78" t="str">
            <v>M</v>
          </cell>
          <cell r="E78">
            <v>1236</v>
          </cell>
        </row>
        <row r="79">
          <cell r="A79" t="str">
            <v>전선HIV 100 SQ M</v>
          </cell>
          <cell r="B79" t="str">
            <v>전선</v>
          </cell>
          <cell r="C79" t="str">
            <v xml:space="preserve">HIV 100 SQ </v>
          </cell>
          <cell r="D79" t="str">
            <v>M</v>
          </cell>
          <cell r="E79">
            <v>3785</v>
          </cell>
        </row>
        <row r="80">
          <cell r="A80" t="str">
            <v>전선관HI 104C        M</v>
          </cell>
          <cell r="B80" t="str">
            <v>전선관</v>
          </cell>
          <cell r="C80" t="str">
            <v xml:space="preserve">HI 104C        </v>
          </cell>
          <cell r="D80" t="str">
            <v>M</v>
          </cell>
          <cell r="E80">
            <v>3897</v>
          </cell>
        </row>
        <row r="81">
          <cell r="A81" t="str">
            <v>전선관HI 22CM</v>
          </cell>
          <cell r="B81" t="str">
            <v>전선관</v>
          </cell>
          <cell r="C81" t="str">
            <v>HI 22C</v>
          </cell>
          <cell r="D81" t="str">
            <v>M</v>
          </cell>
          <cell r="E81">
            <v>335</v>
          </cell>
        </row>
        <row r="82">
          <cell r="A82" t="str">
            <v>전선관HI 28CM</v>
          </cell>
          <cell r="B82" t="str">
            <v>전선관</v>
          </cell>
          <cell r="C82" t="str">
            <v>HI 28C</v>
          </cell>
          <cell r="D82" t="str">
            <v>M</v>
          </cell>
          <cell r="E82">
            <v>649</v>
          </cell>
        </row>
        <row r="83">
          <cell r="A83" t="str">
            <v>전선관HI 36CM</v>
          </cell>
          <cell r="B83" t="str">
            <v>전선관</v>
          </cell>
          <cell r="C83" t="str">
            <v>HI 36C</v>
          </cell>
          <cell r="D83" t="str">
            <v>M</v>
          </cell>
          <cell r="E83">
            <v>905</v>
          </cell>
        </row>
        <row r="84">
          <cell r="A84" t="str">
            <v>전선관ST 104CM</v>
          </cell>
          <cell r="B84" t="str">
            <v>전선관</v>
          </cell>
          <cell r="C84" t="str">
            <v>ST 104C</v>
          </cell>
          <cell r="D84" t="str">
            <v>M</v>
          </cell>
          <cell r="E84">
            <v>5622</v>
          </cell>
        </row>
        <row r="85">
          <cell r="A85" t="str">
            <v>전선관ST 16 CM</v>
          </cell>
          <cell r="B85" t="str">
            <v>전선관</v>
          </cell>
          <cell r="C85" t="str">
            <v>ST 16 C</v>
          </cell>
          <cell r="D85" t="str">
            <v>M</v>
          </cell>
          <cell r="E85">
            <v>745</v>
          </cell>
        </row>
        <row r="86">
          <cell r="A86" t="str">
            <v>전선관ST 22CM</v>
          </cell>
          <cell r="B86" t="str">
            <v>전선관</v>
          </cell>
          <cell r="C86" t="str">
            <v>ST 22C</v>
          </cell>
          <cell r="D86" t="str">
            <v>M</v>
          </cell>
          <cell r="E86">
            <v>954</v>
          </cell>
        </row>
        <row r="87">
          <cell r="A87" t="str">
            <v>전선관ST 28CM</v>
          </cell>
          <cell r="B87" t="str">
            <v>전선관</v>
          </cell>
          <cell r="C87" t="str">
            <v>ST 28C</v>
          </cell>
          <cell r="D87" t="str">
            <v>M</v>
          </cell>
          <cell r="E87">
            <v>1245</v>
          </cell>
        </row>
        <row r="88">
          <cell r="A88" t="str">
            <v>전선관ST 36C M</v>
          </cell>
          <cell r="B88" t="str">
            <v>전선관</v>
          </cell>
          <cell r="C88" t="str">
            <v xml:space="preserve">ST 36C </v>
          </cell>
          <cell r="D88" t="str">
            <v>M</v>
          </cell>
          <cell r="E88">
            <v>1529</v>
          </cell>
        </row>
        <row r="89">
          <cell r="A89" t="str">
            <v>전선관ST 42C        M</v>
          </cell>
          <cell r="B89" t="str">
            <v>전선관</v>
          </cell>
          <cell r="C89" t="str">
            <v xml:space="preserve">ST 42C        </v>
          </cell>
          <cell r="D89" t="str">
            <v>M</v>
          </cell>
          <cell r="E89">
            <v>1772</v>
          </cell>
        </row>
        <row r="90">
          <cell r="A90" t="str">
            <v>전선관ST 54C        M</v>
          </cell>
          <cell r="B90" t="str">
            <v>전선관</v>
          </cell>
          <cell r="C90" t="str">
            <v xml:space="preserve">ST 54C        </v>
          </cell>
          <cell r="D90" t="str">
            <v>M</v>
          </cell>
          <cell r="E90">
            <v>2471</v>
          </cell>
        </row>
        <row r="91">
          <cell r="A91" t="str">
            <v>전선관ST 70C        M</v>
          </cell>
          <cell r="B91" t="str">
            <v>전선관</v>
          </cell>
          <cell r="C91" t="str">
            <v xml:space="preserve">ST 70C        </v>
          </cell>
          <cell r="D91" t="str">
            <v>M</v>
          </cell>
          <cell r="E91">
            <v>3142</v>
          </cell>
        </row>
        <row r="92">
          <cell r="A92" t="str">
            <v>전선관ST 82CM</v>
          </cell>
          <cell r="B92" t="str">
            <v>전선관</v>
          </cell>
          <cell r="C92" t="str">
            <v>ST 82C</v>
          </cell>
          <cell r="D92" t="str">
            <v>M</v>
          </cell>
          <cell r="E92">
            <v>3529</v>
          </cell>
        </row>
        <row r="93">
          <cell r="A93" t="str">
            <v>전력맨홀    2000SQ-2000 개소</v>
          </cell>
          <cell r="B93" t="str">
            <v xml:space="preserve">전력맨홀    </v>
          </cell>
          <cell r="C93" t="str">
            <v xml:space="preserve">2000SQ-2000 </v>
          </cell>
          <cell r="D93" t="str">
            <v>개소</v>
          </cell>
          <cell r="E93">
            <v>1500000</v>
          </cell>
        </row>
        <row r="94">
          <cell r="A94" t="str">
            <v>전선GV 2 SQM</v>
          </cell>
          <cell r="B94" t="str">
            <v>전선</v>
          </cell>
          <cell r="C94" t="str">
            <v>GV 2 SQ</v>
          </cell>
          <cell r="D94" t="str">
            <v>M</v>
          </cell>
          <cell r="E94">
            <v>187</v>
          </cell>
        </row>
        <row r="95">
          <cell r="A95" t="str">
            <v>전선관 방진, 방음 차폐개소</v>
          </cell>
          <cell r="B95" t="str">
            <v>전선관 방진, 방음 차폐</v>
          </cell>
          <cell r="D95" t="str">
            <v>개소</v>
          </cell>
          <cell r="E95">
            <v>9000</v>
          </cell>
        </row>
        <row r="96">
          <cell r="A96" t="str">
            <v>전선관 지지금구FLOOR용EA</v>
          </cell>
          <cell r="B96" t="str">
            <v>전선관 지지금구</v>
          </cell>
          <cell r="C96" t="str">
            <v>FLOOR용</v>
          </cell>
          <cell r="D96" t="str">
            <v>EA</v>
          </cell>
          <cell r="E96">
            <v>4599</v>
          </cell>
        </row>
        <row r="97">
          <cell r="A97" t="str">
            <v>전선관 지지행가ST 104CEA</v>
          </cell>
          <cell r="B97" t="str">
            <v>전선관 지지행가</v>
          </cell>
          <cell r="C97" t="str">
            <v>ST 104C</v>
          </cell>
          <cell r="D97" t="str">
            <v>EA</v>
          </cell>
          <cell r="E97">
            <v>1806</v>
          </cell>
        </row>
        <row r="98">
          <cell r="A98" t="str">
            <v>전선관 지지행가ST 22CEA</v>
          </cell>
          <cell r="B98" t="str">
            <v>전선관 지지행가</v>
          </cell>
          <cell r="C98" t="str">
            <v>ST 22C</v>
          </cell>
          <cell r="D98" t="str">
            <v>EA</v>
          </cell>
          <cell r="E98">
            <v>446</v>
          </cell>
        </row>
        <row r="99">
          <cell r="A99" t="str">
            <v>전선관 지지행가ST 28CEA</v>
          </cell>
          <cell r="B99" t="str">
            <v>전선관 지지행가</v>
          </cell>
          <cell r="C99" t="str">
            <v>ST 28C</v>
          </cell>
          <cell r="D99" t="str">
            <v>EA</v>
          </cell>
          <cell r="E99">
            <v>457</v>
          </cell>
        </row>
        <row r="100">
          <cell r="A100" t="str">
            <v>전선관 지지행가ST 36CEA</v>
          </cell>
          <cell r="B100" t="str">
            <v>전선관 지지행가</v>
          </cell>
          <cell r="C100" t="str">
            <v>ST 36C</v>
          </cell>
          <cell r="D100" t="str">
            <v>EA</v>
          </cell>
          <cell r="E100">
            <v>595</v>
          </cell>
        </row>
        <row r="101">
          <cell r="A101" t="str">
            <v>전선관 지지행가ST 42C        EA</v>
          </cell>
          <cell r="B101" t="str">
            <v>전선관 지지행가</v>
          </cell>
          <cell r="C101" t="str">
            <v xml:space="preserve">ST 42C        </v>
          </cell>
          <cell r="D101" t="str">
            <v>EA</v>
          </cell>
          <cell r="E101">
            <v>658</v>
          </cell>
        </row>
        <row r="102">
          <cell r="A102" t="str">
            <v>전선관 지지행가ST 54C        EA</v>
          </cell>
          <cell r="B102" t="str">
            <v>전선관 지지행가</v>
          </cell>
          <cell r="C102" t="str">
            <v xml:space="preserve">ST 54C        </v>
          </cell>
          <cell r="D102" t="str">
            <v>EA</v>
          </cell>
          <cell r="E102">
            <v>786</v>
          </cell>
        </row>
        <row r="103">
          <cell r="A103" t="str">
            <v>전선관 지지행가ST 70C        EA</v>
          </cell>
          <cell r="B103" t="str">
            <v>전선관 지지행가</v>
          </cell>
          <cell r="C103" t="str">
            <v xml:space="preserve">ST 70C        </v>
          </cell>
          <cell r="D103" t="str">
            <v>EA</v>
          </cell>
          <cell r="E103">
            <v>1062</v>
          </cell>
        </row>
        <row r="104">
          <cell r="A104" t="str">
            <v>전선관 지지행가ST 82CEA</v>
          </cell>
          <cell r="B104" t="str">
            <v>전선관 지지행가</v>
          </cell>
          <cell r="C104" t="str">
            <v>ST 82C</v>
          </cell>
          <cell r="D104" t="str">
            <v>EA</v>
          </cell>
          <cell r="E104">
            <v>1593</v>
          </cell>
        </row>
        <row r="105">
          <cell r="A105" t="str">
            <v>전선관 지지행가W: 200개소</v>
          </cell>
          <cell r="B105" t="str">
            <v>전선관 지지행가</v>
          </cell>
          <cell r="C105" t="str">
            <v>W: 200</v>
          </cell>
          <cell r="D105" t="str">
            <v>개소</v>
          </cell>
          <cell r="E105">
            <v>8102</v>
          </cell>
        </row>
        <row r="106">
          <cell r="A106" t="str">
            <v>전선관 지지행가W: 300개소</v>
          </cell>
          <cell r="B106" t="str">
            <v>전선관 지지행가</v>
          </cell>
          <cell r="C106" t="str">
            <v>W: 300</v>
          </cell>
          <cell r="D106" t="str">
            <v>개소</v>
          </cell>
          <cell r="E106">
            <v>8263</v>
          </cell>
        </row>
        <row r="107">
          <cell r="A107" t="str">
            <v>전선관 지지행가W: 400개소</v>
          </cell>
          <cell r="B107" t="str">
            <v>전선관 지지행가</v>
          </cell>
          <cell r="C107" t="str">
            <v>W: 400</v>
          </cell>
          <cell r="D107" t="str">
            <v>개소</v>
          </cell>
          <cell r="E107">
            <v>8424</v>
          </cell>
        </row>
        <row r="108">
          <cell r="A108" t="str">
            <v>전선관 지지행가W: 450개소</v>
          </cell>
          <cell r="B108" t="str">
            <v>전선관 지지행가</v>
          </cell>
          <cell r="C108" t="str">
            <v>W: 450</v>
          </cell>
          <cell r="D108" t="str">
            <v>개소</v>
          </cell>
          <cell r="E108">
            <v>8504</v>
          </cell>
        </row>
        <row r="109">
          <cell r="A109" t="str">
            <v>전선관 지지행가W: 600개소</v>
          </cell>
          <cell r="B109" t="str">
            <v>전선관 지지행가</v>
          </cell>
          <cell r="C109" t="str">
            <v>W: 600</v>
          </cell>
          <cell r="D109" t="str">
            <v>개소</v>
          </cell>
          <cell r="E109">
            <v>9520</v>
          </cell>
        </row>
        <row r="110">
          <cell r="A110" t="str">
            <v>접지 동봉12-1000EA</v>
          </cell>
          <cell r="B110" t="str">
            <v>접지 동봉</v>
          </cell>
          <cell r="C110" t="str">
            <v>12-1000</v>
          </cell>
          <cell r="D110" t="str">
            <v>EA</v>
          </cell>
          <cell r="E110">
            <v>2200</v>
          </cell>
        </row>
        <row r="111">
          <cell r="A111" t="str">
            <v>접지 동봉16-1800EA</v>
          </cell>
          <cell r="B111" t="str">
            <v>접지 동봉</v>
          </cell>
          <cell r="C111" t="str">
            <v>16-1800</v>
          </cell>
          <cell r="D111" t="str">
            <v>EA</v>
          </cell>
          <cell r="E111">
            <v>3960</v>
          </cell>
        </row>
        <row r="112">
          <cell r="A112" t="str">
            <v>접지 CONNECTOR100SQEA</v>
          </cell>
          <cell r="B112" t="str">
            <v>접지 CONNECTOR</v>
          </cell>
          <cell r="C112" t="str">
            <v>100SQ</v>
          </cell>
          <cell r="D112" t="str">
            <v>EA</v>
          </cell>
          <cell r="E112">
            <v>35000</v>
          </cell>
        </row>
        <row r="113">
          <cell r="A113" t="str">
            <v>접지단자함    SUS       1 CCT면</v>
          </cell>
          <cell r="B113" t="str">
            <v xml:space="preserve">접지단자함    SUS       </v>
          </cell>
          <cell r="C113" t="str">
            <v>1 CCT</v>
          </cell>
          <cell r="D113" t="str">
            <v>면</v>
          </cell>
          <cell r="E113">
            <v>70000</v>
          </cell>
        </row>
        <row r="114">
          <cell r="A114" t="str">
            <v>접지단자함    SUS       2 CTT면</v>
          </cell>
          <cell r="B114" t="str">
            <v xml:space="preserve">접지단자함    SUS       </v>
          </cell>
          <cell r="C114" t="str">
            <v>2 CTT</v>
          </cell>
          <cell r="D114" t="str">
            <v>면</v>
          </cell>
          <cell r="E114">
            <v>80000</v>
          </cell>
        </row>
        <row r="115">
          <cell r="A115" t="str">
            <v>접지단자함    SUS       3 CCT면</v>
          </cell>
          <cell r="B115" t="str">
            <v xml:space="preserve">접지단자함    SUS       </v>
          </cell>
          <cell r="C115" t="str">
            <v>3 CCT</v>
          </cell>
          <cell r="D115" t="str">
            <v>면</v>
          </cell>
          <cell r="E115">
            <v>90000</v>
          </cell>
        </row>
        <row r="116">
          <cell r="A116" t="str">
            <v>접지단자함    SUS       5 CCT면</v>
          </cell>
          <cell r="B116" t="str">
            <v xml:space="preserve">접지단자함    SUS       </v>
          </cell>
          <cell r="C116" t="str">
            <v>5 CCT</v>
          </cell>
          <cell r="D116" t="str">
            <v>면</v>
          </cell>
          <cell r="E116">
            <v>140000</v>
          </cell>
        </row>
        <row r="117">
          <cell r="A117" t="str">
            <v>접지단자함    SUS       6 CCT면</v>
          </cell>
          <cell r="B117" t="str">
            <v xml:space="preserve">접지단자함    SUS       </v>
          </cell>
          <cell r="C117" t="str">
            <v>6 CCT</v>
          </cell>
          <cell r="D117" t="str">
            <v>면</v>
          </cell>
          <cell r="E117">
            <v>140000</v>
          </cell>
        </row>
        <row r="118">
          <cell r="A118" t="str">
            <v>접지동봉                18-2400     EA</v>
          </cell>
          <cell r="B118" t="str">
            <v xml:space="preserve">접지동봉                </v>
          </cell>
          <cell r="C118" t="str">
            <v xml:space="preserve">18-2400     </v>
          </cell>
          <cell r="D118" t="str">
            <v>EA</v>
          </cell>
          <cell r="E118">
            <v>5720</v>
          </cell>
        </row>
        <row r="119">
          <cell r="A119" t="str">
            <v>접지동판500*500*1.5TEA</v>
          </cell>
          <cell r="B119" t="str">
            <v>접지동판</v>
          </cell>
          <cell r="C119" t="str">
            <v>500*500*1.5T</v>
          </cell>
          <cell r="D119" t="str">
            <v>EA</v>
          </cell>
          <cell r="E119">
            <v>16800</v>
          </cell>
        </row>
        <row r="120">
          <cell r="A120" t="str">
            <v>접지봉 CONN'19mm 일반EA</v>
          </cell>
          <cell r="B120" t="str">
            <v>접지봉 CONN'</v>
          </cell>
          <cell r="C120" t="str">
            <v>19mm 일반</v>
          </cell>
          <cell r="D120" t="str">
            <v>EA</v>
          </cell>
          <cell r="E120">
            <v>800</v>
          </cell>
        </row>
        <row r="121">
          <cell r="A121" t="str">
            <v>접지봉 CONN.16mm 일반EA</v>
          </cell>
          <cell r="B121" t="str">
            <v>접지봉 CONN.</v>
          </cell>
          <cell r="C121" t="str">
            <v>16mm 일반</v>
          </cell>
          <cell r="D121" t="str">
            <v>EA</v>
          </cell>
          <cell r="E121">
            <v>700</v>
          </cell>
        </row>
        <row r="122">
          <cell r="A122" t="str">
            <v>접지스리브100 SQEA</v>
          </cell>
          <cell r="B122" t="str">
            <v>접지스리브</v>
          </cell>
          <cell r="C122" t="str">
            <v>100 SQ</v>
          </cell>
          <cell r="D122" t="str">
            <v>EA</v>
          </cell>
          <cell r="E122">
            <v>2000</v>
          </cell>
        </row>
        <row r="123">
          <cell r="A123" t="str">
            <v>접지스리브38 SQEA</v>
          </cell>
          <cell r="B123" t="str">
            <v>접지스리브</v>
          </cell>
          <cell r="C123" t="str">
            <v>38 SQ</v>
          </cell>
          <cell r="D123" t="str">
            <v>EA</v>
          </cell>
          <cell r="E123">
            <v>1200</v>
          </cell>
        </row>
        <row r="124">
          <cell r="A124" t="str">
            <v>접지저감제    10kg        포</v>
          </cell>
          <cell r="B124" t="str">
            <v xml:space="preserve">접지저감제    </v>
          </cell>
          <cell r="C124" t="str">
            <v xml:space="preserve">10kg        </v>
          </cell>
          <cell r="D124" t="str">
            <v>포</v>
          </cell>
          <cell r="E124">
            <v>15000</v>
          </cell>
        </row>
        <row r="125">
          <cell r="A125" t="str">
            <v>접지콘넥터100 SQEA</v>
          </cell>
          <cell r="B125" t="str">
            <v>접지콘넥터</v>
          </cell>
          <cell r="C125" t="str">
            <v>100 SQ</v>
          </cell>
          <cell r="D125" t="str">
            <v>EA</v>
          </cell>
          <cell r="E125">
            <v>3500</v>
          </cell>
        </row>
        <row r="126">
          <cell r="A126" t="str">
            <v>접지크램프100 SQEA</v>
          </cell>
          <cell r="B126" t="str">
            <v>접지크램프</v>
          </cell>
          <cell r="C126" t="str">
            <v>100 SQ</v>
          </cell>
          <cell r="D126" t="str">
            <v>EA</v>
          </cell>
          <cell r="E126">
            <v>700</v>
          </cell>
        </row>
        <row r="127">
          <cell r="A127" t="str">
            <v>접지크램프22 SQEA</v>
          </cell>
          <cell r="B127" t="str">
            <v>접지크램프</v>
          </cell>
          <cell r="C127" t="str">
            <v>22 SQ</v>
          </cell>
          <cell r="D127" t="str">
            <v>EA</v>
          </cell>
          <cell r="E127">
            <v>500</v>
          </cell>
        </row>
        <row r="128">
          <cell r="A128" t="str">
            <v>접지크램프38 SQEA</v>
          </cell>
          <cell r="B128" t="str">
            <v>접지크램프</v>
          </cell>
          <cell r="C128" t="str">
            <v>38 SQ</v>
          </cell>
          <cell r="D128" t="str">
            <v>EA</v>
          </cell>
          <cell r="E128">
            <v>550</v>
          </cell>
        </row>
        <row r="129">
          <cell r="A129" t="str">
            <v xml:space="preserve">정류기                  DC 24V 3ASET </v>
          </cell>
          <cell r="B129" t="str">
            <v xml:space="preserve">정류기                  </v>
          </cell>
          <cell r="C129" t="str">
            <v>DC 24V 3A</v>
          </cell>
          <cell r="D129" t="str">
            <v xml:space="preserve">SET </v>
          </cell>
          <cell r="E129">
            <v>19000</v>
          </cell>
        </row>
        <row r="130">
          <cell r="A130" t="str">
            <v xml:space="preserve">지수관175￠SET </v>
          </cell>
          <cell r="B130" t="str">
            <v>지수관</v>
          </cell>
          <cell r="C130" t="str">
            <v>175￠</v>
          </cell>
          <cell r="D130" t="str">
            <v xml:space="preserve">SET </v>
          </cell>
          <cell r="E130">
            <v>31820</v>
          </cell>
        </row>
        <row r="131">
          <cell r="A131" t="str">
            <v>지중전선관       ELP 175CM</v>
          </cell>
          <cell r="B131" t="str">
            <v xml:space="preserve">지중전선관       </v>
          </cell>
          <cell r="C131" t="str">
            <v>ELP 175C</v>
          </cell>
          <cell r="D131" t="str">
            <v>M</v>
          </cell>
          <cell r="E131">
            <v>4900</v>
          </cell>
        </row>
        <row r="132">
          <cell r="A132" t="str">
            <v>케이블FR-8 14SQ/3CM</v>
          </cell>
          <cell r="B132" t="str">
            <v>케이블</v>
          </cell>
          <cell r="C132" t="str">
            <v>FR-8 14SQ/3C</v>
          </cell>
          <cell r="D132" t="str">
            <v>M</v>
          </cell>
          <cell r="E132">
            <v>4411</v>
          </cell>
        </row>
        <row r="133">
          <cell r="A133" t="str">
            <v>케이블FR-8 8SQ/2CM</v>
          </cell>
          <cell r="B133" t="str">
            <v>케이블</v>
          </cell>
          <cell r="C133" t="str">
            <v>FR-8 8SQ/2C</v>
          </cell>
          <cell r="D133" t="str">
            <v>M</v>
          </cell>
          <cell r="E133">
            <v>2374</v>
          </cell>
        </row>
        <row r="134">
          <cell r="A134" t="str">
            <v>케이블600V CV 14 SQ/ 2CM</v>
          </cell>
          <cell r="B134" t="str">
            <v>케이블</v>
          </cell>
          <cell r="C134" t="str">
            <v>600V CV 14 SQ/ 2C</v>
          </cell>
          <cell r="D134" t="str">
            <v>M</v>
          </cell>
          <cell r="E134">
            <v>1669</v>
          </cell>
        </row>
        <row r="135">
          <cell r="A135" t="str">
            <v>케이블600V CV 14 SQ/ 3CM</v>
          </cell>
          <cell r="B135" t="str">
            <v>케이블</v>
          </cell>
          <cell r="C135" t="str">
            <v>600V CV 14 SQ/ 3C</v>
          </cell>
          <cell r="D135" t="str">
            <v>M</v>
          </cell>
          <cell r="E135">
            <v>2223</v>
          </cell>
        </row>
        <row r="136">
          <cell r="A136" t="str">
            <v>케이블600V CV 2 SQ/ 2CM</v>
          </cell>
          <cell r="B136" t="str">
            <v>케이블</v>
          </cell>
          <cell r="C136" t="str">
            <v>600V CV 2 SQ/ 2C</v>
          </cell>
          <cell r="D136" t="str">
            <v>M</v>
          </cell>
          <cell r="E136">
            <v>435</v>
          </cell>
        </row>
        <row r="137">
          <cell r="A137" t="str">
            <v>케이블600V CV 22 SQ/ 3CM</v>
          </cell>
          <cell r="B137" t="str">
            <v>케이블</v>
          </cell>
          <cell r="C137" t="str">
            <v>600V CV 22 SQ/ 3C</v>
          </cell>
          <cell r="D137" t="str">
            <v>M</v>
          </cell>
          <cell r="E137">
            <v>2995</v>
          </cell>
        </row>
        <row r="138">
          <cell r="A138" t="str">
            <v>케이블600V CV 325 SQ/ 1CM</v>
          </cell>
          <cell r="B138" t="str">
            <v>케이블</v>
          </cell>
          <cell r="C138" t="str">
            <v>600V CV 325 SQ/ 1C</v>
          </cell>
          <cell r="D138" t="str">
            <v>M</v>
          </cell>
          <cell r="E138">
            <v>9836</v>
          </cell>
        </row>
        <row r="139">
          <cell r="A139" t="str">
            <v>케이블600V CV 5.5 SQ/ 2CM</v>
          </cell>
          <cell r="B139" t="str">
            <v>케이블</v>
          </cell>
          <cell r="C139" t="str">
            <v>600V CV 5.5 SQ/ 2C</v>
          </cell>
          <cell r="D139" t="str">
            <v>M</v>
          </cell>
          <cell r="E139">
            <v>742</v>
          </cell>
        </row>
        <row r="140">
          <cell r="A140" t="str">
            <v>케이블600V CV 5.5 SQ/ 3CM</v>
          </cell>
          <cell r="B140" t="str">
            <v>케이블</v>
          </cell>
          <cell r="C140" t="str">
            <v>600V CV 5.5 SQ/ 3C</v>
          </cell>
          <cell r="D140" t="str">
            <v>M</v>
          </cell>
          <cell r="E140">
            <v>973</v>
          </cell>
        </row>
        <row r="141">
          <cell r="A141" t="str">
            <v>케이블600V CV 8 SQ/ 2CM</v>
          </cell>
          <cell r="B141" t="str">
            <v>케이블</v>
          </cell>
          <cell r="C141" t="str">
            <v>600V CV 8 SQ/ 2C</v>
          </cell>
          <cell r="D141" t="str">
            <v>M</v>
          </cell>
          <cell r="E141">
            <v>935</v>
          </cell>
        </row>
        <row r="142">
          <cell r="A142" t="str">
            <v>케이블CV 100 SQ/ 1C  M</v>
          </cell>
          <cell r="B142" t="str">
            <v>케이블</v>
          </cell>
          <cell r="C142" t="str">
            <v xml:space="preserve">CV 100 SQ/ 1C  </v>
          </cell>
          <cell r="D142" t="str">
            <v>M</v>
          </cell>
          <cell r="E142">
            <v>3818</v>
          </cell>
        </row>
        <row r="143">
          <cell r="A143" t="str">
            <v>케이블CV 14 SQ/ 4C  M</v>
          </cell>
          <cell r="B143" t="str">
            <v>케이블</v>
          </cell>
          <cell r="C143" t="str">
            <v xml:space="preserve">CV 14 SQ/ 4C  </v>
          </cell>
          <cell r="D143" t="str">
            <v>M</v>
          </cell>
          <cell r="E143">
            <v>2817</v>
          </cell>
        </row>
        <row r="144">
          <cell r="A144" t="str">
            <v>케이블CV 150 SQ/ 1C  M</v>
          </cell>
          <cell r="B144" t="str">
            <v>케이블</v>
          </cell>
          <cell r="C144" t="str">
            <v xml:space="preserve">CV 150 SQ/ 1C  </v>
          </cell>
          <cell r="D144" t="str">
            <v>M</v>
          </cell>
          <cell r="E144">
            <v>5566</v>
          </cell>
        </row>
        <row r="145">
          <cell r="A145" t="str">
            <v>케이블CV 200 SQ/ 1C  M</v>
          </cell>
          <cell r="B145" t="str">
            <v>케이블</v>
          </cell>
          <cell r="C145" t="str">
            <v xml:space="preserve">CV 200 SQ/ 1C  </v>
          </cell>
          <cell r="D145" t="str">
            <v>M</v>
          </cell>
          <cell r="E145">
            <v>8750</v>
          </cell>
        </row>
        <row r="146">
          <cell r="A146" t="str">
            <v>케이블CV 22 SQ/ 4C  M</v>
          </cell>
          <cell r="B146" t="str">
            <v>케이블</v>
          </cell>
          <cell r="C146" t="str">
            <v xml:space="preserve">CV 22 SQ/ 4C  </v>
          </cell>
          <cell r="D146" t="str">
            <v>M</v>
          </cell>
          <cell r="E146">
            <v>3793</v>
          </cell>
        </row>
        <row r="147">
          <cell r="A147" t="str">
            <v>케이블CV 250 SQ/ 1C  M</v>
          </cell>
          <cell r="B147" t="str">
            <v>케이블</v>
          </cell>
          <cell r="C147" t="str">
            <v xml:space="preserve">CV 250 SQ/ 1C  </v>
          </cell>
          <cell r="D147" t="str">
            <v>M</v>
          </cell>
          <cell r="E147">
            <v>8195</v>
          </cell>
        </row>
        <row r="148">
          <cell r="A148" t="str">
            <v>케이블CV 250 SQ/ 3C  M</v>
          </cell>
          <cell r="B148" t="str">
            <v>케이블</v>
          </cell>
          <cell r="C148" t="str">
            <v xml:space="preserve">CV 250 SQ/ 3C  </v>
          </cell>
          <cell r="D148" t="str">
            <v>M</v>
          </cell>
          <cell r="E148">
            <v>11178</v>
          </cell>
        </row>
        <row r="149">
          <cell r="A149" t="str">
            <v>케이블CV 325 SQ/ 1C  M</v>
          </cell>
          <cell r="B149" t="str">
            <v>케이블</v>
          </cell>
          <cell r="C149" t="str">
            <v xml:space="preserve">CV 325 SQ/ 1C  </v>
          </cell>
          <cell r="D149" t="str">
            <v>M</v>
          </cell>
          <cell r="E149">
            <v>9836</v>
          </cell>
        </row>
        <row r="150">
          <cell r="A150" t="str">
            <v>케이블CV 38 SQ/ 1C  M</v>
          </cell>
          <cell r="B150" t="str">
            <v>케이블</v>
          </cell>
          <cell r="C150" t="str">
            <v xml:space="preserve">CV 38 SQ/ 1C  </v>
          </cell>
          <cell r="D150" t="str">
            <v>M</v>
          </cell>
          <cell r="E150">
            <v>1493</v>
          </cell>
        </row>
        <row r="151">
          <cell r="A151" t="str">
            <v>케이블CV 38 SQ/ 4C  M</v>
          </cell>
          <cell r="B151" t="str">
            <v>케이블</v>
          </cell>
          <cell r="C151" t="str">
            <v xml:space="preserve">CV 38 SQ/ 4C  </v>
          </cell>
          <cell r="D151" t="str">
            <v>M</v>
          </cell>
          <cell r="E151">
            <v>6174</v>
          </cell>
        </row>
        <row r="152">
          <cell r="A152" t="str">
            <v>케이블CV 5.5 SQ/ 4C  M</v>
          </cell>
          <cell r="B152" t="str">
            <v>케이블</v>
          </cell>
          <cell r="C152" t="str">
            <v xml:space="preserve">CV 5.5 SQ/ 4C  </v>
          </cell>
          <cell r="D152" t="str">
            <v>M</v>
          </cell>
          <cell r="E152">
            <v>1201</v>
          </cell>
        </row>
        <row r="153">
          <cell r="A153" t="str">
            <v>케이블CV 60 SQ/ 1C  M</v>
          </cell>
          <cell r="B153" t="str">
            <v>케이블</v>
          </cell>
          <cell r="C153" t="str">
            <v xml:space="preserve">CV 60 SQ/ 1C  </v>
          </cell>
          <cell r="D153" t="str">
            <v>M</v>
          </cell>
          <cell r="E153">
            <v>2339</v>
          </cell>
        </row>
        <row r="154">
          <cell r="A154" t="str">
            <v>케이블CV 8 SQ/ 4C  M</v>
          </cell>
          <cell r="B154" t="str">
            <v>케이블</v>
          </cell>
          <cell r="C154" t="str">
            <v xml:space="preserve">CV 8 SQ/ 4C  </v>
          </cell>
          <cell r="D154" t="str">
            <v>M</v>
          </cell>
          <cell r="E154">
            <v>1564</v>
          </cell>
        </row>
        <row r="155">
          <cell r="A155" t="str">
            <v>케이블LKGB 250 SQ/ 1C  M</v>
          </cell>
          <cell r="B155" t="str">
            <v>케이블</v>
          </cell>
          <cell r="C155" t="str">
            <v xml:space="preserve">LKGB 250 SQ/ 1C  </v>
          </cell>
          <cell r="D155" t="str">
            <v>M</v>
          </cell>
          <cell r="E155">
            <v>15000</v>
          </cell>
        </row>
        <row r="156">
          <cell r="A156" t="str">
            <v>케이블23KV CNCV 200 SQ/ 1C  M</v>
          </cell>
          <cell r="B156" t="str">
            <v>케이블</v>
          </cell>
          <cell r="C156" t="str">
            <v xml:space="preserve">23KV CNCV 200 SQ/ 1C  </v>
          </cell>
          <cell r="D156" t="str">
            <v>M</v>
          </cell>
          <cell r="E156">
            <v>15525</v>
          </cell>
        </row>
        <row r="157">
          <cell r="A157" t="str">
            <v>케이블23KV CNCV 60 SQ/ 1C  M</v>
          </cell>
          <cell r="B157" t="str">
            <v>케이블</v>
          </cell>
          <cell r="C157" t="str">
            <v xml:space="preserve">23KV CNCV 60 SQ/ 1C  </v>
          </cell>
          <cell r="D157" t="str">
            <v>M</v>
          </cell>
          <cell r="E157">
            <v>8008</v>
          </cell>
        </row>
        <row r="158">
          <cell r="A158" t="str">
            <v>케이블FR-8 250 SQ/1C  M</v>
          </cell>
          <cell r="B158" t="str">
            <v>케이블</v>
          </cell>
          <cell r="C158" t="str">
            <v xml:space="preserve">FR-8 250 SQ/1C  </v>
          </cell>
          <cell r="D158" t="str">
            <v>M</v>
          </cell>
          <cell r="E158">
            <v>13271</v>
          </cell>
        </row>
        <row r="159">
          <cell r="A159" t="str">
            <v>케이블FR-8 325 SQ/1C  M</v>
          </cell>
          <cell r="B159" t="str">
            <v>케이블</v>
          </cell>
          <cell r="C159" t="str">
            <v xml:space="preserve">FR-8 325 SQ/1C  </v>
          </cell>
          <cell r="D159" t="str">
            <v>M</v>
          </cell>
          <cell r="E159">
            <v>16359</v>
          </cell>
        </row>
        <row r="160">
          <cell r="A160" t="str">
            <v>케이블FR-8 100 SQ/1C  M</v>
          </cell>
          <cell r="B160" t="str">
            <v>케이블</v>
          </cell>
          <cell r="C160" t="str">
            <v xml:space="preserve">FR-8 100 SQ/1C  </v>
          </cell>
          <cell r="D160" t="str">
            <v>M</v>
          </cell>
          <cell r="E160">
            <v>6141</v>
          </cell>
        </row>
        <row r="161">
          <cell r="A161" t="str">
            <v>케이블FR-8 22 SQ/1C  M</v>
          </cell>
          <cell r="B161" t="str">
            <v>케이블</v>
          </cell>
          <cell r="C161" t="str">
            <v xml:space="preserve">FR-8 22 SQ/1C  </v>
          </cell>
          <cell r="D161" t="str">
            <v>M</v>
          </cell>
          <cell r="E161">
            <v>1824</v>
          </cell>
        </row>
        <row r="162">
          <cell r="A162" t="str">
            <v>케이블FR-8 38 SQ/1C  M</v>
          </cell>
          <cell r="B162" t="str">
            <v>케이블</v>
          </cell>
          <cell r="C162" t="str">
            <v xml:space="preserve">FR-8 38 SQ/1C  </v>
          </cell>
          <cell r="D162" t="str">
            <v>M</v>
          </cell>
          <cell r="E162">
            <v>2936</v>
          </cell>
        </row>
        <row r="163">
          <cell r="A163" t="str">
            <v>케이블FR-8 60 SQ/1C  M</v>
          </cell>
          <cell r="B163" t="str">
            <v>케이블</v>
          </cell>
          <cell r="C163" t="str">
            <v xml:space="preserve">FR-8 60 SQ/1C  </v>
          </cell>
          <cell r="D163" t="str">
            <v>M</v>
          </cell>
          <cell r="E163">
            <v>4479</v>
          </cell>
        </row>
        <row r="164">
          <cell r="A164" t="str">
            <v>케이블타이      SJCT 270mmEA</v>
          </cell>
          <cell r="B164" t="str">
            <v xml:space="preserve">케이블타이      </v>
          </cell>
          <cell r="C164" t="str">
            <v>SJCT 270mm</v>
          </cell>
          <cell r="D164" t="str">
            <v>EA</v>
          </cell>
          <cell r="E164">
            <v>50</v>
          </cell>
        </row>
        <row r="165">
          <cell r="A165" t="str">
            <v>케이블타이      270MM       EA</v>
          </cell>
          <cell r="B165" t="str">
            <v xml:space="preserve">케이블타이      </v>
          </cell>
          <cell r="C165" t="str">
            <v xml:space="preserve">270MM       </v>
          </cell>
          <cell r="D165" t="str">
            <v>EA</v>
          </cell>
          <cell r="E165">
            <v>20</v>
          </cell>
        </row>
        <row r="166">
          <cell r="A166" t="str">
            <v>콘센트 W/PLATE1구용 2P 300V 15AEA</v>
          </cell>
          <cell r="B166" t="str">
            <v>콘센트 W/PLATE</v>
          </cell>
          <cell r="C166" t="str">
            <v>1구용 2P 300V 15A</v>
          </cell>
          <cell r="D166" t="str">
            <v>EA</v>
          </cell>
          <cell r="E166">
            <v>1113</v>
          </cell>
        </row>
        <row r="167">
          <cell r="A167" t="str">
            <v>콘센트 W/PLATE2구 15A 250VSET</v>
          </cell>
          <cell r="B167" t="str">
            <v>콘센트 W/PLATE</v>
          </cell>
          <cell r="C167" t="str">
            <v>2구 15A 250V</v>
          </cell>
          <cell r="D167" t="str">
            <v>SET</v>
          </cell>
          <cell r="E167">
            <v>1425</v>
          </cell>
        </row>
        <row r="168">
          <cell r="A168" t="str">
            <v>콘센트 W/PLATE2구 2P 300V(방우)EA</v>
          </cell>
          <cell r="B168" t="str">
            <v>콘센트 W/PLATE</v>
          </cell>
          <cell r="C168" t="str">
            <v>2구 2P 300V(방우)</v>
          </cell>
          <cell r="D168" t="str">
            <v>EA</v>
          </cell>
          <cell r="E168">
            <v>3200</v>
          </cell>
        </row>
        <row r="169">
          <cell r="A169" t="str">
            <v>콘센트 W/PLATE2구 300V 15A(방우형)EA</v>
          </cell>
          <cell r="B169" t="str">
            <v>콘센트 W/PLATE</v>
          </cell>
          <cell r="C169" t="str">
            <v>2구 300V 15A(방우형)</v>
          </cell>
          <cell r="D169" t="str">
            <v>EA</v>
          </cell>
          <cell r="E169">
            <v>3200</v>
          </cell>
        </row>
        <row r="170">
          <cell r="A170" t="str">
            <v>콘센트 W/PLATE2구용 2P 300V 15AEA</v>
          </cell>
          <cell r="B170" t="str">
            <v>콘센트 W/PLATE</v>
          </cell>
          <cell r="C170" t="str">
            <v>2구용 2P 300V 15A</v>
          </cell>
          <cell r="D170" t="str">
            <v>EA</v>
          </cell>
          <cell r="E170">
            <v>1425</v>
          </cell>
        </row>
        <row r="171">
          <cell r="A171" t="str">
            <v>테르밑 용접100SQ개소</v>
          </cell>
          <cell r="B171" t="str">
            <v>테르밑 용접</v>
          </cell>
          <cell r="C171" t="str">
            <v>100SQ</v>
          </cell>
          <cell r="D171" t="str">
            <v>개소</v>
          </cell>
          <cell r="E171">
            <v>6000</v>
          </cell>
        </row>
        <row r="172">
          <cell r="A172" t="str">
            <v>테르밑 용접22SQ개소</v>
          </cell>
          <cell r="B172" t="str">
            <v>테르밑 용접</v>
          </cell>
          <cell r="C172" t="str">
            <v>22SQ</v>
          </cell>
          <cell r="D172" t="str">
            <v>개소</v>
          </cell>
          <cell r="E172">
            <v>4000</v>
          </cell>
        </row>
        <row r="173">
          <cell r="A173" t="str">
            <v xml:space="preserve">인건비프랜트전공M/D </v>
          </cell>
          <cell r="B173" t="str">
            <v>인건비</v>
          </cell>
          <cell r="C173" t="str">
            <v>프랜트전공</v>
          </cell>
          <cell r="D173" t="str">
            <v xml:space="preserve">M/D </v>
          </cell>
          <cell r="E173">
            <v>54702</v>
          </cell>
        </row>
        <row r="174">
          <cell r="A174" t="str">
            <v>피뢰침(순동)      지지관, 터미널EA</v>
          </cell>
          <cell r="B174" t="str">
            <v xml:space="preserve">피뢰침(순동)      </v>
          </cell>
          <cell r="C174" t="str">
            <v>지지관, 터미널</v>
          </cell>
          <cell r="D174" t="str">
            <v>EA</v>
          </cell>
          <cell r="E174">
            <v>280000</v>
          </cell>
        </row>
        <row r="175">
          <cell r="A175" t="str">
            <v>피뢰도선지지3T×25MMEA</v>
          </cell>
          <cell r="B175" t="str">
            <v>피뢰도선지지</v>
          </cell>
          <cell r="C175" t="str">
            <v>3T×25MM</v>
          </cell>
          <cell r="D175" t="str">
            <v>EA</v>
          </cell>
          <cell r="E175">
            <v>3100</v>
          </cell>
        </row>
        <row r="176">
          <cell r="A176" t="str">
            <v>항공장애등 2/500W FLICKEREA</v>
          </cell>
          <cell r="B176" t="str">
            <v xml:space="preserve">항공장애등 </v>
          </cell>
          <cell r="C176" t="str">
            <v>2/500W FLICKER</v>
          </cell>
          <cell r="D176" t="str">
            <v>EA</v>
          </cell>
          <cell r="E176">
            <v>690000</v>
          </cell>
        </row>
        <row r="177">
          <cell r="A177" t="str">
            <v>항공장애등 제어반                면</v>
          </cell>
          <cell r="B177" t="str">
            <v xml:space="preserve">항공장애등 제어반    </v>
          </cell>
          <cell r="C177" t="str">
            <v xml:space="preserve">            </v>
          </cell>
          <cell r="D177" t="str">
            <v>면</v>
          </cell>
          <cell r="E177">
            <v>650000</v>
          </cell>
        </row>
        <row r="178">
          <cell r="A178" t="str">
            <v>항공장애등 지지대    500W*2 SUS  LOT</v>
          </cell>
          <cell r="B178" t="str">
            <v xml:space="preserve">항공장애등 지지대    </v>
          </cell>
          <cell r="C178" t="str">
            <v xml:space="preserve">500W*2 SUS  </v>
          </cell>
          <cell r="D178" t="str">
            <v>LOT</v>
          </cell>
          <cell r="E178">
            <v>200000</v>
          </cell>
        </row>
        <row r="179">
          <cell r="A179" t="str">
            <v>헬기유도등 노출      100W        SET</v>
          </cell>
          <cell r="B179" t="str">
            <v xml:space="preserve">헬기유도등 노출      </v>
          </cell>
          <cell r="C179" t="str">
            <v xml:space="preserve">100W        </v>
          </cell>
          <cell r="D179" t="str">
            <v>SET</v>
          </cell>
          <cell r="E179">
            <v>95000</v>
          </cell>
        </row>
        <row r="180">
          <cell r="A180" t="str">
            <v>헬리포트 제어반                면</v>
          </cell>
          <cell r="B180" t="str">
            <v xml:space="preserve">헬리포트 제어반    </v>
          </cell>
          <cell r="C180" t="str">
            <v xml:space="preserve">            </v>
          </cell>
          <cell r="D180" t="str">
            <v>면</v>
          </cell>
          <cell r="E180">
            <v>650000</v>
          </cell>
        </row>
        <row r="181">
          <cell r="A181" t="str">
            <v>헬리포트 J/POINTEA</v>
          </cell>
          <cell r="B181" t="str">
            <v>헬리포트 J/POINT</v>
          </cell>
          <cell r="D181" t="str">
            <v>EA</v>
          </cell>
          <cell r="E181">
            <v>20000</v>
          </cell>
        </row>
        <row r="182">
          <cell r="A182" t="str">
            <v>A형 HANGEREA</v>
          </cell>
          <cell r="B182" t="str">
            <v>A형 HANGER</v>
          </cell>
          <cell r="D182" t="str">
            <v>EA</v>
          </cell>
          <cell r="E182">
            <v>740</v>
          </cell>
        </row>
        <row r="183">
          <cell r="A183" t="str">
            <v>BAKE LITE6.0T 1000MM*1000MEA</v>
          </cell>
          <cell r="B183" t="str">
            <v>BAKE LITE</v>
          </cell>
          <cell r="C183" t="str">
            <v>6.0T 1000MM*1000M</v>
          </cell>
          <cell r="D183" t="str">
            <v>EA</v>
          </cell>
          <cell r="E183">
            <v>42000</v>
          </cell>
        </row>
        <row r="184">
          <cell r="A184" t="str">
            <v>BASE CHANNEL            CU 4W  800A       EA</v>
          </cell>
          <cell r="B184" t="str">
            <v xml:space="preserve">BASE CHANNEL            </v>
          </cell>
          <cell r="C184" t="str">
            <v xml:space="preserve">CU 4W  800A       </v>
          </cell>
          <cell r="D184" t="str">
            <v>EA</v>
          </cell>
          <cell r="E184">
            <v>15000</v>
          </cell>
        </row>
        <row r="185">
          <cell r="A185" t="str">
            <v>BASE CHANNEL            CU 4W 1000A       EA</v>
          </cell>
          <cell r="B185" t="str">
            <v xml:space="preserve">BASE CHANNEL            </v>
          </cell>
          <cell r="C185" t="str">
            <v xml:space="preserve">CU 4W 1000A       </v>
          </cell>
          <cell r="D185" t="str">
            <v>EA</v>
          </cell>
          <cell r="E185">
            <v>15000</v>
          </cell>
        </row>
        <row r="186">
          <cell r="A186" t="str">
            <v>BASE CHANNEL            CU 4W 1600A       EA</v>
          </cell>
          <cell r="B186" t="str">
            <v xml:space="preserve">BASE CHANNEL            </v>
          </cell>
          <cell r="C186" t="str">
            <v xml:space="preserve">CU 4W 1600A       </v>
          </cell>
          <cell r="D186" t="str">
            <v>EA</v>
          </cell>
          <cell r="E186">
            <v>15000</v>
          </cell>
        </row>
        <row r="187">
          <cell r="A187" t="str">
            <v>BASE CHANNEL            CU 4W 2500A       EA</v>
          </cell>
          <cell r="B187" t="str">
            <v xml:space="preserve">BASE CHANNEL            </v>
          </cell>
          <cell r="C187" t="str">
            <v xml:space="preserve">CU 4W 2500A       </v>
          </cell>
          <cell r="D187" t="str">
            <v>EA</v>
          </cell>
          <cell r="E187">
            <v>15000</v>
          </cell>
        </row>
        <row r="188">
          <cell r="A188" t="str">
            <v>BOX4각EA</v>
          </cell>
          <cell r="B188" t="str">
            <v>BOX</v>
          </cell>
          <cell r="C188" t="str">
            <v>4각</v>
          </cell>
          <cell r="D188" t="str">
            <v>EA</v>
          </cell>
          <cell r="E188">
            <v>1220</v>
          </cell>
        </row>
        <row r="189">
          <cell r="A189" t="str">
            <v>BOX54 mm SW 1GEA</v>
          </cell>
          <cell r="B189" t="str">
            <v>BOX</v>
          </cell>
          <cell r="C189" t="str">
            <v>54 mm SW 1G</v>
          </cell>
          <cell r="D189" t="str">
            <v>EA</v>
          </cell>
          <cell r="E189">
            <v>760</v>
          </cell>
        </row>
        <row r="190">
          <cell r="A190" t="str">
            <v>BOX54 mm SW 2GEA</v>
          </cell>
          <cell r="B190" t="str">
            <v>BOX</v>
          </cell>
          <cell r="C190" t="str">
            <v>54 mm SW 2G</v>
          </cell>
          <cell r="D190" t="str">
            <v>EA</v>
          </cell>
          <cell r="E190">
            <v>1220</v>
          </cell>
        </row>
        <row r="191">
          <cell r="A191" t="str">
            <v>BOX54 mm SW 2GEA</v>
          </cell>
          <cell r="B191" t="str">
            <v>BOX</v>
          </cell>
          <cell r="C191" t="str">
            <v>54 mm SW 2G</v>
          </cell>
          <cell r="D191" t="str">
            <v>EA</v>
          </cell>
          <cell r="E191">
            <v>1220</v>
          </cell>
        </row>
        <row r="192">
          <cell r="A192" t="str">
            <v>BOX54 mm SW OCTEA</v>
          </cell>
          <cell r="B192" t="str">
            <v>BOX</v>
          </cell>
          <cell r="C192" t="str">
            <v>54 mm SW OCT</v>
          </cell>
          <cell r="D192" t="str">
            <v>EA</v>
          </cell>
          <cell r="E192">
            <v>1270</v>
          </cell>
        </row>
        <row r="193">
          <cell r="A193" t="str">
            <v>BOX54 mm SW SQEA</v>
          </cell>
          <cell r="B193" t="str">
            <v>BOX</v>
          </cell>
          <cell r="C193" t="str">
            <v>54 mm SW SQ</v>
          </cell>
          <cell r="D193" t="str">
            <v>EA</v>
          </cell>
          <cell r="E193">
            <v>1320</v>
          </cell>
        </row>
        <row r="194">
          <cell r="A194" t="str">
            <v>BOX  COVER맹 4각EA</v>
          </cell>
          <cell r="B194" t="str">
            <v>BOX  COVER</v>
          </cell>
          <cell r="C194" t="str">
            <v>맹 4각</v>
          </cell>
          <cell r="D194" t="str">
            <v>EA</v>
          </cell>
          <cell r="E194">
            <v>226</v>
          </cell>
        </row>
        <row r="195">
          <cell r="A195" t="str">
            <v>BOX  COVER평 4각EA</v>
          </cell>
          <cell r="B195" t="str">
            <v>BOX  COVER</v>
          </cell>
          <cell r="C195" t="str">
            <v>평 4각</v>
          </cell>
          <cell r="D195" t="str">
            <v>EA</v>
          </cell>
          <cell r="E195">
            <v>206</v>
          </cell>
        </row>
        <row r="196">
          <cell r="A196" t="str">
            <v>BOX  CONN.W300*H35SET</v>
          </cell>
          <cell r="B196" t="str">
            <v>BOX  CONN.</v>
          </cell>
          <cell r="C196" t="str">
            <v>W300*H35</v>
          </cell>
          <cell r="D196" t="str">
            <v>SET</v>
          </cell>
          <cell r="E196">
            <v>1120</v>
          </cell>
        </row>
        <row r="197">
          <cell r="A197" t="str">
            <v>BOX COVER맹 4각EA</v>
          </cell>
          <cell r="B197" t="str">
            <v>BOX COVER</v>
          </cell>
          <cell r="C197" t="str">
            <v>맹 4각</v>
          </cell>
          <cell r="D197" t="str">
            <v>EA</v>
          </cell>
          <cell r="E197">
            <v>225</v>
          </cell>
        </row>
        <row r="198">
          <cell r="A198" t="str">
            <v>BOX COVERSQ 콘EA</v>
          </cell>
          <cell r="B198" t="str">
            <v>BOX COVER</v>
          </cell>
          <cell r="C198" t="str">
            <v>SQ 콘</v>
          </cell>
          <cell r="D198" t="str">
            <v>EA</v>
          </cell>
          <cell r="E198">
            <v>180</v>
          </cell>
        </row>
        <row r="199">
          <cell r="A199" t="str">
            <v>BOX COVER (맹)OCTEA</v>
          </cell>
          <cell r="B199" t="str">
            <v>BOX COVER (맹)</v>
          </cell>
          <cell r="C199" t="str">
            <v>OCT</v>
          </cell>
          <cell r="D199" t="str">
            <v>EA</v>
          </cell>
          <cell r="E199">
            <v>225</v>
          </cell>
        </row>
        <row r="200">
          <cell r="A200" t="str">
            <v>BOX COVER (맹)SQEA</v>
          </cell>
          <cell r="B200" t="str">
            <v>BOX COVER (맹)</v>
          </cell>
          <cell r="C200" t="str">
            <v>SQ</v>
          </cell>
          <cell r="D200" t="str">
            <v>EA</v>
          </cell>
          <cell r="E200">
            <v>225</v>
          </cell>
        </row>
        <row r="201">
          <cell r="A201" t="str">
            <v>BOX COVER (CON)SQEA</v>
          </cell>
          <cell r="B201" t="str">
            <v>BOX COVER (CON)</v>
          </cell>
          <cell r="C201" t="str">
            <v>SQ</v>
          </cell>
          <cell r="D201" t="str">
            <v>EA</v>
          </cell>
          <cell r="E201">
            <v>188</v>
          </cell>
        </row>
        <row r="202">
          <cell r="A202" t="str">
            <v>BUS BAR3T*25M</v>
          </cell>
          <cell r="B202" t="str">
            <v>BUS BAR</v>
          </cell>
          <cell r="C202" t="str">
            <v>3T*25</v>
          </cell>
          <cell r="D202" t="str">
            <v>M</v>
          </cell>
          <cell r="E202">
            <v>3100</v>
          </cell>
        </row>
        <row r="203">
          <cell r="A203" t="str">
            <v>BUS DUCT (INDOOR)   CU 4W  800A       M</v>
          </cell>
          <cell r="B203" t="str">
            <v xml:space="preserve">BUS DUCT (INDOOR)   </v>
          </cell>
          <cell r="C203" t="str">
            <v xml:space="preserve">CU 4W  800A       </v>
          </cell>
          <cell r="D203" t="str">
            <v>M</v>
          </cell>
          <cell r="E203">
            <v>317600</v>
          </cell>
        </row>
        <row r="204">
          <cell r="A204" t="str">
            <v>BUS DUCT (INDOOR)   CU 4W 1000A       M</v>
          </cell>
          <cell r="B204" t="str">
            <v xml:space="preserve">BUS DUCT (INDOOR)   </v>
          </cell>
          <cell r="C204" t="str">
            <v xml:space="preserve">CU 4W 1000A       </v>
          </cell>
          <cell r="D204" t="str">
            <v>M</v>
          </cell>
          <cell r="E204">
            <v>375400</v>
          </cell>
        </row>
        <row r="205">
          <cell r="A205" t="str">
            <v>BUS DUCT (INDOOR)   CU 4W 1600A       M</v>
          </cell>
          <cell r="B205" t="str">
            <v xml:space="preserve">BUS DUCT (INDOOR)   </v>
          </cell>
          <cell r="C205" t="str">
            <v xml:space="preserve">CU 4W 1600A       </v>
          </cell>
          <cell r="D205" t="str">
            <v>M</v>
          </cell>
          <cell r="E205">
            <v>606800</v>
          </cell>
        </row>
        <row r="206">
          <cell r="A206" t="str">
            <v>BUS DUCT (INDOOR)   CU 4W 2500A       M</v>
          </cell>
          <cell r="B206" t="str">
            <v xml:space="preserve">BUS DUCT (INDOOR)   </v>
          </cell>
          <cell r="C206" t="str">
            <v xml:space="preserve">CU 4W 2500A       </v>
          </cell>
          <cell r="D206" t="str">
            <v>M</v>
          </cell>
          <cell r="E206">
            <v>915400</v>
          </cell>
        </row>
        <row r="207">
          <cell r="A207" t="str">
            <v>BUS DUCT (INDOOR)   CU 4W 3000A       M</v>
          </cell>
          <cell r="B207" t="str">
            <v xml:space="preserve">BUS DUCT (INDOOR)   </v>
          </cell>
          <cell r="C207" t="str">
            <v xml:space="preserve">CU 4W 3000A       </v>
          </cell>
          <cell r="D207" t="str">
            <v>M</v>
          </cell>
          <cell r="E207">
            <v>1165900</v>
          </cell>
        </row>
        <row r="208">
          <cell r="A208" t="str">
            <v>BUS DUCT (OUTDOOR)   CU 4W  800A       M</v>
          </cell>
          <cell r="B208" t="str">
            <v xml:space="preserve">BUS DUCT (OUTDOOR)   </v>
          </cell>
          <cell r="C208" t="str">
            <v xml:space="preserve">CU 4W  800A       </v>
          </cell>
          <cell r="D208" t="str">
            <v>M</v>
          </cell>
          <cell r="E208">
            <v>391400</v>
          </cell>
        </row>
        <row r="209">
          <cell r="A209" t="str">
            <v>BUS DUCT (OUTDOOR)   CU 4W 1600A       M</v>
          </cell>
          <cell r="B209" t="str">
            <v xml:space="preserve">BUS DUCT (OUTDOOR)   </v>
          </cell>
          <cell r="C209" t="str">
            <v xml:space="preserve">CU 4W 1600A       </v>
          </cell>
          <cell r="D209" t="str">
            <v>M</v>
          </cell>
          <cell r="E209">
            <v>728100</v>
          </cell>
        </row>
        <row r="210">
          <cell r="A210" t="str">
            <v>BUS DUCT SPARE PART3￠ 4W 1000A  일반M</v>
          </cell>
          <cell r="B210" t="str">
            <v>BUS DUCT SPARE PART</v>
          </cell>
          <cell r="C210" t="str">
            <v>3￠ 4W 1000A  일반</v>
          </cell>
          <cell r="D210" t="str">
            <v>M</v>
          </cell>
          <cell r="E210">
            <v>375400</v>
          </cell>
        </row>
        <row r="211">
          <cell r="A211" t="str">
            <v>BUS DUCT SPARE PART3￠ 4W 1600A  일반M</v>
          </cell>
          <cell r="B211" t="str">
            <v>BUS DUCT SPARE PART</v>
          </cell>
          <cell r="C211" t="str">
            <v>3￠ 4W 1600A  일반</v>
          </cell>
          <cell r="D211" t="str">
            <v>M</v>
          </cell>
          <cell r="E211">
            <v>606800</v>
          </cell>
        </row>
        <row r="212">
          <cell r="A212" t="str">
            <v>BUS DUCT SPARE PART3￠ 4W 2500A  일반M</v>
          </cell>
          <cell r="B212" t="str">
            <v>BUS DUCT SPARE PART</v>
          </cell>
          <cell r="C212" t="str">
            <v>3￠ 4W 2500A  일반</v>
          </cell>
          <cell r="D212" t="str">
            <v>M</v>
          </cell>
          <cell r="E212">
            <v>915400</v>
          </cell>
        </row>
        <row r="213">
          <cell r="A213" t="str">
            <v>BUS DUCT SPARE PART3￠ 4W 800A  일반M</v>
          </cell>
          <cell r="B213" t="str">
            <v>BUS DUCT SPARE PART</v>
          </cell>
          <cell r="C213" t="str">
            <v>3￠ 4W 800A  일반</v>
          </cell>
          <cell r="D213" t="str">
            <v>M</v>
          </cell>
          <cell r="E213">
            <v>317600</v>
          </cell>
        </row>
        <row r="214">
          <cell r="A214" t="str">
            <v>BUS DUCT(OUTDOOR)CU 4W 2500AM</v>
          </cell>
          <cell r="B214" t="str">
            <v>BUS DUCT(OUTDOOR)</v>
          </cell>
          <cell r="C214" t="str">
            <v>CU 4W 2500A</v>
          </cell>
          <cell r="D214" t="str">
            <v>M</v>
          </cell>
          <cell r="E214">
            <v>1101100</v>
          </cell>
        </row>
        <row r="215">
          <cell r="A215" t="str">
            <v>CABLECV 14 SQ/3CM</v>
          </cell>
          <cell r="B215" t="str">
            <v>CABLE</v>
          </cell>
          <cell r="C215" t="str">
            <v>CV 14 SQ/3C</v>
          </cell>
          <cell r="D215" t="str">
            <v>M</v>
          </cell>
          <cell r="E215">
            <v>2223</v>
          </cell>
        </row>
        <row r="216">
          <cell r="A216" t="str">
            <v>CABLECV 14 SQ/4CM</v>
          </cell>
          <cell r="B216" t="str">
            <v>CABLE</v>
          </cell>
          <cell r="C216" t="str">
            <v>CV 14 SQ/4C</v>
          </cell>
          <cell r="D216" t="str">
            <v>M</v>
          </cell>
          <cell r="E216">
            <v>2817</v>
          </cell>
        </row>
        <row r="217">
          <cell r="A217" t="str">
            <v>CABLECV 22 SQ/3CM</v>
          </cell>
          <cell r="B217" t="str">
            <v>CABLE</v>
          </cell>
          <cell r="C217" t="str">
            <v>CV 22 SQ/3C</v>
          </cell>
          <cell r="D217" t="str">
            <v>M</v>
          </cell>
          <cell r="E217">
            <v>2995</v>
          </cell>
        </row>
        <row r="218">
          <cell r="A218" t="str">
            <v>CABLECV 22 SQ/4CM</v>
          </cell>
          <cell r="B218" t="str">
            <v>CABLE</v>
          </cell>
          <cell r="C218" t="str">
            <v>CV 22 SQ/4C</v>
          </cell>
          <cell r="D218" t="str">
            <v>M</v>
          </cell>
          <cell r="E218">
            <v>3793</v>
          </cell>
        </row>
        <row r="219">
          <cell r="A219" t="str">
            <v>CABLECV 3.5 SQ/2CM</v>
          </cell>
          <cell r="B219" t="str">
            <v>CABLE</v>
          </cell>
          <cell r="C219" t="str">
            <v>CV 3.5 SQ/2C</v>
          </cell>
          <cell r="D219" t="str">
            <v>M</v>
          </cell>
          <cell r="E219">
            <v>556</v>
          </cell>
        </row>
        <row r="220">
          <cell r="A220" t="str">
            <v>CABLECV 3.5 SQ/3CM</v>
          </cell>
          <cell r="B220" t="str">
            <v>CABLE</v>
          </cell>
          <cell r="C220" t="str">
            <v>CV 3.5 SQ/3C</v>
          </cell>
          <cell r="D220" t="str">
            <v>M</v>
          </cell>
          <cell r="E220">
            <v>700</v>
          </cell>
        </row>
        <row r="221">
          <cell r="A221" t="str">
            <v>CABLECV 38 SQ/1CM</v>
          </cell>
          <cell r="B221" t="str">
            <v>CABLE</v>
          </cell>
          <cell r="C221" t="str">
            <v>CV 38 SQ/1C</v>
          </cell>
          <cell r="D221" t="str">
            <v>M</v>
          </cell>
          <cell r="E221">
            <v>1493</v>
          </cell>
        </row>
        <row r="222">
          <cell r="A222" t="str">
            <v>CABLECV 38 SQ/3CM</v>
          </cell>
          <cell r="B222" t="str">
            <v>CABLE</v>
          </cell>
          <cell r="C222" t="str">
            <v>CV 38 SQ/3C</v>
          </cell>
          <cell r="D222" t="str">
            <v>M</v>
          </cell>
          <cell r="E222">
            <v>4826</v>
          </cell>
        </row>
        <row r="223">
          <cell r="A223" t="str">
            <v>CABLECV 5.5 SQ/2CM</v>
          </cell>
          <cell r="B223" t="str">
            <v>CABLE</v>
          </cell>
          <cell r="C223" t="str">
            <v>CV 5.5 SQ/2C</v>
          </cell>
          <cell r="D223" t="str">
            <v>M</v>
          </cell>
          <cell r="E223">
            <v>742</v>
          </cell>
        </row>
        <row r="224">
          <cell r="A224" t="str">
            <v>CABLECV 5.5 SQ/3CM</v>
          </cell>
          <cell r="B224" t="str">
            <v>CABLE</v>
          </cell>
          <cell r="C224" t="str">
            <v>CV 5.5 SQ/3C</v>
          </cell>
          <cell r="D224" t="str">
            <v>M</v>
          </cell>
          <cell r="E224">
            <v>973</v>
          </cell>
        </row>
        <row r="225">
          <cell r="A225" t="str">
            <v>CABLECV 5.5 SQ/4CM</v>
          </cell>
          <cell r="B225" t="str">
            <v>CABLE</v>
          </cell>
          <cell r="C225" t="str">
            <v>CV 5.5 SQ/4C</v>
          </cell>
          <cell r="D225" t="str">
            <v>M</v>
          </cell>
          <cell r="E225">
            <v>1201</v>
          </cell>
        </row>
        <row r="226">
          <cell r="A226" t="str">
            <v>CABLECV 60 SQ/3CM</v>
          </cell>
          <cell r="B226" t="str">
            <v>CABLE</v>
          </cell>
          <cell r="C226" t="str">
            <v>CV 60 SQ/3C</v>
          </cell>
          <cell r="D226" t="str">
            <v>M</v>
          </cell>
          <cell r="E226">
            <v>8106</v>
          </cell>
        </row>
        <row r="227">
          <cell r="A227" t="str">
            <v>CABLECV 8 SQ/ 3CM</v>
          </cell>
          <cell r="B227" t="str">
            <v>CABLE</v>
          </cell>
          <cell r="C227" t="str">
            <v>CV 8 SQ/ 3C</v>
          </cell>
          <cell r="D227" t="str">
            <v>M</v>
          </cell>
          <cell r="E227">
            <v>1236</v>
          </cell>
        </row>
        <row r="228">
          <cell r="A228" t="str">
            <v>CABLECV 8 SQ/4CM</v>
          </cell>
          <cell r="B228" t="str">
            <v>CABLE</v>
          </cell>
          <cell r="C228" t="str">
            <v>CV 8 SQ/4C</v>
          </cell>
          <cell r="D228" t="str">
            <v>M</v>
          </cell>
          <cell r="E228">
            <v>1564</v>
          </cell>
        </row>
        <row r="229">
          <cell r="A229" t="str">
            <v>CABLECVV 2 SQ/3CM</v>
          </cell>
          <cell r="B229" t="str">
            <v>CABLE</v>
          </cell>
          <cell r="C229" t="str">
            <v>CVV 2 SQ/3C</v>
          </cell>
          <cell r="D229" t="str">
            <v>M</v>
          </cell>
          <cell r="E229">
            <v>482</v>
          </cell>
        </row>
        <row r="230">
          <cell r="A230" t="str">
            <v>CABLEFR-8 100 SQ/1CM</v>
          </cell>
          <cell r="B230" t="str">
            <v>CABLE</v>
          </cell>
          <cell r="C230" t="str">
            <v>FR-8 100 SQ/1C</v>
          </cell>
          <cell r="D230" t="str">
            <v>M</v>
          </cell>
          <cell r="E230">
            <v>6141</v>
          </cell>
        </row>
        <row r="231">
          <cell r="A231" t="str">
            <v>CABLEFR-8 14 SQ/3CM</v>
          </cell>
          <cell r="B231" t="str">
            <v>CABLE</v>
          </cell>
          <cell r="C231" t="str">
            <v>FR-8 14 SQ/3C</v>
          </cell>
          <cell r="D231" t="str">
            <v>M</v>
          </cell>
          <cell r="E231">
            <v>4411</v>
          </cell>
        </row>
        <row r="232">
          <cell r="A232" t="str">
            <v>CABLEFR-8 22 SQ/3CM</v>
          </cell>
          <cell r="B232" t="str">
            <v>CABLE</v>
          </cell>
          <cell r="C232" t="str">
            <v>FR-8 22 SQ/3C</v>
          </cell>
          <cell r="D232" t="str">
            <v>M</v>
          </cell>
          <cell r="E232">
            <v>5814</v>
          </cell>
        </row>
        <row r="233">
          <cell r="A233" t="str">
            <v>CABLEFR-8 3.5SQ/3CM</v>
          </cell>
          <cell r="B233" t="str">
            <v>CABLE</v>
          </cell>
          <cell r="C233" t="str">
            <v>FR-8 3.5SQ/3C</v>
          </cell>
          <cell r="D233" t="str">
            <v>M</v>
          </cell>
          <cell r="E233">
            <v>2122</v>
          </cell>
        </row>
        <row r="234">
          <cell r="A234" t="str">
            <v>CABLEFR-8 5.5SQ/3CM</v>
          </cell>
          <cell r="B234" t="str">
            <v>CABLE</v>
          </cell>
          <cell r="C234" t="str">
            <v>FR-8 5.5SQ/3C</v>
          </cell>
          <cell r="D234" t="str">
            <v>M</v>
          </cell>
          <cell r="E234">
            <v>2507</v>
          </cell>
        </row>
        <row r="235">
          <cell r="A235" t="str">
            <v>CABLEFR-8 8 SQ/3CM</v>
          </cell>
          <cell r="B235" t="str">
            <v>CABLE</v>
          </cell>
          <cell r="C235" t="str">
            <v>FR-8 8 SQ/3C</v>
          </cell>
          <cell r="D235" t="str">
            <v>M</v>
          </cell>
          <cell r="E235">
            <v>3195</v>
          </cell>
        </row>
        <row r="236">
          <cell r="A236" t="str">
            <v>C,B (PLUG IN UNIT)   4P 100AF/100AT EA</v>
          </cell>
          <cell r="B236" t="str">
            <v xml:space="preserve">C,B (PLUG IN UNIT)   </v>
          </cell>
          <cell r="C236" t="str">
            <v xml:space="preserve">4P 100AF/100AT </v>
          </cell>
          <cell r="D236" t="str">
            <v>EA</v>
          </cell>
          <cell r="E236">
            <v>561400</v>
          </cell>
        </row>
        <row r="237">
          <cell r="A237" t="str">
            <v>C,B (PLUG IN UNIT)   4P 100AF/40AT EA</v>
          </cell>
          <cell r="B237" t="str">
            <v xml:space="preserve">C,B (PLUG IN UNIT)   </v>
          </cell>
          <cell r="C237" t="str">
            <v xml:space="preserve">4P 100AF/40AT </v>
          </cell>
          <cell r="D237" t="str">
            <v>EA</v>
          </cell>
          <cell r="E237">
            <v>561400</v>
          </cell>
        </row>
        <row r="238">
          <cell r="A238" t="str">
            <v>C,B (PLUG IN UNIT)   4P 100AF/50AT EA</v>
          </cell>
          <cell r="B238" t="str">
            <v xml:space="preserve">C,B (PLUG IN UNIT)   </v>
          </cell>
          <cell r="C238" t="str">
            <v xml:space="preserve">4P 100AF/50AT </v>
          </cell>
          <cell r="D238" t="str">
            <v>EA</v>
          </cell>
          <cell r="E238">
            <v>561400</v>
          </cell>
        </row>
        <row r="239">
          <cell r="A239" t="str">
            <v>C,B (PLUG IN UNIT)   4P 100AF/60AT EA</v>
          </cell>
          <cell r="B239" t="str">
            <v xml:space="preserve">C,B (PLUG IN UNIT)   </v>
          </cell>
          <cell r="C239" t="str">
            <v xml:space="preserve">4P 100AF/60AT </v>
          </cell>
          <cell r="D239" t="str">
            <v>EA</v>
          </cell>
          <cell r="E239">
            <v>561400</v>
          </cell>
        </row>
        <row r="240">
          <cell r="A240" t="str">
            <v>C,B (PLUG IN UNIT)   4P 100AF/75AT EA</v>
          </cell>
          <cell r="B240" t="str">
            <v xml:space="preserve">C,B (PLUG IN UNIT)   </v>
          </cell>
          <cell r="C240" t="str">
            <v xml:space="preserve">4P 100AF/75AT </v>
          </cell>
          <cell r="D240" t="str">
            <v>EA</v>
          </cell>
          <cell r="E240">
            <v>561400</v>
          </cell>
        </row>
        <row r="241">
          <cell r="A241" t="str">
            <v>C,B (PLUG IN UNIT)   4P 225AF/125AT EA</v>
          </cell>
          <cell r="B241" t="str">
            <v xml:space="preserve">C,B (PLUG IN UNIT)   </v>
          </cell>
          <cell r="C241" t="str">
            <v xml:space="preserve">4P 225AF/125AT </v>
          </cell>
          <cell r="D241" t="str">
            <v>EA</v>
          </cell>
          <cell r="E241">
            <v>889500</v>
          </cell>
        </row>
        <row r="242">
          <cell r="A242" t="str">
            <v>C,B (PLUG IN UNIT)   4P 225AF/175AT EA</v>
          </cell>
          <cell r="B242" t="str">
            <v xml:space="preserve">C,B (PLUG IN UNIT)   </v>
          </cell>
          <cell r="C242" t="str">
            <v xml:space="preserve">4P 225AF/175AT </v>
          </cell>
          <cell r="D242" t="str">
            <v>EA</v>
          </cell>
          <cell r="E242">
            <v>889500</v>
          </cell>
        </row>
        <row r="243">
          <cell r="A243" t="str">
            <v>C,B (PLUG IN UNIT)   4P 225AF/200AT EA</v>
          </cell>
          <cell r="B243" t="str">
            <v xml:space="preserve">C,B (PLUG IN UNIT)   </v>
          </cell>
          <cell r="C243" t="str">
            <v xml:space="preserve">4P 225AF/200AT </v>
          </cell>
          <cell r="D243" t="str">
            <v>EA</v>
          </cell>
          <cell r="E243">
            <v>889500</v>
          </cell>
        </row>
        <row r="244">
          <cell r="A244" t="str">
            <v>C,B (PLUG IN UNIT)   4P 225AF/225AT EA</v>
          </cell>
          <cell r="B244" t="str">
            <v xml:space="preserve">C,B (PLUG IN UNIT)   </v>
          </cell>
          <cell r="C244" t="str">
            <v xml:space="preserve">4P 225AF/225AT </v>
          </cell>
          <cell r="D244" t="str">
            <v>EA</v>
          </cell>
          <cell r="E244">
            <v>889500</v>
          </cell>
        </row>
        <row r="245">
          <cell r="A245" t="str">
            <v>C,B (PLUG IN UNIT)   4P 225AT/150AT EA</v>
          </cell>
          <cell r="B245" t="str">
            <v xml:space="preserve">C,B (PLUG IN UNIT)   </v>
          </cell>
          <cell r="C245" t="str">
            <v xml:space="preserve">4P 225AT/150AT </v>
          </cell>
          <cell r="D245" t="str">
            <v>EA</v>
          </cell>
          <cell r="E245">
            <v>889500</v>
          </cell>
        </row>
        <row r="246">
          <cell r="A246" t="str">
            <v>C,B (PLUG IN UNIT)   4P 400AF/300AT EA</v>
          </cell>
          <cell r="B246" t="str">
            <v xml:space="preserve">C,B (PLUG IN UNIT)   </v>
          </cell>
          <cell r="C246" t="str">
            <v xml:space="preserve">4P 400AF/300AT </v>
          </cell>
          <cell r="D246" t="str">
            <v>EA</v>
          </cell>
          <cell r="E246">
            <v>1462900</v>
          </cell>
        </row>
        <row r="247">
          <cell r="A247" t="str">
            <v>C,B (PLUG IN UNIT)   4P 400AF/400AT EA</v>
          </cell>
          <cell r="B247" t="str">
            <v xml:space="preserve">C,B (PLUG IN UNIT)   </v>
          </cell>
          <cell r="C247" t="str">
            <v xml:space="preserve">4P 400AF/400AT </v>
          </cell>
          <cell r="D247" t="str">
            <v>EA</v>
          </cell>
          <cell r="E247">
            <v>1462900</v>
          </cell>
        </row>
        <row r="248">
          <cell r="A248" t="str">
            <v>C,B (PLUG IN UNIT)   4P 400AF/600AT EA</v>
          </cell>
          <cell r="B248" t="str">
            <v xml:space="preserve">C,B (PLUG IN UNIT)   </v>
          </cell>
          <cell r="C248" t="str">
            <v xml:space="preserve">4P 400AF/600AT </v>
          </cell>
          <cell r="D248" t="str">
            <v>EA</v>
          </cell>
          <cell r="E248">
            <v>2246300</v>
          </cell>
        </row>
        <row r="249">
          <cell r="A249" t="str">
            <v>CABLE0.65mm/10p M</v>
          </cell>
          <cell r="B249" t="str">
            <v>CABLE</v>
          </cell>
          <cell r="C249" t="str">
            <v xml:space="preserve">0.65mm/10p </v>
          </cell>
          <cell r="D249" t="str">
            <v>M</v>
          </cell>
          <cell r="E249">
            <v>729</v>
          </cell>
        </row>
        <row r="250">
          <cell r="A250" t="str">
            <v>CABLE0.65mm/5p M</v>
          </cell>
          <cell r="B250" t="str">
            <v>CABLE</v>
          </cell>
          <cell r="C250" t="str">
            <v xml:space="preserve">0.65mm/5p </v>
          </cell>
          <cell r="D250" t="str">
            <v>M</v>
          </cell>
          <cell r="E250">
            <v>581</v>
          </cell>
        </row>
        <row r="251">
          <cell r="A251" t="str">
            <v>CABLECVV 2.0SQ/4CM</v>
          </cell>
          <cell r="B251" t="str">
            <v>CABLE</v>
          </cell>
          <cell r="C251" t="str">
            <v>CVV 2.0SQ/4C</v>
          </cell>
          <cell r="D251" t="str">
            <v>M</v>
          </cell>
          <cell r="E251">
            <v>588</v>
          </cell>
        </row>
        <row r="252">
          <cell r="A252" t="str">
            <v>CABLECVV 2.0SQ/8CM</v>
          </cell>
          <cell r="B252" t="str">
            <v>CABLE</v>
          </cell>
          <cell r="C252" t="str">
            <v>CVV 2.0SQ/8C</v>
          </cell>
          <cell r="D252" t="str">
            <v>M</v>
          </cell>
          <cell r="E252">
            <v>1032</v>
          </cell>
        </row>
        <row r="253">
          <cell r="A253" t="str">
            <v xml:space="preserve">CABLE HEAD200 SQ/1CKIT </v>
          </cell>
          <cell r="B253" t="str">
            <v>CABLE HEAD</v>
          </cell>
          <cell r="C253" t="str">
            <v>200 SQ/1C</v>
          </cell>
          <cell r="D253" t="str">
            <v xml:space="preserve">KIT </v>
          </cell>
          <cell r="E253">
            <v>95000</v>
          </cell>
        </row>
        <row r="254">
          <cell r="A254" t="str">
            <v xml:space="preserve">CABLE HEAD60  SQ/1C  KIT </v>
          </cell>
          <cell r="B254" t="str">
            <v>CABLE HEAD</v>
          </cell>
          <cell r="C254" t="str">
            <v xml:space="preserve">60  SQ/1C  </v>
          </cell>
          <cell r="D254" t="str">
            <v xml:space="preserve">KIT </v>
          </cell>
          <cell r="E254">
            <v>105000</v>
          </cell>
        </row>
        <row r="255">
          <cell r="A255" t="str">
            <v>CABLE TAP BOX           1000A       EA</v>
          </cell>
          <cell r="B255" t="str">
            <v xml:space="preserve">CABLE TAP BOX           </v>
          </cell>
          <cell r="C255" t="str">
            <v xml:space="preserve">1000A       </v>
          </cell>
          <cell r="D255" t="str">
            <v>EA</v>
          </cell>
          <cell r="E255">
            <v>600000</v>
          </cell>
        </row>
        <row r="256">
          <cell r="A256" t="str">
            <v>CABLE TAP BOX           800A       EA</v>
          </cell>
          <cell r="B256" t="str">
            <v xml:space="preserve">CABLE TAP BOX           </v>
          </cell>
          <cell r="C256" t="str">
            <v xml:space="preserve">800A       </v>
          </cell>
          <cell r="D256" t="str">
            <v>EA</v>
          </cell>
          <cell r="E256">
            <v>551100</v>
          </cell>
        </row>
        <row r="257">
          <cell r="A257" t="str">
            <v>CABLE TRAY(LADDER TYPE)W:400*H:150M</v>
          </cell>
          <cell r="B257" t="str">
            <v>CABLE TRAY(LADDER TYPE)</v>
          </cell>
          <cell r="C257" t="str">
            <v>W:400*H:150</v>
          </cell>
          <cell r="D257" t="str">
            <v>M</v>
          </cell>
          <cell r="E257">
            <v>12600</v>
          </cell>
        </row>
        <row r="258">
          <cell r="A258" t="str">
            <v>C-CHANNEL24-24-2.4TM</v>
          </cell>
          <cell r="B258" t="str">
            <v>C-CHANNEL</v>
          </cell>
          <cell r="C258" t="str">
            <v>24-24-2.4T</v>
          </cell>
          <cell r="D258" t="str">
            <v>M</v>
          </cell>
          <cell r="E258">
            <v>1280</v>
          </cell>
        </row>
        <row r="259">
          <cell r="A259" t="str">
            <v>C-CHANNEL41-41-2.6TM</v>
          </cell>
          <cell r="B259" t="str">
            <v>C-CHANNEL</v>
          </cell>
          <cell r="C259" t="str">
            <v>41-41-2.6T</v>
          </cell>
          <cell r="D259" t="str">
            <v>M</v>
          </cell>
          <cell r="E259">
            <v>2833</v>
          </cell>
        </row>
        <row r="260">
          <cell r="A260" t="str">
            <v>C-CHANNEL42-42-2.6TM</v>
          </cell>
          <cell r="B260" t="str">
            <v>C-CHANNEL</v>
          </cell>
          <cell r="C260" t="str">
            <v>42-42-2.6T</v>
          </cell>
          <cell r="D260" t="str">
            <v>M</v>
          </cell>
          <cell r="E260">
            <v>2833</v>
          </cell>
        </row>
        <row r="261">
          <cell r="A261" t="str">
            <v>C-CHANNEL   41-25-2.6TM</v>
          </cell>
          <cell r="B261" t="str">
            <v xml:space="preserve">C-CHANNEL   </v>
          </cell>
          <cell r="C261" t="str">
            <v>41-25-2.6T</v>
          </cell>
          <cell r="D261" t="str">
            <v>M</v>
          </cell>
          <cell r="E261">
            <v>2833</v>
          </cell>
        </row>
        <row r="262">
          <cell r="A262" t="str">
            <v>COMPUTER 원방제어 감시반            SET</v>
          </cell>
          <cell r="B262" t="str">
            <v>COMPUTER 원방제어 감시반</v>
          </cell>
          <cell r="C262" t="str">
            <v xml:space="preserve">            </v>
          </cell>
          <cell r="D262" t="str">
            <v>SET</v>
          </cell>
          <cell r="E262">
            <v>88148000</v>
          </cell>
        </row>
        <row r="263">
          <cell r="A263" t="str">
            <v>COVER CONNECTORW:900EA</v>
          </cell>
          <cell r="B263" t="str">
            <v>COVER CONNECTOR</v>
          </cell>
          <cell r="C263" t="str">
            <v>W:900</v>
          </cell>
          <cell r="D263" t="str">
            <v>EA</v>
          </cell>
          <cell r="E263">
            <v>3110</v>
          </cell>
        </row>
        <row r="264">
          <cell r="A264" t="str">
            <v>DRY WALL  지지대EA</v>
          </cell>
          <cell r="B264" t="str">
            <v>DRY WALL  지지대</v>
          </cell>
          <cell r="D264" t="str">
            <v>EA</v>
          </cell>
          <cell r="E264">
            <v>8000</v>
          </cell>
        </row>
        <row r="265">
          <cell r="A265" t="str">
            <v>EARTH CLAMP22CEA</v>
          </cell>
          <cell r="B265" t="str">
            <v>EARTH CLAMP</v>
          </cell>
          <cell r="C265" t="str">
            <v>22C</v>
          </cell>
          <cell r="D265" t="str">
            <v>EA</v>
          </cell>
          <cell r="E265">
            <v>500</v>
          </cell>
        </row>
        <row r="266">
          <cell r="A266" t="str">
            <v>EARTH CLAMP28CEA</v>
          </cell>
          <cell r="B266" t="str">
            <v>EARTH CLAMP</v>
          </cell>
          <cell r="C266" t="str">
            <v>28C</v>
          </cell>
          <cell r="D266" t="str">
            <v>EA</v>
          </cell>
          <cell r="E266">
            <v>550</v>
          </cell>
        </row>
        <row r="267">
          <cell r="A267" t="str">
            <v>EARTH CLAMP36CEA</v>
          </cell>
          <cell r="B267" t="str">
            <v>EARTH CLAMP</v>
          </cell>
          <cell r="C267" t="str">
            <v>36C</v>
          </cell>
          <cell r="D267" t="str">
            <v>EA</v>
          </cell>
          <cell r="E267">
            <v>550</v>
          </cell>
        </row>
        <row r="268">
          <cell r="A268" t="str">
            <v>ELBOW  COVERW:600개소</v>
          </cell>
          <cell r="B268" t="str">
            <v>ELBOW  COVER</v>
          </cell>
          <cell r="C268" t="str">
            <v>W:600</v>
          </cell>
          <cell r="D268" t="str">
            <v>개소</v>
          </cell>
          <cell r="E268">
            <v>11380</v>
          </cell>
        </row>
        <row r="269">
          <cell r="A269" t="str">
            <v>ELBOW SPARE PARTEDGWISE  1000AEA</v>
          </cell>
          <cell r="B269" t="str">
            <v>ELBOW SPARE PART</v>
          </cell>
          <cell r="C269" t="str">
            <v>EDGWISE  1000A</v>
          </cell>
          <cell r="D269" t="str">
            <v>EA</v>
          </cell>
          <cell r="E269">
            <v>208000</v>
          </cell>
        </row>
        <row r="270">
          <cell r="A270" t="str">
            <v>ELBOW SPARE PARTEDGWISE  1600AEA</v>
          </cell>
          <cell r="B270" t="str">
            <v>ELBOW SPARE PART</v>
          </cell>
          <cell r="C270" t="str">
            <v>EDGWISE  1600A</v>
          </cell>
          <cell r="D270" t="str">
            <v>EA</v>
          </cell>
          <cell r="E270">
            <v>287400</v>
          </cell>
        </row>
        <row r="271">
          <cell r="A271" t="str">
            <v>ELBOW SPARE PARTEDGWISE  2500AEA</v>
          </cell>
          <cell r="B271" t="str">
            <v>ELBOW SPARE PART</v>
          </cell>
          <cell r="C271" t="str">
            <v>EDGWISE  2500A</v>
          </cell>
          <cell r="D271" t="str">
            <v>EA</v>
          </cell>
          <cell r="E271">
            <v>287400</v>
          </cell>
        </row>
        <row r="272">
          <cell r="A272" t="str">
            <v>ELBOW SPARE PARTEDGWISE  3000AEA</v>
          </cell>
          <cell r="B272" t="str">
            <v>ELBOW SPARE PART</v>
          </cell>
          <cell r="C272" t="str">
            <v>EDGWISE  3000A</v>
          </cell>
          <cell r="D272" t="str">
            <v>EA</v>
          </cell>
          <cell r="E272">
            <v>287400</v>
          </cell>
        </row>
        <row r="273">
          <cell r="A273" t="str">
            <v>ELBOW SPARE PARTEDGWISE  800AEA</v>
          </cell>
          <cell r="B273" t="str">
            <v>ELBOW SPARE PART</v>
          </cell>
          <cell r="C273" t="str">
            <v>EDGWISE  800A</v>
          </cell>
          <cell r="D273" t="str">
            <v>EA</v>
          </cell>
          <cell r="E273">
            <v>208000</v>
          </cell>
        </row>
        <row r="274">
          <cell r="A274" t="str">
            <v>ELBOW SPARE PARTFLATWISE 1000AEA</v>
          </cell>
          <cell r="B274" t="str">
            <v>ELBOW SPARE PART</v>
          </cell>
          <cell r="C274" t="str">
            <v>FLATWISE 1000A</v>
          </cell>
          <cell r="D274" t="str">
            <v>EA</v>
          </cell>
          <cell r="E274">
            <v>208000</v>
          </cell>
        </row>
        <row r="275">
          <cell r="A275" t="str">
            <v>ELBOW SPARE PARTFLATWISE 1600AEA</v>
          </cell>
          <cell r="B275" t="str">
            <v>ELBOW SPARE PART</v>
          </cell>
          <cell r="C275" t="str">
            <v>FLATWISE 1600A</v>
          </cell>
          <cell r="D275" t="str">
            <v>EA</v>
          </cell>
          <cell r="E275">
            <v>287400</v>
          </cell>
        </row>
        <row r="276">
          <cell r="A276" t="str">
            <v>ELBOW SPARE PARTFLATWISE 2500AEA</v>
          </cell>
          <cell r="B276" t="str">
            <v>ELBOW SPARE PART</v>
          </cell>
          <cell r="C276" t="str">
            <v>FLATWISE 2500A</v>
          </cell>
          <cell r="D276" t="str">
            <v>EA</v>
          </cell>
          <cell r="E276">
            <v>287400</v>
          </cell>
        </row>
        <row r="277">
          <cell r="A277" t="str">
            <v>ELBOW SPARE PARTFLATWISE 3000AEA</v>
          </cell>
          <cell r="B277" t="str">
            <v>ELBOW SPARE PART</v>
          </cell>
          <cell r="C277" t="str">
            <v>FLATWISE 3000A</v>
          </cell>
          <cell r="D277" t="str">
            <v>EA</v>
          </cell>
          <cell r="E277">
            <v>287400</v>
          </cell>
        </row>
        <row r="278">
          <cell r="A278" t="str">
            <v>ELBOW SPARE PARTFLATWISE 800AEA</v>
          </cell>
          <cell r="B278" t="str">
            <v>ELBOW SPARE PART</v>
          </cell>
          <cell r="C278" t="str">
            <v>FLATWISE 800A</v>
          </cell>
          <cell r="D278" t="str">
            <v>EA</v>
          </cell>
          <cell r="E278">
            <v>208000</v>
          </cell>
        </row>
        <row r="279">
          <cell r="A279" t="str">
            <v>ELBOW-EDGEWISE,IN1000A       EA</v>
          </cell>
          <cell r="B279" t="str">
            <v>ELBOW-EDGEWISE,IN</v>
          </cell>
          <cell r="C279" t="str">
            <v xml:space="preserve">1000A       </v>
          </cell>
          <cell r="D279" t="str">
            <v>EA</v>
          </cell>
          <cell r="E279">
            <v>208000</v>
          </cell>
        </row>
        <row r="280">
          <cell r="A280" t="str">
            <v>ELBOW-EDGEWISE,IN1600A       EA</v>
          </cell>
          <cell r="B280" t="str">
            <v>ELBOW-EDGEWISE,IN</v>
          </cell>
          <cell r="C280" t="str">
            <v xml:space="preserve">1600A       </v>
          </cell>
          <cell r="D280" t="str">
            <v>EA</v>
          </cell>
          <cell r="E280">
            <v>287400</v>
          </cell>
        </row>
        <row r="281">
          <cell r="A281" t="str">
            <v>ELBOW-EDGEWISE,IN2500A       EA</v>
          </cell>
          <cell r="B281" t="str">
            <v>ELBOW-EDGEWISE,IN</v>
          </cell>
          <cell r="C281" t="str">
            <v xml:space="preserve">2500A       </v>
          </cell>
          <cell r="D281" t="str">
            <v>EA</v>
          </cell>
          <cell r="E281">
            <v>287400</v>
          </cell>
        </row>
        <row r="282">
          <cell r="A282" t="str">
            <v>ELBOW-EDGEWISE,IN3000A       EA</v>
          </cell>
          <cell r="B282" t="str">
            <v>ELBOW-EDGEWISE,IN</v>
          </cell>
          <cell r="C282" t="str">
            <v xml:space="preserve">3000A       </v>
          </cell>
          <cell r="D282" t="str">
            <v>EA</v>
          </cell>
          <cell r="E282">
            <v>287400</v>
          </cell>
        </row>
        <row r="283">
          <cell r="A283" t="str">
            <v>ELBOW-EDGEWISE,IN800A       EA</v>
          </cell>
          <cell r="B283" t="str">
            <v>ELBOW-EDGEWISE,IN</v>
          </cell>
          <cell r="C283" t="str">
            <v xml:space="preserve">800A       </v>
          </cell>
          <cell r="D283" t="str">
            <v>EA</v>
          </cell>
          <cell r="E283">
            <v>208000</v>
          </cell>
        </row>
        <row r="284">
          <cell r="A284" t="str">
            <v>ELBOW-FLATWISE,IN1000A       EA</v>
          </cell>
          <cell r="B284" t="str">
            <v>ELBOW-FLATWISE,IN</v>
          </cell>
          <cell r="C284" t="str">
            <v xml:space="preserve">1000A       </v>
          </cell>
          <cell r="D284" t="str">
            <v>EA</v>
          </cell>
          <cell r="E284">
            <v>208000</v>
          </cell>
        </row>
        <row r="285">
          <cell r="A285" t="str">
            <v>ELBOW-FLATWISE,IN1600A       EA</v>
          </cell>
          <cell r="B285" t="str">
            <v>ELBOW-FLATWISE,IN</v>
          </cell>
          <cell r="C285" t="str">
            <v xml:space="preserve">1600A       </v>
          </cell>
          <cell r="D285" t="str">
            <v>EA</v>
          </cell>
          <cell r="E285">
            <v>287400</v>
          </cell>
        </row>
        <row r="286">
          <cell r="A286" t="str">
            <v>ELBOW-FLATWISE,IN2500A       EA</v>
          </cell>
          <cell r="B286" t="str">
            <v>ELBOW-FLATWISE,IN</v>
          </cell>
          <cell r="C286" t="str">
            <v xml:space="preserve">2500A       </v>
          </cell>
          <cell r="D286" t="str">
            <v>EA</v>
          </cell>
          <cell r="E286">
            <v>287400</v>
          </cell>
        </row>
        <row r="287">
          <cell r="A287" t="str">
            <v>ELBOW-FLATWISE,IN3000A       EA</v>
          </cell>
          <cell r="B287" t="str">
            <v>ELBOW-FLATWISE,IN</v>
          </cell>
          <cell r="C287" t="str">
            <v xml:space="preserve">3000A       </v>
          </cell>
          <cell r="D287" t="str">
            <v>EA</v>
          </cell>
          <cell r="E287">
            <v>287400</v>
          </cell>
        </row>
        <row r="288">
          <cell r="A288" t="str">
            <v>ELBOW-FLATWISE,IN800A       EA</v>
          </cell>
          <cell r="B288" t="str">
            <v>ELBOW-FLATWISE,IN</v>
          </cell>
          <cell r="C288" t="str">
            <v xml:space="preserve">800A       </v>
          </cell>
          <cell r="D288" t="str">
            <v>EA</v>
          </cell>
          <cell r="E288">
            <v>208000</v>
          </cell>
        </row>
        <row r="289">
          <cell r="A289" t="str">
            <v>END BOX CONN  W:300*H:150 개소</v>
          </cell>
          <cell r="B289" t="str">
            <v xml:space="preserve">END BOX CONN  </v>
          </cell>
          <cell r="C289" t="str">
            <v xml:space="preserve">W:300*H:150 </v>
          </cell>
          <cell r="D289" t="str">
            <v>개소</v>
          </cell>
          <cell r="E289">
            <v>2240</v>
          </cell>
        </row>
        <row r="290">
          <cell r="A290" t="str">
            <v>END BOX CONN  W:600*H:150 개소</v>
          </cell>
          <cell r="B290" t="str">
            <v xml:space="preserve">END BOX CONN  </v>
          </cell>
          <cell r="C290" t="str">
            <v xml:space="preserve">W:600*H:150 </v>
          </cell>
          <cell r="D290" t="str">
            <v>개소</v>
          </cell>
          <cell r="E290">
            <v>3250</v>
          </cell>
        </row>
        <row r="291">
          <cell r="A291" t="str">
            <v>END BOX CONN  W:900*H:150 개소</v>
          </cell>
          <cell r="B291" t="str">
            <v xml:space="preserve">END BOX CONN  </v>
          </cell>
          <cell r="C291" t="str">
            <v xml:space="preserve">W:900*H:150 </v>
          </cell>
          <cell r="D291" t="str">
            <v>개소</v>
          </cell>
          <cell r="E291">
            <v>5490</v>
          </cell>
        </row>
        <row r="292">
          <cell r="A292" t="str">
            <v>END CAP40-40EA</v>
          </cell>
          <cell r="B292" t="str">
            <v>END CAP</v>
          </cell>
          <cell r="C292" t="str">
            <v>40-40</v>
          </cell>
          <cell r="D292" t="str">
            <v>EA</v>
          </cell>
          <cell r="E292">
            <v>450</v>
          </cell>
        </row>
        <row r="293">
          <cell r="A293" t="str">
            <v>END CAPW:300*H:150EA</v>
          </cell>
          <cell r="B293" t="str">
            <v>END CAP</v>
          </cell>
          <cell r="C293" t="str">
            <v>W:300*H:150</v>
          </cell>
          <cell r="D293" t="str">
            <v>EA</v>
          </cell>
          <cell r="E293">
            <v>5190</v>
          </cell>
        </row>
        <row r="294">
          <cell r="A294" t="str">
            <v>END CAPW:400*H:150 EA</v>
          </cell>
          <cell r="B294" t="str">
            <v>END CAP</v>
          </cell>
          <cell r="C294" t="str">
            <v xml:space="preserve">W:400*H:150 </v>
          </cell>
          <cell r="D294" t="str">
            <v>EA</v>
          </cell>
          <cell r="E294">
            <v>6280</v>
          </cell>
        </row>
        <row r="295">
          <cell r="A295" t="str">
            <v>END CAPW:600*H:150 EA</v>
          </cell>
          <cell r="B295" t="str">
            <v>END CAP</v>
          </cell>
          <cell r="C295" t="str">
            <v xml:space="preserve">W:600*H:150 </v>
          </cell>
          <cell r="D295" t="str">
            <v>EA</v>
          </cell>
          <cell r="E295">
            <v>9180</v>
          </cell>
        </row>
        <row r="296">
          <cell r="A296" t="str">
            <v>END CLOSURE             1000A       EA</v>
          </cell>
          <cell r="B296" t="str">
            <v xml:space="preserve">END CLOSURE             </v>
          </cell>
          <cell r="C296" t="str">
            <v xml:space="preserve">1000A       </v>
          </cell>
          <cell r="D296" t="str">
            <v>EA</v>
          </cell>
          <cell r="E296">
            <v>51600</v>
          </cell>
        </row>
        <row r="297">
          <cell r="A297" t="str">
            <v>END CLOSURE             1600A       EA</v>
          </cell>
          <cell r="B297" t="str">
            <v xml:space="preserve">END CLOSURE             </v>
          </cell>
          <cell r="C297" t="str">
            <v xml:space="preserve">1600A       </v>
          </cell>
          <cell r="D297" t="str">
            <v>EA</v>
          </cell>
          <cell r="E297">
            <v>51600</v>
          </cell>
        </row>
        <row r="298">
          <cell r="A298" t="str">
            <v>END CLOSURE             2500A       EA</v>
          </cell>
          <cell r="B298" t="str">
            <v xml:space="preserve">END CLOSURE             </v>
          </cell>
          <cell r="C298" t="str">
            <v xml:space="preserve">2500A       </v>
          </cell>
          <cell r="D298" t="str">
            <v>EA</v>
          </cell>
          <cell r="E298">
            <v>51600</v>
          </cell>
        </row>
        <row r="299">
          <cell r="A299" t="str">
            <v>ESCALATOR800W-4700H대</v>
          </cell>
          <cell r="B299" t="str">
            <v>ESCALATOR</v>
          </cell>
          <cell r="C299" t="str">
            <v>800W-4700H</v>
          </cell>
          <cell r="D299" t="str">
            <v>대</v>
          </cell>
          <cell r="E299">
            <v>113000000</v>
          </cell>
        </row>
        <row r="300">
          <cell r="A300" t="str">
            <v>ESCALATOR800W-4800H대</v>
          </cell>
          <cell r="B300" t="str">
            <v>ESCALATOR</v>
          </cell>
          <cell r="C300" t="str">
            <v>800W-4800H</v>
          </cell>
          <cell r="D300" t="str">
            <v>대</v>
          </cell>
          <cell r="E300">
            <v>113000000</v>
          </cell>
        </row>
        <row r="301">
          <cell r="A301" t="str">
            <v>ESCALATOR 800W-6400HSET</v>
          </cell>
          <cell r="B301" t="str">
            <v xml:space="preserve">ESCALATOR </v>
          </cell>
          <cell r="C301" t="str">
            <v>800W-6400H</v>
          </cell>
          <cell r="D301" t="str">
            <v>SET</v>
          </cell>
          <cell r="E301">
            <v>113000000</v>
          </cell>
        </row>
        <row r="302">
          <cell r="A302" t="str">
            <v>FLANGED END (IN)1000A       EA</v>
          </cell>
          <cell r="B302" t="str">
            <v>FLANGED END (IN)</v>
          </cell>
          <cell r="C302" t="str">
            <v xml:space="preserve">1000A       </v>
          </cell>
          <cell r="D302" t="str">
            <v>EA</v>
          </cell>
          <cell r="E302">
            <v>221300</v>
          </cell>
        </row>
        <row r="303">
          <cell r="A303" t="str">
            <v>FLANGED END (IN)1600A       EA</v>
          </cell>
          <cell r="B303" t="str">
            <v>FLANGED END (IN)</v>
          </cell>
          <cell r="C303" t="str">
            <v xml:space="preserve">1600A       </v>
          </cell>
          <cell r="D303" t="str">
            <v>EA</v>
          </cell>
          <cell r="E303">
            <v>288000</v>
          </cell>
        </row>
        <row r="304">
          <cell r="A304" t="str">
            <v>FLANGED END (IN)2500A       EA</v>
          </cell>
          <cell r="B304" t="str">
            <v>FLANGED END (IN)</v>
          </cell>
          <cell r="C304" t="str">
            <v xml:space="preserve">2500A       </v>
          </cell>
          <cell r="D304" t="str">
            <v>EA</v>
          </cell>
          <cell r="E304">
            <v>404500</v>
          </cell>
        </row>
        <row r="305">
          <cell r="A305" t="str">
            <v>FLANGED END (IN)3000A       EA</v>
          </cell>
          <cell r="B305" t="str">
            <v>FLANGED END (IN)</v>
          </cell>
          <cell r="C305" t="str">
            <v xml:space="preserve">3000A       </v>
          </cell>
          <cell r="D305" t="str">
            <v>EA</v>
          </cell>
          <cell r="E305">
            <v>479200</v>
          </cell>
        </row>
        <row r="306">
          <cell r="A306" t="str">
            <v>FLANGED END (IN)800A       EA</v>
          </cell>
          <cell r="B306" t="str">
            <v>FLANGED END (IN)</v>
          </cell>
          <cell r="C306" t="str">
            <v xml:space="preserve">800A       </v>
          </cell>
          <cell r="D306" t="str">
            <v>EA</v>
          </cell>
          <cell r="E306">
            <v>185200</v>
          </cell>
        </row>
        <row r="307">
          <cell r="A307" t="str">
            <v>FLEX' BUSBAR(300MM)3000A       EA</v>
          </cell>
          <cell r="B307" t="str">
            <v>FLEX' BUSBAR(300MM)</v>
          </cell>
          <cell r="C307" t="str">
            <v xml:space="preserve">3000A       </v>
          </cell>
          <cell r="D307" t="str">
            <v>EA</v>
          </cell>
          <cell r="E307">
            <v>243600</v>
          </cell>
        </row>
        <row r="308">
          <cell r="A308" t="str">
            <v>FLEX' BUSBAR(300MM)  2500A       EA</v>
          </cell>
          <cell r="B308" t="str">
            <v xml:space="preserve">FLEX' BUSBAR(300MM)  </v>
          </cell>
          <cell r="C308" t="str">
            <v xml:space="preserve">2500A       </v>
          </cell>
          <cell r="D308" t="str">
            <v>EA</v>
          </cell>
          <cell r="E308">
            <v>228900</v>
          </cell>
        </row>
        <row r="309">
          <cell r="A309" t="str">
            <v>FLINT GUN                           SET</v>
          </cell>
          <cell r="B309" t="str">
            <v xml:space="preserve">FLINT GUN               </v>
          </cell>
          <cell r="C309" t="str">
            <v xml:space="preserve">            </v>
          </cell>
          <cell r="D309" t="str">
            <v>SET</v>
          </cell>
          <cell r="E309">
            <v>4500</v>
          </cell>
        </row>
        <row r="310">
          <cell r="A310" t="str">
            <v>G.B.JUMPER              22 SQ       EA</v>
          </cell>
          <cell r="B310" t="str">
            <v xml:space="preserve">G.B.JUMPER              </v>
          </cell>
          <cell r="C310" t="str">
            <v xml:space="preserve">22 SQ       </v>
          </cell>
          <cell r="D310" t="str">
            <v>EA</v>
          </cell>
          <cell r="E310">
            <v>900</v>
          </cell>
        </row>
        <row r="311">
          <cell r="A311" t="str">
            <v>G.B.JUMPER              22 SQ       EA</v>
          </cell>
          <cell r="B311" t="str">
            <v xml:space="preserve">G.B.JUMPER              </v>
          </cell>
          <cell r="C311" t="str">
            <v xml:space="preserve">22 SQ       </v>
          </cell>
          <cell r="D311" t="str">
            <v>EA</v>
          </cell>
          <cell r="E311">
            <v>910</v>
          </cell>
        </row>
        <row r="312">
          <cell r="A312" t="str">
            <v>GONDORA 다단            SLIDING TYPE대</v>
          </cell>
          <cell r="B312" t="str">
            <v xml:space="preserve">GONDORA 다단            </v>
          </cell>
          <cell r="C312" t="str">
            <v>SLIDING TYPE</v>
          </cell>
          <cell r="D312" t="str">
            <v>대</v>
          </cell>
          <cell r="E312">
            <v>102840000</v>
          </cell>
        </row>
        <row r="313">
          <cell r="A313" t="str">
            <v>H - ELBOW W:300*H:150 개소</v>
          </cell>
          <cell r="B313" t="str">
            <v xml:space="preserve">H - ELBOW </v>
          </cell>
          <cell r="C313" t="str">
            <v xml:space="preserve">W:300*H:150 </v>
          </cell>
          <cell r="D313" t="str">
            <v>개소</v>
          </cell>
          <cell r="E313">
            <v>23600</v>
          </cell>
        </row>
        <row r="314">
          <cell r="A314" t="str">
            <v>H - ELBOW W:600*H:150 개소</v>
          </cell>
          <cell r="B314" t="str">
            <v xml:space="preserve">H - ELBOW </v>
          </cell>
          <cell r="C314" t="str">
            <v xml:space="preserve">W:600*H:150 </v>
          </cell>
          <cell r="D314" t="str">
            <v>개소</v>
          </cell>
          <cell r="E314">
            <v>37440</v>
          </cell>
        </row>
        <row r="315">
          <cell r="A315" t="str">
            <v>H - TEE   W:600*H:150 개소</v>
          </cell>
          <cell r="B315" t="str">
            <v xml:space="preserve">H - TEE   </v>
          </cell>
          <cell r="C315" t="str">
            <v xml:space="preserve">W:600*H:150 </v>
          </cell>
          <cell r="D315" t="str">
            <v>개소</v>
          </cell>
          <cell r="E315">
            <v>46600</v>
          </cell>
        </row>
        <row r="316">
          <cell r="A316" t="str">
            <v>H - TEE   W:750*H:150 개소</v>
          </cell>
          <cell r="B316" t="str">
            <v xml:space="preserve">H - TEE   </v>
          </cell>
          <cell r="C316" t="str">
            <v xml:space="preserve">W:750*H:150 </v>
          </cell>
          <cell r="D316" t="str">
            <v>개소</v>
          </cell>
          <cell r="E316">
            <v>62560</v>
          </cell>
        </row>
        <row r="317">
          <cell r="A317" t="str">
            <v>H - TEE   W:900*H:150 개소</v>
          </cell>
          <cell r="B317" t="str">
            <v xml:space="preserve">H - TEE   </v>
          </cell>
          <cell r="C317" t="str">
            <v xml:space="preserve">W:900*H:150 </v>
          </cell>
          <cell r="D317" t="str">
            <v>개소</v>
          </cell>
          <cell r="E317">
            <v>64750</v>
          </cell>
        </row>
        <row r="318">
          <cell r="A318" t="str">
            <v>HANDLE CLAMP                        SET</v>
          </cell>
          <cell r="B318" t="str">
            <v xml:space="preserve">HANDLE CLAMP            </v>
          </cell>
          <cell r="C318" t="str">
            <v xml:space="preserve">            </v>
          </cell>
          <cell r="D318" t="str">
            <v>SET</v>
          </cell>
          <cell r="E318">
            <v>30000</v>
          </cell>
        </row>
        <row r="319">
          <cell r="A319" t="str">
            <v>HANGER40-40EA</v>
          </cell>
          <cell r="B319" t="str">
            <v>HANGER</v>
          </cell>
          <cell r="C319" t="str">
            <v>40-40</v>
          </cell>
          <cell r="D319" t="str">
            <v>EA</v>
          </cell>
          <cell r="E319">
            <v>630</v>
          </cell>
        </row>
        <row r="320">
          <cell r="A320" t="str">
            <v>HANGER  BOLT12-1000EA</v>
          </cell>
          <cell r="B320" t="str">
            <v>HANGER  BOLT</v>
          </cell>
          <cell r="C320" t="str">
            <v>12-1000</v>
          </cell>
          <cell r="D320" t="str">
            <v>EA</v>
          </cell>
          <cell r="E320">
            <v>500</v>
          </cell>
        </row>
        <row r="321">
          <cell r="A321" t="str">
            <v>HANGER  BOLT9-1000EA</v>
          </cell>
          <cell r="B321" t="str">
            <v>HANGER  BOLT</v>
          </cell>
          <cell r="C321" t="str">
            <v>9-1000</v>
          </cell>
          <cell r="D321" t="str">
            <v>EA</v>
          </cell>
          <cell r="E321">
            <v>509</v>
          </cell>
        </row>
        <row r="322">
          <cell r="A322" t="str">
            <v>HANGER BOLT￠9*1000EA</v>
          </cell>
          <cell r="B322" t="str">
            <v>HANGER BOLT</v>
          </cell>
          <cell r="C322" t="str">
            <v>￠9*1000</v>
          </cell>
          <cell r="D322" t="str">
            <v>EA</v>
          </cell>
          <cell r="E322">
            <v>280</v>
          </cell>
        </row>
        <row r="323">
          <cell r="A323" t="str">
            <v>HANGER-FLATWISE          800A       EA</v>
          </cell>
          <cell r="B323" t="str">
            <v xml:space="preserve">HANGER-FLATWISE         </v>
          </cell>
          <cell r="C323" t="str">
            <v xml:space="preserve"> 800A       </v>
          </cell>
          <cell r="D323" t="str">
            <v>EA</v>
          </cell>
          <cell r="E323">
            <v>15400</v>
          </cell>
        </row>
        <row r="324">
          <cell r="A324" t="str">
            <v>HANGER-FLATWISE         1000A       EA</v>
          </cell>
          <cell r="B324" t="str">
            <v xml:space="preserve">HANGER-FLATWISE         </v>
          </cell>
          <cell r="C324" t="str">
            <v xml:space="preserve">1000A       </v>
          </cell>
          <cell r="D324" t="str">
            <v>EA</v>
          </cell>
          <cell r="E324">
            <v>15400</v>
          </cell>
        </row>
        <row r="325">
          <cell r="A325" t="str">
            <v>HANGER-FLATWISE         1600A       EA</v>
          </cell>
          <cell r="B325" t="str">
            <v xml:space="preserve">HANGER-FLATWISE         </v>
          </cell>
          <cell r="C325" t="str">
            <v xml:space="preserve">1600A       </v>
          </cell>
          <cell r="D325" t="str">
            <v>EA</v>
          </cell>
          <cell r="E325">
            <v>19300</v>
          </cell>
        </row>
        <row r="326">
          <cell r="A326" t="str">
            <v>HANGER-FLATWISE         2500A       EA</v>
          </cell>
          <cell r="B326" t="str">
            <v xml:space="preserve">HANGER-FLATWISE         </v>
          </cell>
          <cell r="C326" t="str">
            <v xml:space="preserve">2500A       </v>
          </cell>
          <cell r="D326" t="str">
            <v>EA</v>
          </cell>
          <cell r="E326">
            <v>23200</v>
          </cell>
        </row>
        <row r="327">
          <cell r="A327" t="str">
            <v>HANGER-FLATWISE         3000A       EA</v>
          </cell>
          <cell r="B327" t="str">
            <v xml:space="preserve">HANGER-FLATWISE         </v>
          </cell>
          <cell r="C327" t="str">
            <v xml:space="preserve">3000A       </v>
          </cell>
          <cell r="D327" t="str">
            <v>EA</v>
          </cell>
          <cell r="E327">
            <v>23200</v>
          </cell>
        </row>
        <row r="328">
          <cell r="A328" t="str">
            <v>HANGER-VERTICAL FIX1000A       EA</v>
          </cell>
          <cell r="B328" t="str">
            <v>HANGER-VERTICAL FIX</v>
          </cell>
          <cell r="C328" t="str">
            <v xml:space="preserve">1000A       </v>
          </cell>
          <cell r="D328" t="str">
            <v>EA</v>
          </cell>
          <cell r="E328">
            <v>36800</v>
          </cell>
        </row>
        <row r="329">
          <cell r="A329" t="str">
            <v>HANGER-VERTICAL FIX1600A       EA</v>
          </cell>
          <cell r="B329" t="str">
            <v>HANGER-VERTICAL FIX</v>
          </cell>
          <cell r="C329" t="str">
            <v xml:space="preserve">1600A       </v>
          </cell>
          <cell r="D329" t="str">
            <v>EA</v>
          </cell>
          <cell r="E329">
            <v>36800</v>
          </cell>
        </row>
        <row r="330">
          <cell r="A330" t="str">
            <v>HANGER-VERTICAL FIX2500A       EA</v>
          </cell>
          <cell r="B330" t="str">
            <v>HANGER-VERTICAL FIX</v>
          </cell>
          <cell r="C330" t="str">
            <v xml:space="preserve">2500A       </v>
          </cell>
          <cell r="D330" t="str">
            <v>EA</v>
          </cell>
          <cell r="E330">
            <v>36800</v>
          </cell>
        </row>
        <row r="331">
          <cell r="A331" t="str">
            <v>HANGER-VERTICAL FIX800A       EA</v>
          </cell>
          <cell r="B331" t="str">
            <v>HANGER-VERTICAL FIX</v>
          </cell>
          <cell r="C331" t="str">
            <v xml:space="preserve">800A       </v>
          </cell>
          <cell r="D331" t="str">
            <v>EA</v>
          </cell>
          <cell r="E331">
            <v>36800</v>
          </cell>
        </row>
        <row r="332">
          <cell r="A332" t="str">
            <v>HANGER-VERTICAL SPR1000A       EA</v>
          </cell>
          <cell r="B332" t="str">
            <v>HANGER-VERTICAL SPR</v>
          </cell>
          <cell r="C332" t="str">
            <v xml:space="preserve">1000A       </v>
          </cell>
          <cell r="D332" t="str">
            <v>EA</v>
          </cell>
          <cell r="E332">
            <v>47400</v>
          </cell>
        </row>
        <row r="333">
          <cell r="A333" t="str">
            <v>HANGER-VERTICAL SPR1600A       EA</v>
          </cell>
          <cell r="B333" t="str">
            <v>HANGER-VERTICAL SPR</v>
          </cell>
          <cell r="C333" t="str">
            <v xml:space="preserve">1600A       </v>
          </cell>
          <cell r="D333" t="str">
            <v>EA</v>
          </cell>
          <cell r="E333">
            <v>47400</v>
          </cell>
        </row>
        <row r="334">
          <cell r="A334" t="str">
            <v>HANGER-VERTICAL SPR2500A       EA</v>
          </cell>
          <cell r="B334" t="str">
            <v>HANGER-VERTICAL SPR</v>
          </cell>
          <cell r="C334" t="str">
            <v xml:space="preserve">2500A       </v>
          </cell>
          <cell r="D334" t="str">
            <v>EA</v>
          </cell>
          <cell r="E334">
            <v>47400</v>
          </cell>
        </row>
        <row r="335">
          <cell r="A335" t="str">
            <v>HANGER-VERTICAL SPR800A       EA</v>
          </cell>
          <cell r="B335" t="str">
            <v>HANGER-VERTICAL SPR</v>
          </cell>
          <cell r="C335" t="str">
            <v xml:space="preserve">800A       </v>
          </cell>
          <cell r="D335" t="str">
            <v>EA</v>
          </cell>
          <cell r="E335">
            <v>47400</v>
          </cell>
        </row>
        <row r="336">
          <cell r="A336" t="str">
            <v>H-ELBOW40-40EA</v>
          </cell>
          <cell r="B336" t="str">
            <v>H-ELBOW</v>
          </cell>
          <cell r="C336" t="str">
            <v>40-40</v>
          </cell>
          <cell r="D336" t="str">
            <v>EA</v>
          </cell>
          <cell r="E336">
            <v>1300</v>
          </cell>
        </row>
        <row r="337">
          <cell r="A337" t="str">
            <v>H-ELBOW(HI-TEC)  300W*35H    EA</v>
          </cell>
          <cell r="B337" t="str">
            <v xml:space="preserve">H-ELBOW(HI-TEC)  </v>
          </cell>
          <cell r="C337" t="str">
            <v xml:space="preserve">300W*35H    </v>
          </cell>
          <cell r="D337" t="str">
            <v>EA</v>
          </cell>
          <cell r="E337">
            <v>9750</v>
          </cell>
        </row>
        <row r="338">
          <cell r="A338" t="str">
            <v>JOINT BOX100*100*50EA</v>
          </cell>
          <cell r="B338" t="str">
            <v>JOINT BOX</v>
          </cell>
          <cell r="C338" t="str">
            <v>100*100*50</v>
          </cell>
          <cell r="D338" t="str">
            <v>EA</v>
          </cell>
          <cell r="E338">
            <v>650</v>
          </cell>
        </row>
        <row r="339">
          <cell r="A339" t="str">
            <v>JOINT BOX100*54EA</v>
          </cell>
          <cell r="B339" t="str">
            <v>JOINT BOX</v>
          </cell>
          <cell r="C339" t="str">
            <v>100*54</v>
          </cell>
          <cell r="D339" t="str">
            <v>EA</v>
          </cell>
          <cell r="E339">
            <v>650</v>
          </cell>
        </row>
        <row r="340">
          <cell r="A340" t="str">
            <v>JOINT BOX75*75*75EA</v>
          </cell>
          <cell r="B340" t="str">
            <v>JOINT BOX</v>
          </cell>
          <cell r="C340" t="str">
            <v>75*75*75</v>
          </cell>
          <cell r="D340" t="str">
            <v>EA</v>
          </cell>
          <cell r="E340">
            <v>850</v>
          </cell>
        </row>
        <row r="341">
          <cell r="A341" t="str">
            <v>JOINT CONN'  H:150     EA</v>
          </cell>
          <cell r="B341" t="str">
            <v xml:space="preserve">JOINT CONN'  </v>
          </cell>
          <cell r="C341" t="str">
            <v xml:space="preserve">H:150     </v>
          </cell>
          <cell r="D341" t="str">
            <v>EA</v>
          </cell>
          <cell r="E341">
            <v>1200</v>
          </cell>
        </row>
        <row r="342">
          <cell r="A342" t="str">
            <v>JOINT CONN.   H:35EA</v>
          </cell>
          <cell r="B342" t="str">
            <v xml:space="preserve">JOINT CONN.   </v>
          </cell>
          <cell r="C342" t="str">
            <v>H:35</v>
          </cell>
          <cell r="D342" t="str">
            <v>EA</v>
          </cell>
          <cell r="E342">
            <v>1250</v>
          </cell>
        </row>
        <row r="343">
          <cell r="A343" t="str">
            <v>JUNCTION BOX            100SQ*54 EA</v>
          </cell>
          <cell r="B343" t="str">
            <v xml:space="preserve">JUNCTION BOX            </v>
          </cell>
          <cell r="C343" t="str">
            <v xml:space="preserve">100SQ*54 </v>
          </cell>
          <cell r="D343" t="str">
            <v>EA</v>
          </cell>
          <cell r="E343">
            <v>650</v>
          </cell>
        </row>
        <row r="344">
          <cell r="A344" t="str">
            <v>JUNTION BOX40-40  1방      EA</v>
          </cell>
          <cell r="B344" t="str">
            <v>JUNTION BOX</v>
          </cell>
          <cell r="C344" t="str">
            <v xml:space="preserve">40-40  1방      </v>
          </cell>
          <cell r="D344" t="str">
            <v>EA</v>
          </cell>
          <cell r="E344">
            <v>2100</v>
          </cell>
        </row>
        <row r="345">
          <cell r="A345" t="str">
            <v>JUNTION BOX40-40  2방      EA</v>
          </cell>
          <cell r="B345" t="str">
            <v>JUNTION BOX</v>
          </cell>
          <cell r="C345" t="str">
            <v xml:space="preserve">40-40  2방      </v>
          </cell>
          <cell r="D345" t="str">
            <v>EA</v>
          </cell>
          <cell r="E345">
            <v>2250</v>
          </cell>
        </row>
        <row r="346">
          <cell r="A346" t="str">
            <v>JUNTION BOX40-40  4방      EA</v>
          </cell>
          <cell r="B346" t="str">
            <v>JUNTION BOX</v>
          </cell>
          <cell r="C346" t="str">
            <v xml:space="preserve">40-40  4방      </v>
          </cell>
          <cell r="D346" t="str">
            <v>EA</v>
          </cell>
          <cell r="E346">
            <v>2700</v>
          </cell>
        </row>
        <row r="347">
          <cell r="A347" t="str">
            <v>LADDER ENDW:300EA</v>
          </cell>
          <cell r="B347" t="str">
            <v>LADDER END</v>
          </cell>
          <cell r="C347" t="str">
            <v>W:300</v>
          </cell>
          <cell r="D347" t="str">
            <v>EA</v>
          </cell>
          <cell r="E347">
            <v>2540</v>
          </cell>
        </row>
        <row r="348">
          <cell r="A348" t="str">
            <v>LADDER ENDW:600EA</v>
          </cell>
          <cell r="B348" t="str">
            <v>LADDER END</v>
          </cell>
          <cell r="C348" t="str">
            <v>W:600</v>
          </cell>
          <cell r="D348" t="str">
            <v>EA</v>
          </cell>
          <cell r="E348">
            <v>4750</v>
          </cell>
        </row>
        <row r="349">
          <cell r="A349" t="str">
            <v>LADDER ENDW:900EA</v>
          </cell>
          <cell r="B349" t="str">
            <v>LADDER END</v>
          </cell>
          <cell r="C349" t="str">
            <v>W:900</v>
          </cell>
          <cell r="D349" t="str">
            <v>EA</v>
          </cell>
          <cell r="E349">
            <v>7290</v>
          </cell>
        </row>
        <row r="350">
          <cell r="A350" t="str">
            <v>MCCB BOX2P 50/20A*1SET</v>
          </cell>
          <cell r="B350" t="str">
            <v>MCCB BOX</v>
          </cell>
          <cell r="C350" t="str">
            <v>2P 50/20A*1</v>
          </cell>
          <cell r="D350" t="str">
            <v>SET</v>
          </cell>
          <cell r="E350">
            <v>35000</v>
          </cell>
        </row>
        <row r="351">
          <cell r="A351" t="str">
            <v>MCCB BOX2P 50/20A*2SET</v>
          </cell>
          <cell r="B351" t="str">
            <v>MCCB BOX</v>
          </cell>
          <cell r="C351" t="str">
            <v>2P 50/20A*2</v>
          </cell>
          <cell r="D351" t="str">
            <v>SET</v>
          </cell>
          <cell r="E351">
            <v>45000</v>
          </cell>
        </row>
        <row r="352">
          <cell r="A352" t="str">
            <v>MCCB BOX2P 50/20A*3SET</v>
          </cell>
          <cell r="B352" t="str">
            <v>MCCB BOX</v>
          </cell>
          <cell r="C352" t="str">
            <v>2P 50/20A*3</v>
          </cell>
          <cell r="D352" t="str">
            <v>SET</v>
          </cell>
          <cell r="E352">
            <v>65000</v>
          </cell>
        </row>
        <row r="353">
          <cell r="A353" t="str">
            <v>MCCB BOX3P 100ASET</v>
          </cell>
          <cell r="B353" t="str">
            <v>MCCB BOX</v>
          </cell>
          <cell r="C353" t="str">
            <v>3P 100A</v>
          </cell>
          <cell r="D353" t="str">
            <v>SET</v>
          </cell>
          <cell r="E353">
            <v>200000</v>
          </cell>
        </row>
        <row r="354">
          <cell r="A354" t="str">
            <v>MCCB BOX3P 50ASET</v>
          </cell>
          <cell r="B354" t="str">
            <v>MCCB BOX</v>
          </cell>
          <cell r="C354" t="str">
            <v>3P 50A</v>
          </cell>
          <cell r="D354" t="str">
            <v>SET</v>
          </cell>
          <cell r="E354">
            <v>100000</v>
          </cell>
        </row>
        <row r="355">
          <cell r="A355" t="str">
            <v>MCCB BOX    4P400A    SET</v>
          </cell>
          <cell r="B355" t="str">
            <v xml:space="preserve">MCCB BOX    </v>
          </cell>
          <cell r="C355" t="str">
            <v xml:space="preserve">4P400A    </v>
          </cell>
          <cell r="D355" t="str">
            <v>SET</v>
          </cell>
          <cell r="E355">
            <v>400000</v>
          </cell>
        </row>
        <row r="356">
          <cell r="A356" t="str">
            <v>MCCB BOX      3P100A   SET</v>
          </cell>
          <cell r="B356" t="str">
            <v xml:space="preserve">MCCB BOX      </v>
          </cell>
          <cell r="C356" t="str">
            <v xml:space="preserve">3P100A   </v>
          </cell>
          <cell r="D356" t="str">
            <v>SET</v>
          </cell>
          <cell r="E356">
            <v>200000</v>
          </cell>
        </row>
        <row r="357">
          <cell r="A357" t="str">
            <v>MCCB BOX       4P225A  SET</v>
          </cell>
          <cell r="B357" t="str">
            <v xml:space="preserve">MCCB BOX       </v>
          </cell>
          <cell r="C357" t="str">
            <v xml:space="preserve">4P225A  </v>
          </cell>
          <cell r="D357" t="str">
            <v>SET</v>
          </cell>
          <cell r="E357">
            <v>300000</v>
          </cell>
        </row>
        <row r="358">
          <cell r="A358" t="str">
            <v>MISAIC TYPE 감시반                  SET</v>
          </cell>
          <cell r="B358" t="str">
            <v xml:space="preserve">MISAIC TYPE 감시반      </v>
          </cell>
          <cell r="C358" t="str">
            <v xml:space="preserve">            </v>
          </cell>
          <cell r="D358" t="str">
            <v>SET</v>
          </cell>
          <cell r="E358">
            <v>29382000</v>
          </cell>
        </row>
        <row r="359">
          <cell r="A359" t="str">
            <v>NORMAL BENDST 104C        EA</v>
          </cell>
          <cell r="B359" t="str">
            <v>NORMAL BEND</v>
          </cell>
          <cell r="C359" t="str">
            <v xml:space="preserve">ST 104C        </v>
          </cell>
          <cell r="D359" t="str">
            <v>EA</v>
          </cell>
          <cell r="E359">
            <v>19550</v>
          </cell>
        </row>
        <row r="360">
          <cell r="A360" t="str">
            <v>NORMAL BENDST 28 C        EA</v>
          </cell>
          <cell r="B360" t="str">
            <v>NORMAL BEND</v>
          </cell>
          <cell r="C360" t="str">
            <v xml:space="preserve">ST 28 C        </v>
          </cell>
          <cell r="D360" t="str">
            <v>EA</v>
          </cell>
          <cell r="E360">
            <v>1530</v>
          </cell>
        </row>
        <row r="361">
          <cell r="A361" t="str">
            <v>NORMAL BENDST 36 CEA</v>
          </cell>
          <cell r="B361" t="str">
            <v>NORMAL BEND</v>
          </cell>
          <cell r="C361" t="str">
            <v>ST 36 C</v>
          </cell>
          <cell r="D361" t="str">
            <v>EA</v>
          </cell>
          <cell r="E361">
            <v>2380</v>
          </cell>
        </row>
        <row r="362">
          <cell r="A362" t="str">
            <v>NORMAL BENDST 42 C        EA</v>
          </cell>
          <cell r="B362" t="str">
            <v>NORMAL BEND</v>
          </cell>
          <cell r="C362" t="str">
            <v xml:space="preserve">ST 42 C        </v>
          </cell>
          <cell r="D362" t="str">
            <v>EA</v>
          </cell>
          <cell r="E362">
            <v>2850</v>
          </cell>
        </row>
        <row r="363">
          <cell r="A363" t="str">
            <v>NORMAL BENDST 54 C        EA</v>
          </cell>
          <cell r="B363" t="str">
            <v>NORMAL BEND</v>
          </cell>
          <cell r="C363" t="str">
            <v xml:space="preserve">ST 54 C        </v>
          </cell>
          <cell r="D363" t="str">
            <v>EA</v>
          </cell>
          <cell r="E363">
            <v>4250</v>
          </cell>
        </row>
        <row r="364">
          <cell r="A364" t="str">
            <v>NORMAL BENDST 70 C        EA</v>
          </cell>
          <cell r="B364" t="str">
            <v>NORMAL BEND</v>
          </cell>
          <cell r="C364" t="str">
            <v xml:space="preserve">ST 70 C        </v>
          </cell>
          <cell r="D364" t="str">
            <v>EA</v>
          </cell>
          <cell r="E364">
            <v>6800</v>
          </cell>
        </row>
        <row r="365">
          <cell r="A365" t="str">
            <v>NORMAL BENDST 82 C        EA</v>
          </cell>
          <cell r="B365" t="str">
            <v>NORMAL BEND</v>
          </cell>
          <cell r="C365" t="str">
            <v xml:space="preserve">ST 82 C        </v>
          </cell>
          <cell r="D365" t="str">
            <v>EA</v>
          </cell>
          <cell r="E365">
            <v>11050</v>
          </cell>
        </row>
        <row r="366">
          <cell r="A366" t="str">
            <v>PHOTO CELL SW.220V 6AEA</v>
          </cell>
          <cell r="B366" t="str">
            <v>PHOTO CELL SW.</v>
          </cell>
          <cell r="C366" t="str">
            <v>220V 6A</v>
          </cell>
          <cell r="D366" t="str">
            <v>EA</v>
          </cell>
          <cell r="E366">
            <v>20000</v>
          </cell>
        </row>
        <row r="367">
          <cell r="A367" t="str">
            <v>PIPE CLAMPST  22CEA</v>
          </cell>
          <cell r="B367" t="str">
            <v>PIPE CLAMP</v>
          </cell>
          <cell r="C367" t="str">
            <v>ST  22C</v>
          </cell>
          <cell r="D367" t="str">
            <v>EA</v>
          </cell>
          <cell r="E367">
            <v>255</v>
          </cell>
        </row>
        <row r="368">
          <cell r="A368" t="str">
            <v>PIPE CLAMPST  28CEA</v>
          </cell>
          <cell r="B368" t="str">
            <v>PIPE CLAMP</v>
          </cell>
          <cell r="C368" t="str">
            <v>ST  28C</v>
          </cell>
          <cell r="D368" t="str">
            <v>EA</v>
          </cell>
          <cell r="E368">
            <v>308</v>
          </cell>
        </row>
        <row r="369">
          <cell r="A369" t="str">
            <v>PIPE CLAMPST  36CEA</v>
          </cell>
          <cell r="B369" t="str">
            <v>PIPE CLAMP</v>
          </cell>
          <cell r="C369" t="str">
            <v>ST  36C</v>
          </cell>
          <cell r="D369" t="str">
            <v>EA</v>
          </cell>
          <cell r="E369">
            <v>361</v>
          </cell>
        </row>
        <row r="370">
          <cell r="A370" t="str">
            <v>PIPE CLAMPST 104 CEA</v>
          </cell>
          <cell r="B370" t="str">
            <v>PIPE CLAMP</v>
          </cell>
          <cell r="C370" t="str">
            <v>ST 104 C</v>
          </cell>
          <cell r="D370" t="str">
            <v>EA</v>
          </cell>
          <cell r="E370">
            <v>1168</v>
          </cell>
        </row>
        <row r="371">
          <cell r="A371" t="str">
            <v>PIPE CLAMPST 16 CEA</v>
          </cell>
          <cell r="B371" t="str">
            <v>PIPE CLAMP</v>
          </cell>
          <cell r="C371" t="str">
            <v>ST 16 C</v>
          </cell>
          <cell r="D371" t="str">
            <v>EA</v>
          </cell>
          <cell r="E371">
            <v>212</v>
          </cell>
        </row>
        <row r="372">
          <cell r="A372" t="str">
            <v>PIPE CLAMPST 36CSET</v>
          </cell>
          <cell r="B372" t="str">
            <v>PIPE CLAMP</v>
          </cell>
          <cell r="C372" t="str">
            <v>ST 36C</v>
          </cell>
          <cell r="D372" t="str">
            <v>SET</v>
          </cell>
        </row>
        <row r="373">
          <cell r="A373" t="str">
            <v>PIPE CLAMPST 42 C        EA</v>
          </cell>
          <cell r="B373" t="str">
            <v>PIPE CLAMP</v>
          </cell>
          <cell r="C373" t="str">
            <v xml:space="preserve">ST 42 C        </v>
          </cell>
          <cell r="D373" t="str">
            <v>EA</v>
          </cell>
          <cell r="E373">
            <v>403</v>
          </cell>
        </row>
        <row r="374">
          <cell r="A374" t="str">
            <v>PIPE CLAMPST 54 C        EA</v>
          </cell>
          <cell r="B374" t="str">
            <v>PIPE CLAMP</v>
          </cell>
          <cell r="C374" t="str">
            <v xml:space="preserve">ST 54 C        </v>
          </cell>
          <cell r="D374" t="str">
            <v>EA</v>
          </cell>
          <cell r="E374">
            <v>467</v>
          </cell>
        </row>
        <row r="375">
          <cell r="A375" t="str">
            <v>PIPE CLAMPST 70 C        EA</v>
          </cell>
          <cell r="B375" t="str">
            <v>PIPE CLAMP</v>
          </cell>
          <cell r="C375" t="str">
            <v xml:space="preserve">ST 70 C        </v>
          </cell>
          <cell r="D375" t="str">
            <v>EA</v>
          </cell>
          <cell r="E375">
            <v>722</v>
          </cell>
        </row>
        <row r="376">
          <cell r="A376" t="str">
            <v>PIPE CLAMPST 82 C        EA</v>
          </cell>
          <cell r="B376" t="str">
            <v>PIPE CLAMP</v>
          </cell>
          <cell r="C376" t="str">
            <v xml:space="preserve">ST 82 C        </v>
          </cell>
          <cell r="D376" t="str">
            <v>EA</v>
          </cell>
          <cell r="E376">
            <v>919</v>
          </cell>
        </row>
        <row r="377">
          <cell r="A377" t="str">
            <v>PIPE CLAMPSTEEL 16CSET</v>
          </cell>
          <cell r="B377" t="str">
            <v>PIPE CLAMP</v>
          </cell>
          <cell r="C377" t="str">
            <v>STEEL 16C</v>
          </cell>
          <cell r="D377" t="str">
            <v>SET</v>
          </cell>
          <cell r="E377">
            <v>212</v>
          </cell>
        </row>
        <row r="378">
          <cell r="A378" t="str">
            <v>PIPE CLAMPSTEEL 22CSET</v>
          </cell>
          <cell r="B378" t="str">
            <v>PIPE CLAMP</v>
          </cell>
          <cell r="C378" t="str">
            <v>STEEL 22C</v>
          </cell>
          <cell r="D378" t="str">
            <v>SET</v>
          </cell>
          <cell r="E378">
            <v>255</v>
          </cell>
        </row>
        <row r="379">
          <cell r="A379" t="str">
            <v>PIPE CLAMPSTEEL 28CSET</v>
          </cell>
          <cell r="B379" t="str">
            <v>PIPE CLAMP</v>
          </cell>
          <cell r="C379" t="str">
            <v>STEEL 28C</v>
          </cell>
          <cell r="D379" t="str">
            <v>SET</v>
          </cell>
          <cell r="E379">
            <v>308</v>
          </cell>
        </row>
        <row r="380">
          <cell r="A380" t="str">
            <v>PIPE CLAMPSTEEL 36CSET</v>
          </cell>
          <cell r="B380" t="str">
            <v>PIPE CLAMP</v>
          </cell>
          <cell r="C380" t="str">
            <v>STEEL 36C</v>
          </cell>
          <cell r="D380" t="str">
            <v>SET</v>
          </cell>
          <cell r="E380">
            <v>361</v>
          </cell>
        </row>
        <row r="381">
          <cell r="A381" t="str">
            <v>PIPE HANGER1-RODEA</v>
          </cell>
          <cell r="B381" t="str">
            <v>PIPE HANGER</v>
          </cell>
          <cell r="C381" t="str">
            <v>1-ROD</v>
          </cell>
          <cell r="D381" t="str">
            <v>EA</v>
          </cell>
          <cell r="E381">
            <v>1186</v>
          </cell>
        </row>
        <row r="382">
          <cell r="A382" t="str">
            <v>PLICA  CONN'방수 104C        EA</v>
          </cell>
          <cell r="B382" t="str">
            <v>PLICA  CONN'</v>
          </cell>
          <cell r="C382" t="str">
            <v xml:space="preserve">방수 104C        </v>
          </cell>
          <cell r="D382" t="str">
            <v>EA</v>
          </cell>
          <cell r="E382">
            <v>10680</v>
          </cell>
        </row>
        <row r="383">
          <cell r="A383" t="str">
            <v>PLICA  CONN'방수 16 C        EA</v>
          </cell>
          <cell r="B383" t="str">
            <v>PLICA  CONN'</v>
          </cell>
          <cell r="C383" t="str">
            <v xml:space="preserve">방수 16 C        </v>
          </cell>
          <cell r="D383" t="str">
            <v>EA</v>
          </cell>
          <cell r="E383">
            <v>890</v>
          </cell>
        </row>
        <row r="384">
          <cell r="A384" t="str">
            <v>PLICA  CONN'방수 22 C        EA</v>
          </cell>
          <cell r="B384" t="str">
            <v>PLICA  CONN'</v>
          </cell>
          <cell r="C384" t="str">
            <v xml:space="preserve">방수 22 C        </v>
          </cell>
          <cell r="D384" t="str">
            <v>EA</v>
          </cell>
          <cell r="E384">
            <v>1020</v>
          </cell>
        </row>
        <row r="385">
          <cell r="A385" t="str">
            <v>PLICA  CONN'방수 28 C        EA</v>
          </cell>
          <cell r="B385" t="str">
            <v>PLICA  CONN'</v>
          </cell>
          <cell r="C385" t="str">
            <v xml:space="preserve">방수 28 C        </v>
          </cell>
          <cell r="D385" t="str">
            <v>EA</v>
          </cell>
          <cell r="E385">
            <v>1620</v>
          </cell>
        </row>
        <row r="386">
          <cell r="A386" t="str">
            <v>PLICA  CONN'방수 36 C        EA</v>
          </cell>
          <cell r="B386" t="str">
            <v>PLICA  CONN'</v>
          </cell>
          <cell r="C386" t="str">
            <v xml:space="preserve">방수 36 C        </v>
          </cell>
          <cell r="D386" t="str">
            <v>EA</v>
          </cell>
          <cell r="E386">
            <v>2800</v>
          </cell>
        </row>
        <row r="387">
          <cell r="A387" t="str">
            <v>PLICA  CONN'방수 42 C        EA</v>
          </cell>
          <cell r="B387" t="str">
            <v>PLICA  CONN'</v>
          </cell>
          <cell r="C387" t="str">
            <v xml:space="preserve">방수 42 C        </v>
          </cell>
          <cell r="D387" t="str">
            <v>EA</v>
          </cell>
          <cell r="E387">
            <v>3830</v>
          </cell>
        </row>
        <row r="388">
          <cell r="A388" t="str">
            <v>PLICA  CONN'방수 54 C        EA</v>
          </cell>
          <cell r="B388" t="str">
            <v>PLICA  CONN'</v>
          </cell>
          <cell r="C388" t="str">
            <v xml:space="preserve">방수 54 C        </v>
          </cell>
          <cell r="D388" t="str">
            <v>EA</v>
          </cell>
          <cell r="E388">
            <v>5610</v>
          </cell>
        </row>
        <row r="389">
          <cell r="A389" t="str">
            <v>PLICA  CONN'방수 70 C        EA</v>
          </cell>
          <cell r="B389" t="str">
            <v>PLICA  CONN'</v>
          </cell>
          <cell r="C389" t="str">
            <v xml:space="preserve">방수 70 C        </v>
          </cell>
          <cell r="D389" t="str">
            <v>EA</v>
          </cell>
          <cell r="E389">
            <v>7660</v>
          </cell>
        </row>
        <row r="390">
          <cell r="A390" t="str">
            <v>PLICA  CONN'방수 82 C        EA</v>
          </cell>
          <cell r="B390" t="str">
            <v>PLICA  CONN'</v>
          </cell>
          <cell r="C390" t="str">
            <v xml:space="preserve">방수 82 C        </v>
          </cell>
          <cell r="D390" t="str">
            <v>EA</v>
          </cell>
          <cell r="E390">
            <v>9960</v>
          </cell>
        </row>
        <row r="391">
          <cell r="A391" t="str">
            <v>PLICA  CONN'일반 16 C        EA</v>
          </cell>
          <cell r="B391" t="str">
            <v>PLICA  CONN'</v>
          </cell>
          <cell r="C391" t="str">
            <v xml:space="preserve">일반 16 C        </v>
          </cell>
          <cell r="D391" t="str">
            <v>EA</v>
          </cell>
          <cell r="E391">
            <v>340</v>
          </cell>
        </row>
        <row r="392">
          <cell r="A392" t="str">
            <v>PLICA  CONN'일반 22 C        EA</v>
          </cell>
          <cell r="B392" t="str">
            <v>PLICA  CONN'</v>
          </cell>
          <cell r="C392" t="str">
            <v xml:space="preserve">일반 22 C        </v>
          </cell>
          <cell r="D392" t="str">
            <v>EA</v>
          </cell>
          <cell r="E392">
            <v>550</v>
          </cell>
        </row>
        <row r="393">
          <cell r="A393" t="str">
            <v>PLICA  CONN'일반 28 C        EA</v>
          </cell>
          <cell r="B393" t="str">
            <v>PLICA  CONN'</v>
          </cell>
          <cell r="C393" t="str">
            <v xml:space="preserve">일반 28 C        </v>
          </cell>
          <cell r="D393" t="str">
            <v>EA</v>
          </cell>
          <cell r="E393">
            <v>890</v>
          </cell>
        </row>
        <row r="394">
          <cell r="A394" t="str">
            <v>PLICA  CONN'일반 36 C        EA</v>
          </cell>
          <cell r="B394" t="str">
            <v>PLICA  CONN'</v>
          </cell>
          <cell r="C394" t="str">
            <v xml:space="preserve">일반 36 C        </v>
          </cell>
          <cell r="D394" t="str">
            <v>EA</v>
          </cell>
          <cell r="E394">
            <v>1150</v>
          </cell>
        </row>
        <row r="395">
          <cell r="A395" t="str">
            <v>PLICA  CONN.비방수 22CEA</v>
          </cell>
          <cell r="B395" t="str">
            <v>PLICA  CONN.</v>
          </cell>
          <cell r="C395" t="str">
            <v>비방수 22C</v>
          </cell>
          <cell r="D395" t="str">
            <v>EA</v>
          </cell>
          <cell r="E395">
            <v>550</v>
          </cell>
        </row>
        <row r="396">
          <cell r="A396" t="str">
            <v>PLICA  TUBE비방수 22CM</v>
          </cell>
          <cell r="B396" t="str">
            <v>PLICA  TUBE</v>
          </cell>
          <cell r="C396" t="str">
            <v>비방수 22C</v>
          </cell>
          <cell r="D396" t="str">
            <v>M</v>
          </cell>
          <cell r="E396">
            <v>2430</v>
          </cell>
        </row>
        <row r="397">
          <cell r="A397" t="str">
            <v>PLICA  TUBE일반 16 C        M</v>
          </cell>
          <cell r="B397" t="str">
            <v>PLICA  TUBE</v>
          </cell>
          <cell r="C397" t="str">
            <v xml:space="preserve">일반 16 C        </v>
          </cell>
          <cell r="D397" t="str">
            <v>M</v>
          </cell>
          <cell r="E397">
            <v>1850</v>
          </cell>
        </row>
        <row r="398">
          <cell r="A398" t="str">
            <v>PLICA  TUBE방수 16 C        M</v>
          </cell>
          <cell r="B398" t="str">
            <v>PLICA  TUBE</v>
          </cell>
          <cell r="C398" t="str">
            <v xml:space="preserve">방수 16 C        </v>
          </cell>
          <cell r="D398" t="str">
            <v>M</v>
          </cell>
          <cell r="E398">
            <v>2660</v>
          </cell>
        </row>
        <row r="399">
          <cell r="A399" t="str">
            <v>PLICA  TUBE일반 22 C        M</v>
          </cell>
          <cell r="B399" t="str">
            <v>PLICA  TUBE</v>
          </cell>
          <cell r="C399" t="str">
            <v xml:space="preserve">일반 22 C        </v>
          </cell>
          <cell r="D399" t="str">
            <v>M</v>
          </cell>
          <cell r="E399">
            <v>2430</v>
          </cell>
        </row>
        <row r="400">
          <cell r="A400" t="str">
            <v>PLICA  TUBE일반 28 C        M</v>
          </cell>
          <cell r="B400" t="str">
            <v>PLICA  TUBE</v>
          </cell>
          <cell r="C400" t="str">
            <v xml:space="preserve">일반 28 C        </v>
          </cell>
          <cell r="D400" t="str">
            <v>M</v>
          </cell>
          <cell r="E400">
            <v>3330</v>
          </cell>
        </row>
        <row r="401">
          <cell r="A401" t="str">
            <v>PLICA  TUBE일반 36 C        M</v>
          </cell>
          <cell r="B401" t="str">
            <v>PLICA  TUBE</v>
          </cell>
          <cell r="C401" t="str">
            <v xml:space="preserve">일반 36 C        </v>
          </cell>
          <cell r="D401" t="str">
            <v>M</v>
          </cell>
          <cell r="E401">
            <v>4030</v>
          </cell>
        </row>
        <row r="402">
          <cell r="A402" t="str">
            <v>PLICA TUBE방수 104C        M</v>
          </cell>
          <cell r="B402" t="str">
            <v>PLICA TUBE</v>
          </cell>
          <cell r="C402" t="str">
            <v xml:space="preserve">방수 104C        </v>
          </cell>
          <cell r="D402" t="str">
            <v>M</v>
          </cell>
          <cell r="E402">
            <v>34770</v>
          </cell>
        </row>
        <row r="403">
          <cell r="A403" t="str">
            <v>PLICA TUBE방수 42 C        M</v>
          </cell>
          <cell r="B403" t="str">
            <v>PLICA TUBE</v>
          </cell>
          <cell r="C403" t="str">
            <v xml:space="preserve">방수 42 C        </v>
          </cell>
          <cell r="D403" t="str">
            <v>M</v>
          </cell>
          <cell r="E403">
            <v>8080</v>
          </cell>
        </row>
        <row r="404">
          <cell r="A404" t="str">
            <v>PLICA TUBE방수 54 C        M</v>
          </cell>
          <cell r="B404" t="str">
            <v>PLICA TUBE</v>
          </cell>
          <cell r="C404" t="str">
            <v xml:space="preserve">방수 54 C        </v>
          </cell>
          <cell r="D404" t="str">
            <v>M</v>
          </cell>
          <cell r="E404">
            <v>13800</v>
          </cell>
        </row>
        <row r="405">
          <cell r="A405" t="str">
            <v>PLICA TUBE방수 70 C        M</v>
          </cell>
          <cell r="B405" t="str">
            <v>PLICA TUBE</v>
          </cell>
          <cell r="C405" t="str">
            <v xml:space="preserve">방수 70 C        </v>
          </cell>
          <cell r="D405" t="str">
            <v>M</v>
          </cell>
          <cell r="E405">
            <v>18530</v>
          </cell>
        </row>
        <row r="406">
          <cell r="A406" t="str">
            <v>PLICA TUBE방수 82 C        M</v>
          </cell>
          <cell r="B406" t="str">
            <v>PLICA TUBE</v>
          </cell>
          <cell r="C406" t="str">
            <v xml:space="preserve">방수 82 C        </v>
          </cell>
          <cell r="D406" t="str">
            <v>M</v>
          </cell>
          <cell r="E406">
            <v>28980</v>
          </cell>
        </row>
        <row r="407">
          <cell r="A407" t="str">
            <v>PLICA TUBE방수 28 C        M</v>
          </cell>
          <cell r="B407" t="str">
            <v>PLICA TUBE</v>
          </cell>
          <cell r="C407" t="str">
            <v xml:space="preserve">방수 28 C        </v>
          </cell>
          <cell r="D407" t="str">
            <v>M</v>
          </cell>
          <cell r="E407">
            <v>4560</v>
          </cell>
        </row>
        <row r="408">
          <cell r="A408" t="str">
            <v>PLICA TUBE방수 22 C        M</v>
          </cell>
          <cell r="B408" t="str">
            <v>PLICA TUBE</v>
          </cell>
          <cell r="C408" t="str">
            <v xml:space="preserve">방수 22 C        </v>
          </cell>
          <cell r="D408" t="str">
            <v>M</v>
          </cell>
          <cell r="E408">
            <v>3520</v>
          </cell>
        </row>
        <row r="409">
          <cell r="A409" t="str">
            <v>PLICA TUBE방수 36 C        M</v>
          </cell>
          <cell r="B409" t="str">
            <v>PLICA TUBE</v>
          </cell>
          <cell r="C409" t="str">
            <v xml:space="preserve">방수 36 C        </v>
          </cell>
          <cell r="D409" t="str">
            <v>M</v>
          </cell>
          <cell r="E409">
            <v>5560</v>
          </cell>
        </row>
        <row r="410">
          <cell r="A410" t="str">
            <v>POWDER                  #150        SET</v>
          </cell>
          <cell r="B410" t="str">
            <v xml:space="preserve">POWDER                  </v>
          </cell>
          <cell r="C410" t="str">
            <v xml:space="preserve">#150        </v>
          </cell>
          <cell r="D410" t="str">
            <v>SET</v>
          </cell>
          <cell r="E410">
            <v>5500</v>
          </cell>
        </row>
        <row r="411">
          <cell r="A411" t="str">
            <v>PULL BOX      700-700-400EA</v>
          </cell>
          <cell r="B411" t="str">
            <v xml:space="preserve">PULL BOX      </v>
          </cell>
          <cell r="C411" t="str">
            <v>700-700-400</v>
          </cell>
          <cell r="D411" t="str">
            <v>EA</v>
          </cell>
          <cell r="E411">
            <v>33150</v>
          </cell>
        </row>
        <row r="412">
          <cell r="A412" t="str">
            <v>PULL BOX  (ST)     150-150-100 EA</v>
          </cell>
          <cell r="B412" t="str">
            <v xml:space="preserve">PULL BOX  (ST)     </v>
          </cell>
          <cell r="C412" t="str">
            <v xml:space="preserve">150-150-100 </v>
          </cell>
          <cell r="D412" t="str">
            <v>EA</v>
          </cell>
          <cell r="E412">
            <v>2000</v>
          </cell>
        </row>
        <row r="413">
          <cell r="A413" t="str">
            <v>PULL BOX  (ST)     200-200-100 EA</v>
          </cell>
          <cell r="B413" t="str">
            <v xml:space="preserve">PULL BOX  (ST)     </v>
          </cell>
          <cell r="C413" t="str">
            <v xml:space="preserve">200-200-100 </v>
          </cell>
          <cell r="D413" t="str">
            <v>EA</v>
          </cell>
          <cell r="E413">
            <v>3100</v>
          </cell>
        </row>
        <row r="414">
          <cell r="A414" t="str">
            <v>PULL BOX  (ST)     300-300-150 EA</v>
          </cell>
          <cell r="B414" t="str">
            <v xml:space="preserve">PULL BOX  (ST)     </v>
          </cell>
          <cell r="C414" t="str">
            <v xml:space="preserve">300-300-150 </v>
          </cell>
          <cell r="D414" t="str">
            <v>EA</v>
          </cell>
          <cell r="E414">
            <v>5180</v>
          </cell>
        </row>
        <row r="415">
          <cell r="A415" t="str">
            <v>PULL BOX  (ST)     400-400-200 EA</v>
          </cell>
          <cell r="B415" t="str">
            <v xml:space="preserve">PULL BOX  (ST)     </v>
          </cell>
          <cell r="C415" t="str">
            <v xml:space="preserve">400-400-200 </v>
          </cell>
          <cell r="D415" t="str">
            <v>EA</v>
          </cell>
          <cell r="E415">
            <v>10200</v>
          </cell>
        </row>
        <row r="416">
          <cell r="A416" t="str">
            <v>PULL BOX  (ST)     500-500-300 EA</v>
          </cell>
          <cell r="B416" t="str">
            <v xml:space="preserve">PULL BOX  (ST)     </v>
          </cell>
          <cell r="C416" t="str">
            <v xml:space="preserve">500-500-300 </v>
          </cell>
          <cell r="D416" t="str">
            <v>EA</v>
          </cell>
          <cell r="E416">
            <v>22000</v>
          </cell>
        </row>
        <row r="417">
          <cell r="A417" t="str">
            <v>PULL BOX  (ST)     700-700-400 EA</v>
          </cell>
          <cell r="B417" t="str">
            <v xml:space="preserve">PULL BOX  (ST)     </v>
          </cell>
          <cell r="C417" t="str">
            <v xml:space="preserve">700-700-400 </v>
          </cell>
          <cell r="D417" t="str">
            <v>EA</v>
          </cell>
          <cell r="E417">
            <v>33150</v>
          </cell>
        </row>
        <row r="418">
          <cell r="A418" t="str">
            <v>PULL BOX  (ST)     800-800-400 EA</v>
          </cell>
          <cell r="B418" t="str">
            <v xml:space="preserve">PULL BOX  (ST)     </v>
          </cell>
          <cell r="C418" t="str">
            <v xml:space="preserve">800-800-400 </v>
          </cell>
          <cell r="D418" t="str">
            <v>EA</v>
          </cell>
          <cell r="E418">
            <v>45000</v>
          </cell>
        </row>
        <row r="419">
          <cell r="A419" t="str">
            <v>PULL BOX  DOOR(SUS)150-150-150EA</v>
          </cell>
          <cell r="B419" t="str">
            <v>PULL BOX  DOOR(SUS)</v>
          </cell>
          <cell r="C419" t="str">
            <v>150-150-150</v>
          </cell>
          <cell r="D419" t="str">
            <v>EA</v>
          </cell>
          <cell r="E419">
            <v>9000</v>
          </cell>
        </row>
        <row r="420">
          <cell r="A420" t="str">
            <v>PULL BOX  DOOR(SUS)200-200-200EA</v>
          </cell>
          <cell r="B420" t="str">
            <v>PULL BOX  DOOR(SUS)</v>
          </cell>
          <cell r="C420" t="str">
            <v>200-200-200</v>
          </cell>
          <cell r="D420" t="str">
            <v>EA</v>
          </cell>
          <cell r="E420">
            <v>16560</v>
          </cell>
        </row>
        <row r="421">
          <cell r="A421" t="str">
            <v>PULL BOX  DOOR(SUS)300-300-200EA</v>
          </cell>
          <cell r="B421" t="str">
            <v>PULL BOX  DOOR(SUS)</v>
          </cell>
          <cell r="C421" t="str">
            <v>300-300-200</v>
          </cell>
          <cell r="D421" t="str">
            <v>EA</v>
          </cell>
          <cell r="E421">
            <v>24840</v>
          </cell>
        </row>
        <row r="422">
          <cell r="A422" t="str">
            <v>PULL BOX  DOOR(SUS)500-500-300EA</v>
          </cell>
          <cell r="B422" t="str">
            <v>PULL BOX  DOOR(SUS)</v>
          </cell>
          <cell r="C422" t="str">
            <v>500-500-300</v>
          </cell>
          <cell r="D422" t="str">
            <v>EA</v>
          </cell>
          <cell r="E422">
            <v>80040</v>
          </cell>
        </row>
        <row r="423">
          <cell r="A423" t="str">
            <v>PULL BOX (옥외방수SUS)100-100-100EA</v>
          </cell>
          <cell r="B423" t="str">
            <v>PULL BOX (옥외방수SUS)</v>
          </cell>
          <cell r="C423" t="str">
            <v>100-100-100</v>
          </cell>
          <cell r="D423" t="str">
            <v>EA</v>
          </cell>
          <cell r="E423">
            <v>9000</v>
          </cell>
        </row>
        <row r="424">
          <cell r="A424" t="str">
            <v>PULL BOX (ST)100*100*100EA</v>
          </cell>
          <cell r="B424" t="str">
            <v>PULL BOX (ST)</v>
          </cell>
          <cell r="C424" t="str">
            <v>100*100*100</v>
          </cell>
          <cell r="D424" t="str">
            <v>EA</v>
          </cell>
          <cell r="E424">
            <v>1600</v>
          </cell>
        </row>
        <row r="425">
          <cell r="A425" t="str">
            <v>PULL BOX (ST)100SQ *100EA</v>
          </cell>
          <cell r="B425" t="str">
            <v>PULL BOX (ST)</v>
          </cell>
          <cell r="C425" t="str">
            <v>100SQ *100</v>
          </cell>
          <cell r="D425" t="str">
            <v>EA</v>
          </cell>
          <cell r="E425">
            <v>1600</v>
          </cell>
        </row>
        <row r="426">
          <cell r="A426" t="str">
            <v>PULL BOX (ST)150SQ *100EA</v>
          </cell>
          <cell r="B426" t="str">
            <v>PULL BOX (ST)</v>
          </cell>
          <cell r="C426" t="str">
            <v>150SQ *100</v>
          </cell>
          <cell r="D426" t="str">
            <v>EA</v>
          </cell>
          <cell r="E426">
            <v>2000</v>
          </cell>
        </row>
        <row r="427">
          <cell r="A427" t="str">
            <v>PULL BOX (ST)200SQ *100EA</v>
          </cell>
          <cell r="B427" t="str">
            <v>PULL BOX (ST)</v>
          </cell>
          <cell r="C427" t="str">
            <v>200SQ *100</v>
          </cell>
          <cell r="D427" t="str">
            <v>EA</v>
          </cell>
          <cell r="E427">
            <v>3100</v>
          </cell>
        </row>
        <row r="428">
          <cell r="A428" t="str">
            <v>PULL BOX (ST)200SQ *200EA</v>
          </cell>
          <cell r="B428" t="str">
            <v>PULL BOX (ST)</v>
          </cell>
          <cell r="C428" t="str">
            <v>200SQ *200</v>
          </cell>
          <cell r="D428" t="str">
            <v>EA</v>
          </cell>
          <cell r="E428">
            <v>4400</v>
          </cell>
        </row>
        <row r="429">
          <cell r="A429" t="str">
            <v>PULL BOX (ST)300SQ *150EA</v>
          </cell>
          <cell r="B429" t="str">
            <v>PULL BOX (ST)</v>
          </cell>
          <cell r="C429" t="str">
            <v>300SQ *150</v>
          </cell>
          <cell r="D429" t="str">
            <v>EA</v>
          </cell>
          <cell r="E429">
            <v>5750</v>
          </cell>
        </row>
        <row r="430">
          <cell r="A430" t="str">
            <v>PULL BOX (ST)300SQ *150EA</v>
          </cell>
          <cell r="B430" t="str">
            <v>PULL BOX (ST)</v>
          </cell>
          <cell r="C430" t="str">
            <v>300SQ *150</v>
          </cell>
          <cell r="D430" t="str">
            <v>EA</v>
          </cell>
          <cell r="E430">
            <v>5750</v>
          </cell>
        </row>
        <row r="431">
          <cell r="A431" t="str">
            <v>PULL BOX (ST)400SQ *200EA</v>
          </cell>
          <cell r="B431" t="str">
            <v>PULL BOX (ST)</v>
          </cell>
          <cell r="C431" t="str">
            <v>400SQ *200</v>
          </cell>
          <cell r="D431" t="str">
            <v>EA</v>
          </cell>
          <cell r="E431">
            <v>10200</v>
          </cell>
        </row>
        <row r="432">
          <cell r="A432" t="str">
            <v>PULL BOX DOOR (SUS)100-100-100EA</v>
          </cell>
          <cell r="B432" t="str">
            <v>PULL BOX DOOR (SUS)</v>
          </cell>
          <cell r="C432" t="str">
            <v>100-100-100</v>
          </cell>
          <cell r="D432" t="str">
            <v>EA</v>
          </cell>
          <cell r="E432">
            <v>8000</v>
          </cell>
        </row>
        <row r="433">
          <cell r="A433" t="str">
            <v>PULL BOX DOOR(SUS)100SQ * 100EA</v>
          </cell>
          <cell r="B433" t="str">
            <v>PULL BOX DOOR(SUS)</v>
          </cell>
          <cell r="C433" t="str">
            <v>100SQ * 100</v>
          </cell>
          <cell r="D433" t="str">
            <v>EA</v>
          </cell>
          <cell r="E433">
            <v>8000</v>
          </cell>
        </row>
        <row r="434">
          <cell r="A434" t="str">
            <v>PULL BOX DOOR(SUS)150SQ * 100EA</v>
          </cell>
          <cell r="B434" t="str">
            <v>PULL BOX DOOR(SUS)</v>
          </cell>
          <cell r="C434" t="str">
            <v>150SQ * 100</v>
          </cell>
          <cell r="D434" t="str">
            <v>EA</v>
          </cell>
          <cell r="E434">
            <v>9000</v>
          </cell>
        </row>
        <row r="435">
          <cell r="A435" t="str">
            <v>PULL BOX DOOR(SUS)300SQ * 150EA</v>
          </cell>
          <cell r="B435" t="str">
            <v>PULL BOX DOOR(SUS)</v>
          </cell>
          <cell r="C435" t="str">
            <v>300SQ * 150</v>
          </cell>
          <cell r="D435" t="str">
            <v>EA</v>
          </cell>
          <cell r="E435">
            <v>24840</v>
          </cell>
        </row>
        <row r="436">
          <cell r="A436" t="str">
            <v>RACE COVER40*40EA</v>
          </cell>
          <cell r="B436" t="str">
            <v>RACE COVER</v>
          </cell>
          <cell r="C436" t="str">
            <v>40*40</v>
          </cell>
          <cell r="D436" t="str">
            <v>EA</v>
          </cell>
          <cell r="E436">
            <v>1000</v>
          </cell>
        </row>
        <row r="437">
          <cell r="A437" t="str">
            <v>RACE JOINER40*40EA</v>
          </cell>
          <cell r="B437" t="str">
            <v>RACE JOINER</v>
          </cell>
          <cell r="C437" t="str">
            <v>40*40</v>
          </cell>
          <cell r="D437" t="str">
            <v>EA</v>
          </cell>
          <cell r="E437">
            <v>630</v>
          </cell>
        </row>
        <row r="438">
          <cell r="A438" t="str">
            <v>RACE WAY40-40EA</v>
          </cell>
          <cell r="B438" t="str">
            <v>RACE WAY</v>
          </cell>
          <cell r="C438" t="str">
            <v>40-40</v>
          </cell>
          <cell r="D438" t="str">
            <v>EA</v>
          </cell>
          <cell r="E438">
            <v>2500</v>
          </cell>
        </row>
        <row r="439">
          <cell r="A439" t="str">
            <v>RAIL                                M</v>
          </cell>
          <cell r="B439" t="str">
            <v xml:space="preserve">RAIL                    </v>
          </cell>
          <cell r="C439" t="str">
            <v xml:space="preserve">            </v>
          </cell>
          <cell r="D439" t="str">
            <v>M</v>
          </cell>
          <cell r="E439">
            <v>120000</v>
          </cell>
        </row>
        <row r="440">
          <cell r="A440" t="str">
            <v>REDUCER  W:600*H:150 개소</v>
          </cell>
          <cell r="B440" t="str">
            <v xml:space="preserve">REDUCER  </v>
          </cell>
          <cell r="C440" t="str">
            <v xml:space="preserve">W:600*H:150 </v>
          </cell>
          <cell r="D440" t="str">
            <v>개소</v>
          </cell>
          <cell r="E440">
            <v>14950</v>
          </cell>
        </row>
        <row r="441">
          <cell r="A441" t="str">
            <v>REDUCER  W:750*H:150 개소</v>
          </cell>
          <cell r="B441" t="str">
            <v xml:space="preserve">REDUCER  </v>
          </cell>
          <cell r="C441" t="str">
            <v xml:space="preserve">W:750*H:150 </v>
          </cell>
          <cell r="D441" t="str">
            <v>개소</v>
          </cell>
          <cell r="E441">
            <v>15900</v>
          </cell>
        </row>
        <row r="442">
          <cell r="A442" t="str">
            <v>REDUCER  W:900*H:150 개소</v>
          </cell>
          <cell r="B442" t="str">
            <v xml:space="preserve">REDUCER  </v>
          </cell>
          <cell r="C442" t="str">
            <v xml:space="preserve">W:900*H:150 </v>
          </cell>
          <cell r="D442" t="str">
            <v>개소</v>
          </cell>
          <cell r="E442">
            <v>16850</v>
          </cell>
        </row>
        <row r="443">
          <cell r="A443" t="str">
            <v>REDUCER    1600A~1000A  EA</v>
          </cell>
          <cell r="B443" t="str">
            <v xml:space="preserve">REDUCER    </v>
          </cell>
          <cell r="C443" t="str">
            <v xml:space="preserve">1600A~1000A  </v>
          </cell>
          <cell r="D443" t="str">
            <v>EA</v>
          </cell>
          <cell r="E443">
            <v>571900</v>
          </cell>
        </row>
        <row r="444">
          <cell r="A444" t="str">
            <v>S/W BOX COVER1-3용EA</v>
          </cell>
          <cell r="B444" t="str">
            <v>S/W BOX COVER</v>
          </cell>
          <cell r="C444" t="str">
            <v>1-3용</v>
          </cell>
          <cell r="D444" t="str">
            <v>EA</v>
          </cell>
          <cell r="E444">
            <v>206</v>
          </cell>
        </row>
        <row r="445">
          <cell r="A445" t="str">
            <v>S/W BOX COVER4-6용EA</v>
          </cell>
          <cell r="B445" t="str">
            <v>S/W BOX COVER</v>
          </cell>
          <cell r="C445" t="str">
            <v>4-6용</v>
          </cell>
          <cell r="D445" t="str">
            <v>EA</v>
          </cell>
          <cell r="E445">
            <v>1120</v>
          </cell>
        </row>
        <row r="446">
          <cell r="A446" t="str">
            <v>S/W(ALPEX) 15A 250V1W 1GEA</v>
          </cell>
          <cell r="B446" t="str">
            <v>S/W(ALPEX) 15A 250V</v>
          </cell>
          <cell r="C446" t="str">
            <v>1W 1G</v>
          </cell>
          <cell r="D446" t="str">
            <v>EA</v>
          </cell>
          <cell r="E446">
            <v>2500</v>
          </cell>
        </row>
        <row r="447">
          <cell r="A447" t="str">
            <v>S/W(ALPEX) 15A 250V1W 2GEA</v>
          </cell>
          <cell r="B447" t="str">
            <v>S/W(ALPEX) 15A 250V</v>
          </cell>
          <cell r="C447" t="str">
            <v>1W 2G</v>
          </cell>
          <cell r="D447" t="str">
            <v>EA</v>
          </cell>
          <cell r="E447">
            <v>3500</v>
          </cell>
        </row>
        <row r="448">
          <cell r="A448" t="str">
            <v>S/W(ALPEX) 15A 250V1W 3GEA</v>
          </cell>
          <cell r="B448" t="str">
            <v>S/W(ALPEX) 15A 250V</v>
          </cell>
          <cell r="C448" t="str">
            <v>1W 3G</v>
          </cell>
          <cell r="D448" t="str">
            <v>EA</v>
          </cell>
          <cell r="E448">
            <v>4500</v>
          </cell>
        </row>
        <row r="449">
          <cell r="A449" t="str">
            <v>S/W(ALPEX) 15A 250V1W 4GEA</v>
          </cell>
          <cell r="B449" t="str">
            <v>S/W(ALPEX) 15A 250V</v>
          </cell>
          <cell r="C449" t="str">
            <v>1W 4G</v>
          </cell>
          <cell r="D449" t="str">
            <v>EA</v>
          </cell>
          <cell r="E449">
            <v>7000</v>
          </cell>
        </row>
        <row r="450">
          <cell r="A450" t="str">
            <v>S/W(ALPEX) 15A 250V3W 1GEA</v>
          </cell>
          <cell r="B450" t="str">
            <v>S/W(ALPEX) 15A 250V</v>
          </cell>
          <cell r="C450" t="str">
            <v>3W 1G</v>
          </cell>
          <cell r="D450" t="str">
            <v>EA</v>
          </cell>
          <cell r="E450">
            <v>2900</v>
          </cell>
        </row>
        <row r="451">
          <cell r="A451" t="str">
            <v>SAFETY SW3P 60A EA</v>
          </cell>
          <cell r="B451" t="str">
            <v>SAFETY SW</v>
          </cell>
          <cell r="C451" t="str">
            <v xml:space="preserve">3P 60A </v>
          </cell>
          <cell r="D451" t="str">
            <v>EA</v>
          </cell>
          <cell r="E451">
            <v>33750</v>
          </cell>
        </row>
        <row r="452">
          <cell r="A452" t="str">
            <v>SAFETY SW3P 60A 방우형EA</v>
          </cell>
          <cell r="B452" t="str">
            <v>SAFETY SW</v>
          </cell>
          <cell r="C452" t="str">
            <v>3P 60A 방우형</v>
          </cell>
          <cell r="D452" t="str">
            <v>EA</v>
          </cell>
          <cell r="E452">
            <v>30370</v>
          </cell>
        </row>
        <row r="453">
          <cell r="A453" t="str">
            <v>SEALING FITT' EXP16 C        개소</v>
          </cell>
          <cell r="B453" t="str">
            <v>SEALING FITT' EXP</v>
          </cell>
          <cell r="C453" t="str">
            <v xml:space="preserve">16 C        </v>
          </cell>
          <cell r="D453" t="str">
            <v>개소</v>
          </cell>
          <cell r="E453">
            <v>2550</v>
          </cell>
        </row>
        <row r="454">
          <cell r="A454" t="str">
            <v>SHANK B/N    3/8"EA</v>
          </cell>
          <cell r="B454" t="str">
            <v xml:space="preserve">SHANK B/N    </v>
          </cell>
          <cell r="C454" t="str">
            <v>3/8"</v>
          </cell>
          <cell r="D454" t="str">
            <v>EA</v>
          </cell>
          <cell r="E454">
            <v>800</v>
          </cell>
        </row>
        <row r="455">
          <cell r="A455" t="str">
            <v>SIDE RAIL CLAMPH:35EA</v>
          </cell>
          <cell r="B455" t="str">
            <v>SIDE RAIL CLAMP</v>
          </cell>
          <cell r="C455" t="str">
            <v>H:35</v>
          </cell>
          <cell r="D455" t="str">
            <v>EA</v>
          </cell>
          <cell r="E455">
            <v>1250</v>
          </cell>
        </row>
        <row r="456">
          <cell r="A456" t="str">
            <v>SIDE RAIL CLAMPEA</v>
          </cell>
          <cell r="B456" t="str">
            <v>SIDE RAIL CLAMP</v>
          </cell>
          <cell r="D456" t="str">
            <v>EA</v>
          </cell>
          <cell r="E456">
            <v>1890</v>
          </cell>
        </row>
        <row r="457">
          <cell r="A457" t="str">
            <v>STRONG  ANCHOR1/2"SET</v>
          </cell>
          <cell r="B457" t="str">
            <v>STRONG  ANCHOR</v>
          </cell>
          <cell r="C457" t="str">
            <v>1/2"</v>
          </cell>
          <cell r="D457" t="str">
            <v>SET</v>
          </cell>
          <cell r="E457">
            <v>132</v>
          </cell>
        </row>
        <row r="458">
          <cell r="A458" t="str">
            <v>STRONG  ANCHOR3/8"EA</v>
          </cell>
          <cell r="B458" t="str">
            <v>STRONG  ANCHOR</v>
          </cell>
          <cell r="C458" t="str">
            <v>3/8"</v>
          </cell>
          <cell r="D458" t="str">
            <v>EA</v>
          </cell>
          <cell r="E458">
            <v>66</v>
          </cell>
        </row>
        <row r="459">
          <cell r="A459" t="str">
            <v>SUN S/W 220V 6A전자식EA</v>
          </cell>
          <cell r="B459" t="str">
            <v>SUN S/W 220V 6A</v>
          </cell>
          <cell r="C459" t="str">
            <v>전자식</v>
          </cell>
          <cell r="D459" t="str">
            <v>EA</v>
          </cell>
          <cell r="E459">
            <v>16000</v>
          </cell>
        </row>
        <row r="460">
          <cell r="A460" t="str">
            <v>SYSTEM BOX              전선관용    SET</v>
          </cell>
          <cell r="B460" t="str">
            <v xml:space="preserve">SYSTEM BOX              </v>
          </cell>
          <cell r="C460" t="str">
            <v xml:space="preserve">전선관용    </v>
          </cell>
          <cell r="D460" t="str">
            <v>SET</v>
          </cell>
          <cell r="E460">
            <v>42000</v>
          </cell>
        </row>
        <row r="461">
          <cell r="A461" t="str">
            <v>SYSTEM BOX              ACCESS용    SET</v>
          </cell>
          <cell r="B461" t="str">
            <v xml:space="preserve">SYSTEM BOX              </v>
          </cell>
          <cell r="C461" t="str">
            <v xml:space="preserve">ACCESS용    </v>
          </cell>
          <cell r="D461" t="str">
            <v>SET</v>
          </cell>
          <cell r="E461">
            <v>38000</v>
          </cell>
        </row>
        <row r="462">
          <cell r="A462" t="str">
            <v>TEE  COVERW:600개소</v>
          </cell>
          <cell r="B462" t="str">
            <v>TEE  COVER</v>
          </cell>
          <cell r="C462" t="str">
            <v>W:600</v>
          </cell>
          <cell r="D462" t="str">
            <v>개소</v>
          </cell>
          <cell r="E462">
            <v>10750</v>
          </cell>
        </row>
        <row r="463">
          <cell r="A463" t="str">
            <v>TEE,FEEDER              3000A       EA</v>
          </cell>
          <cell r="B463" t="str">
            <v xml:space="preserve">TEE,FEEDER              </v>
          </cell>
          <cell r="C463" t="str">
            <v xml:space="preserve">3000A       </v>
          </cell>
          <cell r="D463" t="str">
            <v>EA</v>
          </cell>
          <cell r="E463">
            <v>338600</v>
          </cell>
        </row>
        <row r="464">
          <cell r="A464" t="str">
            <v>TRAY (HI-TEC)     300W*35H    M</v>
          </cell>
          <cell r="B464" t="str">
            <v xml:space="preserve">TRAY (HI-TEC)     </v>
          </cell>
          <cell r="C464" t="str">
            <v xml:space="preserve">300W*35H    </v>
          </cell>
          <cell r="D464" t="str">
            <v>M</v>
          </cell>
          <cell r="E464">
            <v>9810</v>
          </cell>
        </row>
        <row r="465">
          <cell r="A465" t="str">
            <v>TRAY COVERW:300*H:150M</v>
          </cell>
          <cell r="B465" t="str">
            <v>TRAY COVER</v>
          </cell>
          <cell r="C465" t="str">
            <v>W:300*H:150</v>
          </cell>
          <cell r="D465" t="str">
            <v>M</v>
          </cell>
          <cell r="E465">
            <v>3500</v>
          </cell>
        </row>
        <row r="466">
          <cell r="A466" t="str">
            <v>TRAY COVERW:450*H:150 M</v>
          </cell>
          <cell r="B466" t="str">
            <v>TRAY COVER</v>
          </cell>
          <cell r="C466" t="str">
            <v xml:space="preserve">W:450*H:150 </v>
          </cell>
          <cell r="D466" t="str">
            <v>M</v>
          </cell>
          <cell r="E466">
            <v>9000</v>
          </cell>
        </row>
        <row r="467">
          <cell r="A467" t="str">
            <v>TRAY COVERW:600*H:150 M</v>
          </cell>
          <cell r="B467" t="str">
            <v>TRAY COVER</v>
          </cell>
          <cell r="C467" t="str">
            <v xml:space="preserve">W:600*H:150 </v>
          </cell>
          <cell r="D467" t="str">
            <v>M</v>
          </cell>
          <cell r="E467">
            <v>9000</v>
          </cell>
        </row>
        <row r="468">
          <cell r="A468" t="str">
            <v>TRAY COVERW:750*H:150 M</v>
          </cell>
          <cell r="B468" t="str">
            <v>TRAY COVER</v>
          </cell>
          <cell r="C468" t="str">
            <v xml:space="preserve">W:750*H:150 </v>
          </cell>
          <cell r="D468" t="str">
            <v>M</v>
          </cell>
          <cell r="E468">
            <v>9000</v>
          </cell>
        </row>
        <row r="469">
          <cell r="A469" t="str">
            <v>TRAY COVERW:900*H:150 M</v>
          </cell>
          <cell r="B469" t="str">
            <v>TRAY COVER</v>
          </cell>
          <cell r="C469" t="str">
            <v xml:space="preserve">W:900*H:150 </v>
          </cell>
          <cell r="D469" t="str">
            <v>M</v>
          </cell>
          <cell r="E469">
            <v>12380</v>
          </cell>
        </row>
        <row r="470">
          <cell r="A470" t="str">
            <v>TRAY ENDEA</v>
          </cell>
          <cell r="B470" t="str">
            <v>TRAY END</v>
          </cell>
          <cell r="D470" t="str">
            <v>EA</v>
          </cell>
          <cell r="E470">
            <v>2390</v>
          </cell>
        </row>
        <row r="471">
          <cell r="A471" t="str">
            <v>TRAY(PUNCHED TYPE)W:300*H:150 M</v>
          </cell>
          <cell r="B471" t="str">
            <v>TRAY(PUNCHED TYPE)</v>
          </cell>
          <cell r="C471" t="str">
            <v xml:space="preserve">W:300*H:150 </v>
          </cell>
          <cell r="D471" t="str">
            <v>M</v>
          </cell>
          <cell r="E471">
            <v>14700</v>
          </cell>
        </row>
        <row r="472">
          <cell r="A472" t="str">
            <v>TRAY(PUNCHED TYPE)W:450*H:150 M</v>
          </cell>
          <cell r="B472" t="str">
            <v>TRAY(PUNCHED TYPE)</v>
          </cell>
          <cell r="C472" t="str">
            <v xml:space="preserve">W:450*H:150 </v>
          </cell>
          <cell r="D472" t="str">
            <v>M</v>
          </cell>
          <cell r="E472">
            <v>15960</v>
          </cell>
        </row>
        <row r="473">
          <cell r="A473" t="str">
            <v>TRAY(PUNCHED TYPE)W:600*H:150 M</v>
          </cell>
          <cell r="B473" t="str">
            <v>TRAY(PUNCHED TYPE)</v>
          </cell>
          <cell r="C473" t="str">
            <v xml:space="preserve">W:600*H:150 </v>
          </cell>
          <cell r="D473" t="str">
            <v>M</v>
          </cell>
          <cell r="E473">
            <v>17200</v>
          </cell>
        </row>
        <row r="474">
          <cell r="A474" t="str">
            <v>TRAY(PUNCHED TYPE)W:750*H:150 M</v>
          </cell>
          <cell r="B474" t="str">
            <v>TRAY(PUNCHED TYPE)</v>
          </cell>
          <cell r="C474" t="str">
            <v xml:space="preserve">W:750*H:150 </v>
          </cell>
          <cell r="D474" t="str">
            <v>M</v>
          </cell>
          <cell r="E474">
            <v>24430</v>
          </cell>
        </row>
        <row r="475">
          <cell r="A475" t="str">
            <v>TRAY(PUNCHED TYPE)W:900*H:150 M</v>
          </cell>
          <cell r="B475" t="str">
            <v>TRAY(PUNCHED TYPE)</v>
          </cell>
          <cell r="C475" t="str">
            <v xml:space="preserve">W:900*H:150 </v>
          </cell>
          <cell r="D475" t="str">
            <v>M</v>
          </cell>
          <cell r="E475">
            <v>26940</v>
          </cell>
        </row>
        <row r="476">
          <cell r="A476" t="str">
            <v>V - ELBOW W:600*H:150 개소</v>
          </cell>
          <cell r="B476" t="str">
            <v xml:space="preserve">V - ELBOW </v>
          </cell>
          <cell r="C476" t="str">
            <v xml:space="preserve">W:600*H:150 </v>
          </cell>
          <cell r="D476" t="str">
            <v>개소</v>
          </cell>
          <cell r="E476">
            <v>20770</v>
          </cell>
        </row>
        <row r="477">
          <cell r="A477" t="str">
            <v>V - ELBOW W:900*H:150 개소</v>
          </cell>
          <cell r="B477" t="str">
            <v xml:space="preserve">V - ELBOW </v>
          </cell>
          <cell r="C477" t="str">
            <v xml:space="preserve">W:900*H:150 </v>
          </cell>
          <cell r="D477" t="str">
            <v>개소</v>
          </cell>
          <cell r="E477">
            <v>29310</v>
          </cell>
        </row>
        <row r="478">
          <cell r="A478" t="str">
            <v>V - TEE  W:300*H:150 개소</v>
          </cell>
          <cell r="B478" t="str">
            <v xml:space="preserve">V - TEE  </v>
          </cell>
          <cell r="C478" t="str">
            <v xml:space="preserve">W:300*H:150 </v>
          </cell>
          <cell r="D478" t="str">
            <v>개소</v>
          </cell>
          <cell r="E478">
            <v>29360</v>
          </cell>
        </row>
        <row r="479">
          <cell r="A479" t="str">
            <v>V-ELBOW(HI-TEC)  300W*35H    EA</v>
          </cell>
          <cell r="B479" t="str">
            <v xml:space="preserve">V-ELBOW(HI-TEC)  </v>
          </cell>
          <cell r="C479" t="str">
            <v xml:space="preserve">300W*35H    </v>
          </cell>
          <cell r="D479" t="str">
            <v>EA</v>
          </cell>
          <cell r="E479">
            <v>15210</v>
          </cell>
        </row>
        <row r="480">
          <cell r="A480" t="str">
            <v>WALL FLANGE             1000A       EA</v>
          </cell>
          <cell r="B480" t="str">
            <v xml:space="preserve">WALL FLANGE             </v>
          </cell>
          <cell r="C480" t="str">
            <v xml:space="preserve">1000A       </v>
          </cell>
          <cell r="D480" t="str">
            <v>EA</v>
          </cell>
          <cell r="E480">
            <v>48300</v>
          </cell>
        </row>
        <row r="481">
          <cell r="A481" t="str">
            <v>WALL FLANGE             1600A       EA</v>
          </cell>
          <cell r="B481" t="str">
            <v xml:space="preserve">WALL FLANGE             </v>
          </cell>
          <cell r="C481" t="str">
            <v xml:space="preserve">1600A       </v>
          </cell>
          <cell r="D481" t="str">
            <v>EA</v>
          </cell>
          <cell r="E481">
            <v>48300</v>
          </cell>
        </row>
        <row r="482">
          <cell r="A482" t="str">
            <v>WALL FLANGE             2500A       EA</v>
          </cell>
          <cell r="B482" t="str">
            <v xml:space="preserve">WALL FLANGE             </v>
          </cell>
          <cell r="C482" t="str">
            <v xml:space="preserve">2500A       </v>
          </cell>
          <cell r="D482" t="str">
            <v>EA</v>
          </cell>
          <cell r="E482">
            <v>48300</v>
          </cell>
        </row>
        <row r="483">
          <cell r="A483" t="str">
            <v>WALL FLANGE             3000A       EA</v>
          </cell>
          <cell r="B483" t="str">
            <v xml:space="preserve">WALL FLANGE             </v>
          </cell>
          <cell r="C483" t="str">
            <v xml:space="preserve">3000A       </v>
          </cell>
          <cell r="D483" t="str">
            <v>EA</v>
          </cell>
          <cell r="E483">
            <v>48300</v>
          </cell>
        </row>
        <row r="484">
          <cell r="A484" t="str">
            <v>WALL FLANGE             800A       EA</v>
          </cell>
          <cell r="B484" t="str">
            <v xml:space="preserve">WALL FLANGE             </v>
          </cell>
          <cell r="C484" t="str">
            <v xml:space="preserve">800A       </v>
          </cell>
          <cell r="D484" t="str">
            <v>EA</v>
          </cell>
          <cell r="E484">
            <v>48300</v>
          </cell>
        </row>
        <row r="485">
          <cell r="A485" t="str">
            <v>WARNING TAPE150*0.1*500MRoll</v>
          </cell>
          <cell r="B485" t="str">
            <v>WARNING TAPE</v>
          </cell>
          <cell r="C485" t="str">
            <v>150*0.1*500M</v>
          </cell>
          <cell r="D485" t="str">
            <v>Roll</v>
          </cell>
          <cell r="E485">
            <v>28000</v>
          </cell>
        </row>
        <row r="486">
          <cell r="A486" t="str">
            <v>WIRE CONN. 중 형EA</v>
          </cell>
          <cell r="B486" t="str">
            <v>WIRE CONN.</v>
          </cell>
          <cell r="C486" t="str">
            <v xml:space="preserve"> 중 형</v>
          </cell>
          <cell r="D486" t="str">
            <v>EA</v>
          </cell>
          <cell r="E486">
            <v>30</v>
          </cell>
        </row>
        <row r="487">
          <cell r="A487" t="str">
            <v>WIRE DUCTW:400*H:200M</v>
          </cell>
          <cell r="B487" t="str">
            <v>WIRE DUCT</v>
          </cell>
          <cell r="C487" t="str">
            <v>W:400*H:200</v>
          </cell>
          <cell r="D487" t="str">
            <v>M</v>
          </cell>
          <cell r="E487">
            <v>19920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갑지"/>
      <sheetName val="1목차"/>
      <sheetName val="2공사현황"/>
      <sheetName val="4원가현황"/>
      <sheetName val="7전월대비"/>
      <sheetName val="8전년대비"/>
      <sheetName val="11월별추이"/>
      <sheetName val="3A당초대비"/>
      <sheetName val="5A누계"/>
      <sheetName val="6A당월"/>
      <sheetName val="9A금년"/>
      <sheetName val="10A부진"/>
      <sheetName val="13A입력"/>
      <sheetName val="12A검산표"/>
      <sheetName val="취합"/>
      <sheetName val="기초일위"/>
      <sheetName val="시설일위"/>
      <sheetName val="조명일위"/>
      <sheetName val="식재품셈"/>
      <sheetName val="대로근거"/>
      <sheetName val="중로근거"/>
      <sheetName val="집계표"/>
      <sheetName val="납부서"/>
      <sheetName val="파일의이용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총_구조물공"/>
      <sheetName val="암거단위-1련"/>
      <sheetName val="토목"/>
      <sheetName val="단가"/>
      <sheetName val="중산교"/>
      <sheetName val="내역서"/>
      <sheetName val="우,오수"/>
      <sheetName val="집계표"/>
      <sheetName val="날개벽"/>
      <sheetName val="9509"/>
      <sheetName val="용지매수"/>
      <sheetName val="총괄표"/>
      <sheetName val="설계내역서"/>
      <sheetName val="현장관리비"/>
      <sheetName val="내역(신례)"/>
      <sheetName val="대로근거"/>
      <sheetName val="데리네이타현황"/>
      <sheetName val="DATE"/>
      <sheetName val="대비"/>
      <sheetName val="기존단가 (2)"/>
      <sheetName val="000000"/>
      <sheetName val="9811"/>
      <sheetName val="전체분"/>
      <sheetName val="SORCE1"/>
      <sheetName val="2000년1차"/>
      <sheetName val="기술자관리자료입력"/>
      <sheetName val="관급"/>
      <sheetName val="날개벽수량표"/>
      <sheetName val="기성우리"/>
      <sheetName val="접속도로"/>
      <sheetName val="조명시설"/>
      <sheetName val="터파기및재료"/>
      <sheetName val="기초일위"/>
      <sheetName val="시설일위"/>
      <sheetName val="조명일위"/>
      <sheetName val="접속도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현장관리비"/>
      <sheetName val="기초일위"/>
      <sheetName val="시설일위"/>
      <sheetName val="조명일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포장공"/>
      <sheetName val="수량산출표"/>
      <sheetName val="댐구조도"/>
      <sheetName val="세월교산출기초"/>
      <sheetName val="TOTAL_BOQ"/>
      <sheetName val="암거"/>
      <sheetName val="바닥막이1.5"/>
      <sheetName val="기슭막이(야면석찰쌓기)"/>
      <sheetName val="배수공"/>
      <sheetName val="토공"/>
      <sheetName val="납부서"/>
      <sheetName val="06 일위대가목록"/>
      <sheetName val="자재단가"/>
      <sheetName val="현장관리비"/>
      <sheetName val="기초일위"/>
      <sheetName val="시설일위"/>
      <sheetName val="조명일위"/>
      <sheetName val="일위대가"/>
      <sheetName val="수목표준대가"/>
      <sheetName val="7급줄떼"/>
      <sheetName val="토사(PE)"/>
      <sheetName val="노임단가"/>
      <sheetName val="용소리교"/>
      <sheetName val="비탈면보호공수량산출"/>
    </sheetNames>
    <sheetDataSet>
      <sheetData sheetId="0" refreshError="1"/>
      <sheetData sheetId="1"/>
      <sheetData sheetId="2">
        <row r="1">
          <cell r="A1" t="str">
            <v>설        계        내        역        서</v>
          </cell>
        </row>
      </sheetData>
      <sheetData sheetId="3" refreshError="1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본문"/>
      <sheetName val="원가"/>
      <sheetName val="집"/>
      <sheetName val="간노"/>
      <sheetName val="경산"/>
      <sheetName val="경배"/>
      <sheetName val="기"/>
      <sheetName val="Sheet3"/>
      <sheetName val="집 (2)"/>
      <sheetName val="내역"/>
      <sheetName val="Sheet3 (2)"/>
      <sheetName val="대"/>
      <sheetName val="Sheet4"/>
      <sheetName val="단가"/>
      <sheetName val="Sheet3 (3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4">
          <cell r="A4" t="str">
            <v>게이트밸브D15 10㎏/㎠ea</v>
          </cell>
          <cell r="B4" t="str">
            <v>게이트밸브</v>
          </cell>
          <cell r="C4" t="str">
            <v>D15 10㎏/㎠</v>
          </cell>
          <cell r="D4" t="str">
            <v>ea</v>
          </cell>
          <cell r="E4">
            <v>4680</v>
          </cell>
        </row>
        <row r="5">
          <cell r="A5" t="str">
            <v>게이트밸브D20 10㎏/㎠ea</v>
          </cell>
          <cell r="B5" t="str">
            <v>게이트밸브</v>
          </cell>
          <cell r="C5" t="str">
            <v>D20 10㎏/㎠</v>
          </cell>
          <cell r="D5" t="str">
            <v>ea</v>
          </cell>
          <cell r="E5">
            <v>6710</v>
          </cell>
        </row>
        <row r="6">
          <cell r="A6" t="str">
            <v>게이트밸브D50 10㎏/㎠ea</v>
          </cell>
          <cell r="B6" t="str">
            <v>게이트밸브</v>
          </cell>
          <cell r="C6" t="str">
            <v>D50 10㎏/㎠</v>
          </cell>
          <cell r="D6" t="str">
            <v>ea</v>
          </cell>
          <cell r="E6">
            <v>30120</v>
          </cell>
        </row>
        <row r="7">
          <cell r="A7" t="str">
            <v>동관 L-TypeD100m</v>
          </cell>
          <cell r="B7" t="str">
            <v>동관 L-Type</v>
          </cell>
          <cell r="C7" t="str">
            <v>D100</v>
          </cell>
          <cell r="D7" t="str">
            <v>m</v>
          </cell>
          <cell r="E7">
            <v>31080</v>
          </cell>
        </row>
        <row r="8">
          <cell r="A8" t="str">
            <v>동관 L-TypeD15m</v>
          </cell>
          <cell r="B8" t="str">
            <v>동관 L-Type</v>
          </cell>
          <cell r="C8" t="str">
            <v>D15</v>
          </cell>
          <cell r="D8" t="str">
            <v>m</v>
          </cell>
          <cell r="E8">
            <v>1660</v>
          </cell>
        </row>
        <row r="9">
          <cell r="A9" t="str">
            <v>동관 L-TypeD20m</v>
          </cell>
          <cell r="B9" t="str">
            <v>동관 L-Type</v>
          </cell>
          <cell r="C9" t="str">
            <v>D20</v>
          </cell>
          <cell r="D9" t="str">
            <v>m</v>
          </cell>
          <cell r="E9">
            <v>2600</v>
          </cell>
        </row>
        <row r="10">
          <cell r="A10" t="str">
            <v>동관 L-TypeD25m</v>
          </cell>
          <cell r="B10" t="str">
            <v>동관 L-Type</v>
          </cell>
          <cell r="C10" t="str">
            <v>D25</v>
          </cell>
          <cell r="D10" t="str">
            <v>m</v>
          </cell>
          <cell r="E10">
            <v>3730</v>
          </cell>
        </row>
        <row r="11">
          <cell r="A11" t="str">
            <v>동관 L-TypeD32m</v>
          </cell>
          <cell r="B11" t="str">
            <v>동관 L-Type</v>
          </cell>
          <cell r="C11" t="str">
            <v>D32</v>
          </cell>
          <cell r="D11" t="str">
            <v>m</v>
          </cell>
          <cell r="E11">
            <v>5030</v>
          </cell>
        </row>
        <row r="12">
          <cell r="A12" t="str">
            <v>동관 L-TypeD40m</v>
          </cell>
          <cell r="B12" t="str">
            <v>동관 L-Type</v>
          </cell>
          <cell r="C12" t="str">
            <v>D40</v>
          </cell>
          <cell r="D12" t="str">
            <v>m</v>
          </cell>
          <cell r="E12">
            <v>6480</v>
          </cell>
        </row>
        <row r="13">
          <cell r="A13" t="str">
            <v>동관 L-TypeD50m</v>
          </cell>
          <cell r="B13" t="str">
            <v>동관 L-Type</v>
          </cell>
          <cell r="C13" t="str">
            <v>D50</v>
          </cell>
          <cell r="D13" t="str">
            <v>m</v>
          </cell>
          <cell r="E13">
            <v>9940</v>
          </cell>
        </row>
        <row r="14">
          <cell r="A14" t="str">
            <v>동관 L-TypeD65m</v>
          </cell>
          <cell r="B14" t="str">
            <v>동관 L-Type</v>
          </cell>
          <cell r="C14" t="str">
            <v>D65</v>
          </cell>
          <cell r="D14" t="str">
            <v>m</v>
          </cell>
          <cell r="E14">
            <v>14170</v>
          </cell>
        </row>
        <row r="15">
          <cell r="A15" t="str">
            <v>동관 L-TypeD80m</v>
          </cell>
          <cell r="B15" t="str">
            <v>동관 L-Type</v>
          </cell>
          <cell r="C15" t="str">
            <v>D80</v>
          </cell>
          <cell r="D15" t="str">
            <v>m</v>
          </cell>
          <cell r="E15">
            <v>19200</v>
          </cell>
        </row>
        <row r="16">
          <cell r="A16" t="str">
            <v>동레듀샤D100ea</v>
          </cell>
          <cell r="B16" t="str">
            <v>동레듀샤</v>
          </cell>
          <cell r="C16" t="str">
            <v>D100</v>
          </cell>
          <cell r="D16" t="str">
            <v>ea</v>
          </cell>
          <cell r="E16">
            <v>8256</v>
          </cell>
        </row>
        <row r="17">
          <cell r="A17" t="str">
            <v>동레듀샤D20ea</v>
          </cell>
          <cell r="B17" t="str">
            <v>동레듀샤</v>
          </cell>
          <cell r="C17" t="str">
            <v>D20</v>
          </cell>
          <cell r="D17" t="str">
            <v>ea</v>
          </cell>
          <cell r="E17">
            <v>226</v>
          </cell>
        </row>
        <row r="18">
          <cell r="A18" t="str">
            <v>동레듀샤D25ea</v>
          </cell>
          <cell r="B18" t="str">
            <v>동레듀샤</v>
          </cell>
          <cell r="C18" t="str">
            <v>D25</v>
          </cell>
          <cell r="D18" t="str">
            <v>ea</v>
          </cell>
          <cell r="E18">
            <v>336</v>
          </cell>
        </row>
        <row r="19">
          <cell r="A19" t="str">
            <v>동레듀샤D32ea</v>
          </cell>
          <cell r="B19" t="str">
            <v>동레듀샤</v>
          </cell>
          <cell r="C19" t="str">
            <v>D32</v>
          </cell>
          <cell r="D19" t="str">
            <v>ea</v>
          </cell>
          <cell r="E19">
            <v>458</v>
          </cell>
        </row>
        <row r="20">
          <cell r="A20" t="str">
            <v>동레듀샤D40ea</v>
          </cell>
          <cell r="B20" t="str">
            <v>동레듀샤</v>
          </cell>
          <cell r="C20" t="str">
            <v>D40</v>
          </cell>
          <cell r="D20" t="str">
            <v>ea</v>
          </cell>
          <cell r="E20">
            <v>787</v>
          </cell>
        </row>
        <row r="21">
          <cell r="A21" t="str">
            <v>동레듀샤D50ea</v>
          </cell>
          <cell r="B21" t="str">
            <v>동레듀샤</v>
          </cell>
          <cell r="C21" t="str">
            <v>D50</v>
          </cell>
          <cell r="D21" t="str">
            <v>ea</v>
          </cell>
          <cell r="E21">
            <v>1890</v>
          </cell>
        </row>
        <row r="22">
          <cell r="A22" t="str">
            <v>동레듀샤D65ea</v>
          </cell>
          <cell r="B22" t="str">
            <v>동레듀샤</v>
          </cell>
          <cell r="C22" t="str">
            <v>D65</v>
          </cell>
          <cell r="D22" t="str">
            <v>ea</v>
          </cell>
          <cell r="E22">
            <v>2575</v>
          </cell>
        </row>
        <row r="23">
          <cell r="A23" t="str">
            <v>동레듀샤D80ea</v>
          </cell>
          <cell r="B23" t="str">
            <v>동레듀샤</v>
          </cell>
          <cell r="C23" t="str">
            <v>D80</v>
          </cell>
          <cell r="D23" t="str">
            <v>ea</v>
          </cell>
          <cell r="E23">
            <v>3636</v>
          </cell>
        </row>
        <row r="24">
          <cell r="A24" t="str">
            <v>동소켓D15ea</v>
          </cell>
          <cell r="B24" t="str">
            <v>동소켓</v>
          </cell>
          <cell r="C24" t="str">
            <v>D15</v>
          </cell>
          <cell r="D24" t="str">
            <v>ea</v>
          </cell>
          <cell r="E24">
            <v>116</v>
          </cell>
        </row>
        <row r="25">
          <cell r="A25" t="str">
            <v>동소켓D20ea</v>
          </cell>
          <cell r="B25" t="str">
            <v>동소켓</v>
          </cell>
          <cell r="C25" t="str">
            <v>D20</v>
          </cell>
          <cell r="D25" t="str">
            <v>ea</v>
          </cell>
          <cell r="E25">
            <v>175</v>
          </cell>
        </row>
        <row r="26">
          <cell r="A26" t="str">
            <v>동소켓D25ea</v>
          </cell>
          <cell r="B26" t="str">
            <v>동소켓</v>
          </cell>
          <cell r="C26" t="str">
            <v>D25</v>
          </cell>
          <cell r="D26" t="str">
            <v>ea</v>
          </cell>
          <cell r="E26">
            <v>262</v>
          </cell>
        </row>
        <row r="27">
          <cell r="A27" t="str">
            <v>동소켓D32ea</v>
          </cell>
          <cell r="B27" t="str">
            <v>동소켓</v>
          </cell>
          <cell r="C27" t="str">
            <v>D32</v>
          </cell>
          <cell r="D27" t="str">
            <v>ea</v>
          </cell>
          <cell r="E27">
            <v>336</v>
          </cell>
        </row>
        <row r="28">
          <cell r="A28" t="str">
            <v>동소켓D40ea</v>
          </cell>
          <cell r="B28" t="str">
            <v>동소켓</v>
          </cell>
          <cell r="C28" t="str">
            <v>D40</v>
          </cell>
          <cell r="D28" t="str">
            <v>ea</v>
          </cell>
          <cell r="E28">
            <v>482</v>
          </cell>
        </row>
        <row r="29">
          <cell r="A29" t="str">
            <v>동소켓D50ea</v>
          </cell>
          <cell r="B29" t="str">
            <v>동소켓</v>
          </cell>
          <cell r="C29" t="str">
            <v>D50</v>
          </cell>
          <cell r="D29" t="str">
            <v>ea</v>
          </cell>
          <cell r="E29">
            <v>861</v>
          </cell>
        </row>
        <row r="30">
          <cell r="A30" t="str">
            <v>동소켓D65ea</v>
          </cell>
          <cell r="B30" t="str">
            <v>동소켓</v>
          </cell>
          <cell r="C30" t="str">
            <v>D65</v>
          </cell>
          <cell r="D30" t="str">
            <v>ea</v>
          </cell>
          <cell r="E30">
            <v>1729</v>
          </cell>
        </row>
        <row r="31">
          <cell r="A31" t="str">
            <v>동소켓D80ea</v>
          </cell>
          <cell r="B31" t="str">
            <v>동소켓</v>
          </cell>
          <cell r="C31" t="str">
            <v>D80</v>
          </cell>
          <cell r="D31" t="str">
            <v>ea</v>
          </cell>
          <cell r="E31">
            <v>2824</v>
          </cell>
        </row>
        <row r="32">
          <cell r="A32" t="str">
            <v>동엘보D100ea</v>
          </cell>
          <cell r="B32" t="str">
            <v>동엘보</v>
          </cell>
          <cell r="C32" t="str">
            <v>D100</v>
          </cell>
          <cell r="D32" t="str">
            <v>ea</v>
          </cell>
          <cell r="E32">
            <v>20943</v>
          </cell>
        </row>
        <row r="33">
          <cell r="A33" t="str">
            <v>동엘보D15ea</v>
          </cell>
          <cell r="B33" t="str">
            <v>동엘보</v>
          </cell>
          <cell r="C33" t="str">
            <v>D15</v>
          </cell>
          <cell r="D33" t="str">
            <v>ea</v>
          </cell>
          <cell r="E33">
            <v>176</v>
          </cell>
        </row>
        <row r="34">
          <cell r="A34" t="str">
            <v>동엘보D20ea</v>
          </cell>
          <cell r="B34" t="str">
            <v>동엘보</v>
          </cell>
          <cell r="C34" t="str">
            <v>D20</v>
          </cell>
          <cell r="D34" t="str">
            <v>ea</v>
          </cell>
          <cell r="E34">
            <v>361</v>
          </cell>
        </row>
        <row r="35">
          <cell r="A35" t="str">
            <v>동엘보D25ea</v>
          </cell>
          <cell r="B35" t="str">
            <v>동엘보</v>
          </cell>
          <cell r="C35" t="str">
            <v>D25</v>
          </cell>
          <cell r="D35" t="str">
            <v>ea</v>
          </cell>
          <cell r="E35">
            <v>625</v>
          </cell>
        </row>
        <row r="36">
          <cell r="A36" t="str">
            <v>동엘보D32ea</v>
          </cell>
          <cell r="B36" t="str">
            <v>동엘보</v>
          </cell>
          <cell r="C36" t="str">
            <v>D32</v>
          </cell>
          <cell r="D36" t="str">
            <v>ea</v>
          </cell>
          <cell r="E36">
            <v>961</v>
          </cell>
        </row>
        <row r="37">
          <cell r="A37" t="str">
            <v>동엘보D40ea</v>
          </cell>
          <cell r="B37" t="str">
            <v>동엘보</v>
          </cell>
          <cell r="C37" t="str">
            <v>D40</v>
          </cell>
          <cell r="D37" t="str">
            <v>ea</v>
          </cell>
          <cell r="E37">
            <v>1456</v>
          </cell>
        </row>
        <row r="38">
          <cell r="A38" t="str">
            <v>동엘보D50ea</v>
          </cell>
          <cell r="B38" t="str">
            <v>동엘보</v>
          </cell>
          <cell r="C38" t="str">
            <v>D50</v>
          </cell>
          <cell r="D38" t="str">
            <v>ea</v>
          </cell>
          <cell r="E38">
            <v>3256</v>
          </cell>
        </row>
        <row r="39">
          <cell r="A39" t="str">
            <v>동엘보D65ea</v>
          </cell>
          <cell r="B39" t="str">
            <v>동엘보</v>
          </cell>
          <cell r="C39" t="str">
            <v>D65</v>
          </cell>
          <cell r="D39" t="str">
            <v>ea</v>
          </cell>
          <cell r="E39">
            <v>5876</v>
          </cell>
        </row>
        <row r="40">
          <cell r="A40" t="str">
            <v>동엘보D80ea</v>
          </cell>
          <cell r="B40" t="str">
            <v>동엘보</v>
          </cell>
          <cell r="C40" t="str">
            <v>D80</v>
          </cell>
          <cell r="D40" t="str">
            <v>ea</v>
          </cell>
          <cell r="E40">
            <v>9350</v>
          </cell>
        </row>
        <row r="41">
          <cell r="A41" t="str">
            <v>동캡D20ea</v>
          </cell>
          <cell r="B41" t="str">
            <v>동캡</v>
          </cell>
          <cell r="C41" t="str">
            <v>D20</v>
          </cell>
          <cell r="D41" t="str">
            <v>ea</v>
          </cell>
          <cell r="E41">
            <v>211</v>
          </cell>
        </row>
        <row r="42">
          <cell r="A42" t="str">
            <v>동티이D100ea</v>
          </cell>
          <cell r="B42" t="str">
            <v>동티이</v>
          </cell>
          <cell r="C42" t="str">
            <v>D100</v>
          </cell>
          <cell r="D42" t="str">
            <v>ea</v>
          </cell>
          <cell r="E42">
            <v>23089</v>
          </cell>
        </row>
        <row r="43">
          <cell r="A43" t="str">
            <v>동티이D15ea</v>
          </cell>
          <cell r="B43" t="str">
            <v>동티이</v>
          </cell>
          <cell r="C43" t="str">
            <v>D15</v>
          </cell>
          <cell r="D43" t="str">
            <v>ea</v>
          </cell>
          <cell r="E43">
            <v>386</v>
          </cell>
        </row>
        <row r="44">
          <cell r="A44" t="str">
            <v>동티이D20ea</v>
          </cell>
          <cell r="B44" t="str">
            <v>동티이</v>
          </cell>
          <cell r="C44" t="str">
            <v>D20</v>
          </cell>
          <cell r="D44" t="str">
            <v>ea</v>
          </cell>
          <cell r="E44">
            <v>568</v>
          </cell>
        </row>
        <row r="45">
          <cell r="A45" t="str">
            <v>동티이D25ea</v>
          </cell>
          <cell r="B45" t="str">
            <v>동티이</v>
          </cell>
          <cell r="C45" t="str">
            <v>D25</v>
          </cell>
          <cell r="D45" t="str">
            <v>ea</v>
          </cell>
          <cell r="E45">
            <v>876</v>
          </cell>
        </row>
        <row r="46">
          <cell r="A46" t="str">
            <v>동티이D32ea</v>
          </cell>
          <cell r="B46" t="str">
            <v>동티이</v>
          </cell>
          <cell r="C46" t="str">
            <v>D32</v>
          </cell>
          <cell r="D46" t="str">
            <v>ea</v>
          </cell>
          <cell r="E46">
            <v>1489</v>
          </cell>
        </row>
        <row r="47">
          <cell r="A47" t="str">
            <v>동티이D40ea</v>
          </cell>
          <cell r="B47" t="str">
            <v>동티이</v>
          </cell>
          <cell r="C47" t="str">
            <v>D40</v>
          </cell>
          <cell r="D47" t="str">
            <v>ea</v>
          </cell>
          <cell r="E47">
            <v>2219</v>
          </cell>
        </row>
        <row r="48">
          <cell r="A48" t="str">
            <v>동티이D50ea</v>
          </cell>
          <cell r="B48" t="str">
            <v>동티이</v>
          </cell>
          <cell r="C48" t="str">
            <v>D50</v>
          </cell>
          <cell r="D48" t="str">
            <v>ea</v>
          </cell>
          <cell r="E48">
            <v>4043</v>
          </cell>
        </row>
        <row r="49">
          <cell r="A49" t="str">
            <v>동티이D65ea</v>
          </cell>
          <cell r="B49" t="str">
            <v>동티이</v>
          </cell>
          <cell r="C49" t="str">
            <v>D65</v>
          </cell>
          <cell r="D49" t="str">
            <v>ea</v>
          </cell>
          <cell r="E49">
            <v>6613</v>
          </cell>
        </row>
        <row r="50">
          <cell r="A50" t="str">
            <v>동티이D80ea</v>
          </cell>
          <cell r="B50" t="str">
            <v>동티이</v>
          </cell>
          <cell r="C50" t="str">
            <v>D80</v>
          </cell>
          <cell r="D50" t="str">
            <v>ea</v>
          </cell>
          <cell r="E50">
            <v>12673</v>
          </cell>
        </row>
        <row r="51">
          <cell r="A51" t="str">
            <v>버터플라이밸브D100 10㎏/㎠ea</v>
          </cell>
          <cell r="B51" t="str">
            <v>버터플라이밸브</v>
          </cell>
          <cell r="C51" t="str">
            <v>D100 10㎏/㎠</v>
          </cell>
          <cell r="D51" t="str">
            <v>ea</v>
          </cell>
          <cell r="E51">
            <v>114700</v>
          </cell>
        </row>
        <row r="52">
          <cell r="A52" t="str">
            <v>버터플라이밸브D65 10㎏/㎠ea</v>
          </cell>
          <cell r="B52" t="str">
            <v>버터플라이밸브</v>
          </cell>
          <cell r="C52" t="str">
            <v>D65 10㎏/㎠</v>
          </cell>
          <cell r="D52" t="str">
            <v>ea</v>
          </cell>
          <cell r="E52">
            <v>89300</v>
          </cell>
        </row>
        <row r="53">
          <cell r="A53" t="str">
            <v>버터플라이밸브D80 10㎏/㎠ea</v>
          </cell>
          <cell r="B53" t="str">
            <v>버터플라이밸브</v>
          </cell>
          <cell r="C53" t="str">
            <v>D80 10㎏/㎠</v>
          </cell>
          <cell r="D53" t="str">
            <v>ea</v>
          </cell>
          <cell r="E53">
            <v>90400</v>
          </cell>
        </row>
        <row r="54">
          <cell r="A54" t="str">
            <v>스트레나D100 10㎏/㎠ea</v>
          </cell>
          <cell r="B54" t="str">
            <v>스트레나</v>
          </cell>
          <cell r="C54" t="str">
            <v>D100 10㎏/㎠</v>
          </cell>
          <cell r="D54" t="str">
            <v>ea</v>
          </cell>
          <cell r="E54">
            <v>76500</v>
          </cell>
        </row>
        <row r="55">
          <cell r="A55" t="str">
            <v>스트레나D15 10㎏/㎠ea</v>
          </cell>
          <cell r="B55" t="str">
            <v>스트레나</v>
          </cell>
          <cell r="C55" t="str">
            <v>D15 10㎏/㎠</v>
          </cell>
          <cell r="D55" t="str">
            <v>ea</v>
          </cell>
          <cell r="E55">
            <v>4200</v>
          </cell>
        </row>
        <row r="56">
          <cell r="A56" t="str">
            <v>스트레나D65 10㎏/㎠ea</v>
          </cell>
          <cell r="B56" t="str">
            <v>스트레나</v>
          </cell>
          <cell r="C56" t="str">
            <v>D65 10㎏/㎠</v>
          </cell>
          <cell r="D56" t="str">
            <v>ea</v>
          </cell>
          <cell r="E56">
            <v>36000</v>
          </cell>
        </row>
        <row r="57">
          <cell r="A57" t="str">
            <v>스트레나D80 10㎏/㎠ea</v>
          </cell>
          <cell r="B57" t="str">
            <v>스트레나</v>
          </cell>
          <cell r="C57" t="str">
            <v>D80 10㎏/㎠</v>
          </cell>
          <cell r="D57" t="str">
            <v>ea</v>
          </cell>
          <cell r="E57">
            <v>49500</v>
          </cell>
        </row>
        <row r="58">
          <cell r="A58" t="str">
            <v>압력계</v>
          </cell>
          <cell r="B58" t="str">
            <v>압력계</v>
          </cell>
          <cell r="D58" t="str">
            <v>set</v>
          </cell>
          <cell r="E58">
            <v>30200</v>
          </cell>
        </row>
        <row r="59">
          <cell r="A59" t="str">
            <v>인서트(셋트앙카)Φ9ea</v>
          </cell>
          <cell r="B59" t="str">
            <v>인서트(셋트앙카)</v>
          </cell>
          <cell r="C59" t="str">
            <v>Φ9</v>
          </cell>
          <cell r="D59" t="str">
            <v>ea</v>
          </cell>
          <cell r="E59">
            <v>78</v>
          </cell>
        </row>
        <row r="60">
          <cell r="A60" t="str">
            <v>전산볼트Φ9×1000Lea</v>
          </cell>
          <cell r="B60" t="str">
            <v>전산볼트</v>
          </cell>
          <cell r="C60" t="str">
            <v>Φ9×1000L</v>
          </cell>
          <cell r="D60" t="str">
            <v>ea</v>
          </cell>
          <cell r="E60">
            <v>319</v>
          </cell>
        </row>
        <row r="61">
          <cell r="A61" t="str">
            <v>절연 U-Bolt &amp; NutD40개</v>
          </cell>
          <cell r="B61" t="str">
            <v>절연 U-Bolt &amp; Nut</v>
          </cell>
          <cell r="C61" t="str">
            <v>D40</v>
          </cell>
          <cell r="D61" t="str">
            <v>개</v>
          </cell>
          <cell r="E61">
            <v>474</v>
          </cell>
        </row>
        <row r="62">
          <cell r="A62" t="str">
            <v>절연 U-Bolt &amp; NutD50개</v>
          </cell>
          <cell r="B62" t="str">
            <v>절연 U-Bolt &amp; Nut</v>
          </cell>
          <cell r="C62" t="str">
            <v>D50</v>
          </cell>
          <cell r="D62" t="str">
            <v>개</v>
          </cell>
          <cell r="E62">
            <v>556</v>
          </cell>
        </row>
        <row r="63">
          <cell r="A63" t="str">
            <v>절연 U-Bolt &amp; NutD65개</v>
          </cell>
          <cell r="B63" t="str">
            <v>절연 U-Bolt &amp; Nut</v>
          </cell>
          <cell r="C63" t="str">
            <v>D65</v>
          </cell>
          <cell r="D63" t="str">
            <v>개</v>
          </cell>
          <cell r="E63">
            <v>745</v>
          </cell>
        </row>
        <row r="64">
          <cell r="A64" t="str">
            <v>절연 U-Bolt &amp; NutD80개</v>
          </cell>
          <cell r="B64" t="str">
            <v>절연 U-Bolt &amp; Nut</v>
          </cell>
          <cell r="C64" t="str">
            <v>D80</v>
          </cell>
          <cell r="D64" t="str">
            <v>개</v>
          </cell>
          <cell r="E64">
            <v>835</v>
          </cell>
        </row>
        <row r="65">
          <cell r="A65" t="str">
            <v>절연행가D15ea</v>
          </cell>
          <cell r="B65" t="str">
            <v>절연행가</v>
          </cell>
          <cell r="C65" t="str">
            <v>D15</v>
          </cell>
          <cell r="D65" t="str">
            <v>ea</v>
          </cell>
          <cell r="E65">
            <v>360</v>
          </cell>
        </row>
        <row r="66">
          <cell r="A66" t="str">
            <v>절연행가D20ea</v>
          </cell>
          <cell r="B66" t="str">
            <v>절연행가</v>
          </cell>
          <cell r="C66" t="str">
            <v>D20</v>
          </cell>
          <cell r="D66" t="str">
            <v>ea</v>
          </cell>
          <cell r="E66">
            <v>390</v>
          </cell>
        </row>
        <row r="67">
          <cell r="A67" t="str">
            <v>절연행가D25ea</v>
          </cell>
          <cell r="B67" t="str">
            <v>절연행가</v>
          </cell>
          <cell r="C67" t="str">
            <v>D25</v>
          </cell>
          <cell r="D67" t="str">
            <v>ea</v>
          </cell>
          <cell r="E67">
            <v>440</v>
          </cell>
        </row>
        <row r="68">
          <cell r="A68" t="str">
            <v>절연행가D32ea</v>
          </cell>
          <cell r="B68" t="str">
            <v>절연행가</v>
          </cell>
          <cell r="C68" t="str">
            <v>D32</v>
          </cell>
          <cell r="D68" t="str">
            <v>ea</v>
          </cell>
          <cell r="E68">
            <v>480</v>
          </cell>
        </row>
        <row r="69">
          <cell r="A69" t="str">
            <v>절연행가D40ea</v>
          </cell>
          <cell r="B69" t="str">
            <v>절연행가</v>
          </cell>
          <cell r="C69" t="str">
            <v>D40</v>
          </cell>
          <cell r="D69" t="str">
            <v>ea</v>
          </cell>
          <cell r="E69">
            <v>540</v>
          </cell>
        </row>
        <row r="70">
          <cell r="A70" t="str">
            <v>절연행가D50ea</v>
          </cell>
          <cell r="B70" t="str">
            <v>절연행가</v>
          </cell>
          <cell r="C70" t="str">
            <v>D50</v>
          </cell>
          <cell r="D70" t="str">
            <v>ea</v>
          </cell>
          <cell r="E70">
            <v>740</v>
          </cell>
        </row>
        <row r="71">
          <cell r="A71" t="str">
            <v>절연행가D65ea</v>
          </cell>
          <cell r="B71" t="str">
            <v>절연행가</v>
          </cell>
          <cell r="C71" t="str">
            <v>D65</v>
          </cell>
          <cell r="D71" t="str">
            <v>ea</v>
          </cell>
          <cell r="E71">
            <v>900</v>
          </cell>
        </row>
        <row r="72">
          <cell r="A72" t="str">
            <v>청동게이트밸브D15 10㎏/㎠ea</v>
          </cell>
          <cell r="B72" t="str">
            <v>청동게이트밸브</v>
          </cell>
          <cell r="C72" t="str">
            <v>D15 10㎏/㎠</v>
          </cell>
          <cell r="D72" t="str">
            <v>ea</v>
          </cell>
          <cell r="E72">
            <v>4680</v>
          </cell>
        </row>
        <row r="73">
          <cell r="A73" t="str">
            <v>청동게이트밸브D20 10㎏/㎠ea</v>
          </cell>
          <cell r="B73" t="str">
            <v>청동게이트밸브</v>
          </cell>
          <cell r="C73" t="str">
            <v>D20 10㎏/㎠</v>
          </cell>
          <cell r="D73" t="str">
            <v>ea</v>
          </cell>
          <cell r="E73">
            <v>6710</v>
          </cell>
        </row>
        <row r="74">
          <cell r="A74" t="str">
            <v>청동게이트밸브D25 10㎏/㎠ea</v>
          </cell>
          <cell r="B74" t="str">
            <v>청동게이트밸브</v>
          </cell>
          <cell r="C74" t="str">
            <v>D25 10㎏/㎠</v>
          </cell>
          <cell r="D74" t="str">
            <v>ea</v>
          </cell>
          <cell r="E74">
            <v>10250</v>
          </cell>
        </row>
        <row r="75">
          <cell r="A75" t="str">
            <v>청동게이트밸브D32 10㎏/㎠ea</v>
          </cell>
          <cell r="B75" t="str">
            <v>청동게이트밸브</v>
          </cell>
          <cell r="C75" t="str">
            <v>D32 10㎏/㎠</v>
          </cell>
          <cell r="D75" t="str">
            <v>ea</v>
          </cell>
          <cell r="E75">
            <v>14580</v>
          </cell>
        </row>
        <row r="76">
          <cell r="A76" t="str">
            <v>청동게이트밸브D40 10㎏/㎠ea</v>
          </cell>
          <cell r="B76" t="str">
            <v>청동게이트밸브</v>
          </cell>
          <cell r="C76" t="str">
            <v>D40 10㎏/㎠</v>
          </cell>
          <cell r="D76" t="str">
            <v>ea</v>
          </cell>
          <cell r="E76">
            <v>19540</v>
          </cell>
        </row>
        <row r="77">
          <cell r="A77" t="str">
            <v>청동게이트밸브D50 10㎏/㎠ea</v>
          </cell>
          <cell r="B77" t="str">
            <v>청동게이트밸브</v>
          </cell>
          <cell r="C77" t="str">
            <v>D50 10㎏/㎠</v>
          </cell>
          <cell r="D77" t="str">
            <v>ea</v>
          </cell>
          <cell r="E77">
            <v>30120</v>
          </cell>
        </row>
        <row r="78">
          <cell r="A78" t="str">
            <v>체크밸브D50 10㎏/㎠ea</v>
          </cell>
          <cell r="B78" t="str">
            <v>체크밸브</v>
          </cell>
          <cell r="C78" t="str">
            <v>D50 10㎏/㎠</v>
          </cell>
          <cell r="D78" t="str">
            <v>ea</v>
          </cell>
          <cell r="E78">
            <v>56000</v>
          </cell>
        </row>
        <row r="79">
          <cell r="A79" t="str">
            <v>A.A.VD15ea</v>
          </cell>
          <cell r="B79" t="str">
            <v>A.A.V</v>
          </cell>
          <cell r="C79" t="str">
            <v>D15</v>
          </cell>
          <cell r="D79" t="str">
            <v>ea</v>
          </cell>
          <cell r="E79">
            <v>97000</v>
          </cell>
        </row>
        <row r="80">
          <cell r="A80" t="str">
            <v>CM-아답타D15ea</v>
          </cell>
          <cell r="B80" t="str">
            <v>CM-아답타</v>
          </cell>
          <cell r="C80" t="str">
            <v>D15</v>
          </cell>
          <cell r="D80" t="str">
            <v>ea</v>
          </cell>
          <cell r="E80">
            <v>293</v>
          </cell>
        </row>
        <row r="81">
          <cell r="A81" t="str">
            <v>CM-아답타D20ea</v>
          </cell>
          <cell r="B81" t="str">
            <v>CM-아답타</v>
          </cell>
          <cell r="C81" t="str">
            <v>D20</v>
          </cell>
          <cell r="D81" t="str">
            <v>ea</v>
          </cell>
          <cell r="E81">
            <v>573</v>
          </cell>
        </row>
        <row r="82">
          <cell r="A82" t="str">
            <v>CM-아답타D25ea</v>
          </cell>
          <cell r="B82" t="str">
            <v>CM-아답타</v>
          </cell>
          <cell r="C82" t="str">
            <v>D25</v>
          </cell>
          <cell r="D82" t="str">
            <v>ea</v>
          </cell>
          <cell r="E82">
            <v>916</v>
          </cell>
        </row>
        <row r="83">
          <cell r="A83" t="str">
            <v>CM-아답타D32ea</v>
          </cell>
          <cell r="B83" t="str">
            <v>CM-아답타</v>
          </cell>
          <cell r="C83" t="str">
            <v>D32</v>
          </cell>
          <cell r="D83" t="str">
            <v>ea</v>
          </cell>
          <cell r="E83">
            <v>1615</v>
          </cell>
        </row>
        <row r="84">
          <cell r="A84" t="str">
            <v>CM-아답타D40ea</v>
          </cell>
          <cell r="B84" t="str">
            <v>CM-아답타</v>
          </cell>
          <cell r="C84" t="str">
            <v>D40</v>
          </cell>
          <cell r="D84" t="str">
            <v>ea</v>
          </cell>
          <cell r="E84">
            <v>2422</v>
          </cell>
        </row>
        <row r="85">
          <cell r="A85" t="str">
            <v>CM-아답타D50ea</v>
          </cell>
          <cell r="B85" t="str">
            <v>CM-아답타</v>
          </cell>
          <cell r="C85" t="str">
            <v>D50</v>
          </cell>
          <cell r="D85" t="str">
            <v>ea</v>
          </cell>
          <cell r="E85">
            <v>3391</v>
          </cell>
        </row>
        <row r="86">
          <cell r="A86" t="str">
            <v>CM-유니온D15ea</v>
          </cell>
          <cell r="B86" t="str">
            <v>CM-유니온</v>
          </cell>
          <cell r="C86" t="str">
            <v>D15</v>
          </cell>
          <cell r="D86" t="str">
            <v>ea</v>
          </cell>
          <cell r="E86">
            <v>1189</v>
          </cell>
        </row>
        <row r="87">
          <cell r="A87" t="str">
            <v>CM-유니온D20ea</v>
          </cell>
          <cell r="B87" t="str">
            <v>CM-유니온</v>
          </cell>
          <cell r="C87" t="str">
            <v>D20</v>
          </cell>
          <cell r="D87" t="str">
            <v>ea</v>
          </cell>
          <cell r="E87">
            <v>2083</v>
          </cell>
        </row>
        <row r="88">
          <cell r="A88" t="str">
            <v>CM-유니온D25ea</v>
          </cell>
          <cell r="B88" t="str">
            <v>CM-유니온</v>
          </cell>
          <cell r="C88" t="str">
            <v>D25</v>
          </cell>
          <cell r="D88" t="str">
            <v>ea</v>
          </cell>
          <cell r="E88">
            <v>3258</v>
          </cell>
        </row>
        <row r="89">
          <cell r="A89" t="str">
            <v>CM-유니온D32ea</v>
          </cell>
          <cell r="B89" t="str">
            <v>CM-유니온</v>
          </cell>
          <cell r="C89" t="str">
            <v>D32</v>
          </cell>
          <cell r="D89" t="str">
            <v>ea</v>
          </cell>
          <cell r="E89">
            <v>4843</v>
          </cell>
        </row>
        <row r="90">
          <cell r="A90" t="str">
            <v>CM-유니온D40ea</v>
          </cell>
          <cell r="B90" t="str">
            <v>CM-유니온</v>
          </cell>
          <cell r="C90" t="str">
            <v>D40</v>
          </cell>
          <cell r="D90" t="str">
            <v>ea</v>
          </cell>
          <cell r="E90">
            <v>7206</v>
          </cell>
        </row>
        <row r="91">
          <cell r="A91" t="str">
            <v>CM-유니온D50ea</v>
          </cell>
          <cell r="B91" t="str">
            <v>CM-유니온</v>
          </cell>
          <cell r="C91" t="str">
            <v>D50</v>
          </cell>
          <cell r="D91" t="str">
            <v>ea</v>
          </cell>
          <cell r="E91">
            <v>9438</v>
          </cell>
        </row>
        <row r="92">
          <cell r="A92" t="str">
            <v>용접봉</v>
          </cell>
          <cell r="B92" t="str">
            <v>용접봉</v>
          </cell>
          <cell r="C92" t="str">
            <v>B-Cup 5%</v>
          </cell>
          <cell r="D92" t="str">
            <v>g</v>
          </cell>
          <cell r="E92">
            <v>22</v>
          </cell>
        </row>
        <row r="93">
          <cell r="A93" t="str">
            <v>산소</v>
          </cell>
          <cell r="B93" t="str">
            <v>산소</v>
          </cell>
          <cell r="D93" t="str">
            <v>l</v>
          </cell>
          <cell r="E93">
            <v>7.5</v>
          </cell>
        </row>
        <row r="94">
          <cell r="A94" t="str">
            <v>아세틸렌</v>
          </cell>
          <cell r="B94" t="str">
            <v>아세틸렌</v>
          </cell>
          <cell r="D94" t="str">
            <v>g</v>
          </cell>
          <cell r="E94">
            <v>8</v>
          </cell>
        </row>
        <row r="95">
          <cell r="A95" t="str">
            <v>절연후렌지</v>
          </cell>
          <cell r="B95" t="str">
            <v>절연후렌지</v>
          </cell>
          <cell r="C95" t="str">
            <v>D65 10㎏/㎠</v>
          </cell>
          <cell r="D95" t="str">
            <v>ea</v>
          </cell>
          <cell r="E95">
            <v>2730</v>
          </cell>
        </row>
        <row r="96">
          <cell r="A96" t="str">
            <v>절연후렌지</v>
          </cell>
          <cell r="B96" t="str">
            <v>절연후렌지</v>
          </cell>
          <cell r="C96" t="str">
            <v>D80 10㎏/㎠</v>
          </cell>
          <cell r="D96" t="str">
            <v>ea</v>
          </cell>
          <cell r="E96">
            <v>2920</v>
          </cell>
        </row>
        <row r="97">
          <cell r="A97" t="str">
            <v>절연후렌지</v>
          </cell>
          <cell r="B97" t="str">
            <v>절연후렌지</v>
          </cell>
          <cell r="C97" t="str">
            <v>D100 10㎏/㎠</v>
          </cell>
          <cell r="D97" t="str">
            <v>ea</v>
          </cell>
          <cell r="E97">
            <v>3450</v>
          </cell>
        </row>
        <row r="98">
          <cell r="A98" t="str">
            <v>볼트너트</v>
          </cell>
          <cell r="B98" t="str">
            <v>볼트너트</v>
          </cell>
          <cell r="C98" t="str">
            <v>M16×120l</v>
          </cell>
          <cell r="D98" t="str">
            <v>ea</v>
          </cell>
          <cell r="E98">
            <v>242</v>
          </cell>
        </row>
        <row r="99">
          <cell r="A99" t="str">
            <v>와샤</v>
          </cell>
          <cell r="B99" t="str">
            <v>와샤</v>
          </cell>
          <cell r="C99" t="str">
            <v>M16</v>
          </cell>
          <cell r="D99" t="str">
            <v>ea</v>
          </cell>
          <cell r="E99">
            <v>47</v>
          </cell>
        </row>
        <row r="100">
          <cell r="A100" t="str">
            <v>G/W 보온통</v>
          </cell>
          <cell r="B100" t="str">
            <v>G/W 보온통</v>
          </cell>
          <cell r="C100" t="str">
            <v>D15,25T</v>
          </cell>
          <cell r="D100" t="str">
            <v>m</v>
          </cell>
          <cell r="E100">
            <v>790</v>
          </cell>
        </row>
        <row r="101">
          <cell r="A101" t="str">
            <v>G/W 보온통</v>
          </cell>
          <cell r="B101" t="str">
            <v>G/W 보온통</v>
          </cell>
          <cell r="C101" t="str">
            <v>D20,25T</v>
          </cell>
          <cell r="D101" t="str">
            <v>m</v>
          </cell>
          <cell r="E101">
            <v>870</v>
          </cell>
        </row>
        <row r="102">
          <cell r="A102" t="str">
            <v>G/W 보온통</v>
          </cell>
          <cell r="B102" t="str">
            <v>G/W 보온통</v>
          </cell>
          <cell r="C102" t="str">
            <v>D25,25T</v>
          </cell>
          <cell r="D102" t="str">
            <v>m</v>
          </cell>
          <cell r="E102">
            <v>980</v>
          </cell>
        </row>
        <row r="103">
          <cell r="A103" t="str">
            <v>G/W 보온통</v>
          </cell>
          <cell r="B103" t="str">
            <v>G/W 보온통</v>
          </cell>
          <cell r="C103" t="str">
            <v>D32,25T</v>
          </cell>
          <cell r="D103" t="str">
            <v>m</v>
          </cell>
          <cell r="E103">
            <v>1120</v>
          </cell>
        </row>
        <row r="104">
          <cell r="A104" t="str">
            <v>G/W 보온통</v>
          </cell>
          <cell r="B104" t="str">
            <v>G/W 보온통</v>
          </cell>
          <cell r="C104" t="str">
            <v>D40,25T</v>
          </cell>
          <cell r="D104" t="str">
            <v>m</v>
          </cell>
          <cell r="E104">
            <v>1210</v>
          </cell>
        </row>
        <row r="105">
          <cell r="A105" t="str">
            <v>G/W 보온통</v>
          </cell>
          <cell r="B105" t="str">
            <v>G/W 보온통</v>
          </cell>
          <cell r="C105" t="str">
            <v>D50,25T</v>
          </cell>
          <cell r="D105" t="str">
            <v>m</v>
          </cell>
          <cell r="E105">
            <v>1430</v>
          </cell>
        </row>
        <row r="106">
          <cell r="A106" t="str">
            <v>G/W 보온통</v>
          </cell>
          <cell r="B106" t="str">
            <v>G/W 보온통</v>
          </cell>
          <cell r="C106" t="str">
            <v>D65,25T</v>
          </cell>
          <cell r="D106" t="str">
            <v>m</v>
          </cell>
          <cell r="E106">
            <v>1570</v>
          </cell>
        </row>
        <row r="107">
          <cell r="A107" t="str">
            <v>G/W 보온통</v>
          </cell>
          <cell r="B107" t="str">
            <v>G/W 보온통</v>
          </cell>
          <cell r="C107" t="str">
            <v>D80,25T</v>
          </cell>
          <cell r="D107" t="str">
            <v>m</v>
          </cell>
          <cell r="E107">
            <v>1790</v>
          </cell>
        </row>
        <row r="108">
          <cell r="A108" t="str">
            <v>G/W 보온통</v>
          </cell>
          <cell r="B108" t="str">
            <v>G/W 보온통</v>
          </cell>
          <cell r="C108" t="str">
            <v>D100,25T</v>
          </cell>
          <cell r="D108" t="str">
            <v>m</v>
          </cell>
          <cell r="E108">
            <v>2080</v>
          </cell>
        </row>
        <row r="109">
          <cell r="A109" t="str">
            <v>보루지</v>
          </cell>
          <cell r="B109" t="str">
            <v>보루지</v>
          </cell>
          <cell r="C109" t="str">
            <v>#400</v>
          </cell>
          <cell r="D109" t="str">
            <v>㎡</v>
          </cell>
          <cell r="E109">
            <v>210</v>
          </cell>
        </row>
        <row r="110">
          <cell r="A110" t="str">
            <v>폴리마테이프(난연)</v>
          </cell>
          <cell r="B110" t="str">
            <v>폴리마테이프(난연)</v>
          </cell>
          <cell r="C110" t="str">
            <v>4"</v>
          </cell>
          <cell r="D110" t="str">
            <v>㎡</v>
          </cell>
          <cell r="E110">
            <v>342</v>
          </cell>
        </row>
        <row r="111">
          <cell r="A111" t="str">
            <v>AL-밴드</v>
          </cell>
          <cell r="B111" t="str">
            <v>AL-밴드</v>
          </cell>
          <cell r="C111" t="str">
            <v>0.15×30</v>
          </cell>
          <cell r="D111" t="str">
            <v>m</v>
          </cell>
          <cell r="E111">
            <v>170</v>
          </cell>
        </row>
        <row r="112">
          <cell r="A112" t="str">
            <v>에폭시도료</v>
          </cell>
          <cell r="B112" t="str">
            <v>에폭시도료</v>
          </cell>
          <cell r="D112" t="str">
            <v>l</v>
          </cell>
          <cell r="E112">
            <v>6500</v>
          </cell>
        </row>
        <row r="113">
          <cell r="A113" t="str">
            <v>프라이머</v>
          </cell>
          <cell r="B113" t="str">
            <v>프라이머</v>
          </cell>
          <cell r="D113" t="str">
            <v>l</v>
          </cell>
          <cell r="E113">
            <v>4011</v>
          </cell>
        </row>
        <row r="114">
          <cell r="A114" t="str">
            <v>신너</v>
          </cell>
          <cell r="B114" t="str">
            <v>신너</v>
          </cell>
          <cell r="D114" t="str">
            <v>l</v>
          </cell>
          <cell r="E114">
            <v>1333</v>
          </cell>
        </row>
        <row r="115">
          <cell r="A115" t="str">
            <v>퍼티</v>
          </cell>
          <cell r="B115" t="str">
            <v>퍼티</v>
          </cell>
          <cell r="D115" t="str">
            <v>㎏</v>
          </cell>
          <cell r="E115">
            <v>1196</v>
          </cell>
        </row>
        <row r="116">
          <cell r="A116" t="str">
            <v>급탕순환펌프</v>
          </cell>
          <cell r="B116" t="str">
            <v>급탕순환펌프</v>
          </cell>
          <cell r="C116" t="str">
            <v>PH-431M</v>
          </cell>
          <cell r="D116" t="str">
            <v>대</v>
          </cell>
          <cell r="E116">
            <v>130000</v>
          </cell>
        </row>
        <row r="117">
          <cell r="A117" t="str">
            <v/>
          </cell>
        </row>
        <row r="118">
          <cell r="A118" t="str">
            <v>배관공</v>
          </cell>
          <cell r="B118" t="str">
            <v>배관공</v>
          </cell>
          <cell r="D118" t="str">
            <v>인</v>
          </cell>
          <cell r="E118">
            <v>47537</v>
          </cell>
        </row>
        <row r="119">
          <cell r="A119" t="str">
            <v>보통인부</v>
          </cell>
          <cell r="B119" t="str">
            <v>보통인부</v>
          </cell>
          <cell r="D119" t="str">
            <v>인</v>
          </cell>
          <cell r="E119">
            <v>34360</v>
          </cell>
        </row>
        <row r="120">
          <cell r="A120" t="str">
            <v>보온공인</v>
          </cell>
          <cell r="B120" t="str">
            <v>보온공</v>
          </cell>
          <cell r="D120" t="str">
            <v>인</v>
          </cell>
          <cell r="E120">
            <v>51700</v>
          </cell>
        </row>
        <row r="121">
          <cell r="A121" t="str">
            <v>용접공인</v>
          </cell>
          <cell r="B121" t="str">
            <v>용접공</v>
          </cell>
          <cell r="D121" t="str">
            <v>인</v>
          </cell>
          <cell r="E121">
            <v>59048</v>
          </cell>
        </row>
        <row r="122">
          <cell r="A122" t="str">
            <v>도장공인</v>
          </cell>
          <cell r="B122" t="str">
            <v>도장공</v>
          </cell>
          <cell r="D122" t="str">
            <v>인</v>
          </cell>
          <cell r="E122">
            <v>53370</v>
          </cell>
        </row>
      </sheetData>
      <sheetData sheetId="16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본문"/>
      <sheetName val="원가"/>
      <sheetName val="집"/>
      <sheetName val="간노"/>
      <sheetName val="경산"/>
      <sheetName val="경배"/>
      <sheetName val="기"/>
      <sheetName val="Sheet3"/>
      <sheetName val="집 (2)"/>
      <sheetName val="내역"/>
      <sheetName val="Sheet3 (2)"/>
      <sheetName val="대"/>
      <sheetName val="Sheet4"/>
      <sheetName val="단가"/>
      <sheetName val="Sheet3 (3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4">
          <cell r="A4" t="str">
            <v>게이트밸브D15 10㎏/㎠ea</v>
          </cell>
          <cell r="B4" t="str">
            <v>게이트밸브</v>
          </cell>
          <cell r="C4" t="str">
            <v>D15 10㎏/㎠</v>
          </cell>
          <cell r="D4" t="str">
            <v>ea</v>
          </cell>
          <cell r="E4">
            <v>4680</v>
          </cell>
        </row>
        <row r="5">
          <cell r="A5" t="str">
            <v>게이트밸브D20 10㎏/㎠ea</v>
          </cell>
          <cell r="B5" t="str">
            <v>게이트밸브</v>
          </cell>
          <cell r="C5" t="str">
            <v>D20 10㎏/㎠</v>
          </cell>
          <cell r="D5" t="str">
            <v>ea</v>
          </cell>
          <cell r="E5">
            <v>6710</v>
          </cell>
        </row>
        <row r="6">
          <cell r="A6" t="str">
            <v>게이트밸브D50 10㎏/㎠ea</v>
          </cell>
          <cell r="B6" t="str">
            <v>게이트밸브</v>
          </cell>
          <cell r="C6" t="str">
            <v>D50 10㎏/㎠</v>
          </cell>
          <cell r="D6" t="str">
            <v>ea</v>
          </cell>
          <cell r="E6">
            <v>30120</v>
          </cell>
        </row>
        <row r="7">
          <cell r="A7" t="str">
            <v>동관 L-TypeD100m</v>
          </cell>
          <cell r="B7" t="str">
            <v>동관 L-Type</v>
          </cell>
          <cell r="C7" t="str">
            <v>D100</v>
          </cell>
          <cell r="D7" t="str">
            <v>m</v>
          </cell>
          <cell r="E7">
            <v>31080</v>
          </cell>
        </row>
        <row r="8">
          <cell r="A8" t="str">
            <v>동관 L-TypeD15m</v>
          </cell>
          <cell r="B8" t="str">
            <v>동관 L-Type</v>
          </cell>
          <cell r="C8" t="str">
            <v>D15</v>
          </cell>
          <cell r="D8" t="str">
            <v>m</v>
          </cell>
          <cell r="E8">
            <v>1660</v>
          </cell>
        </row>
        <row r="9">
          <cell r="A9" t="str">
            <v>동관 L-TypeD20m</v>
          </cell>
          <cell r="B9" t="str">
            <v>동관 L-Type</v>
          </cell>
          <cell r="C9" t="str">
            <v>D20</v>
          </cell>
          <cell r="D9" t="str">
            <v>m</v>
          </cell>
          <cell r="E9">
            <v>2600</v>
          </cell>
        </row>
        <row r="10">
          <cell r="A10" t="str">
            <v>동관 L-TypeD25m</v>
          </cell>
          <cell r="B10" t="str">
            <v>동관 L-Type</v>
          </cell>
          <cell r="C10" t="str">
            <v>D25</v>
          </cell>
          <cell r="D10" t="str">
            <v>m</v>
          </cell>
          <cell r="E10">
            <v>3730</v>
          </cell>
        </row>
        <row r="11">
          <cell r="A11" t="str">
            <v>동관 L-TypeD32m</v>
          </cell>
          <cell r="B11" t="str">
            <v>동관 L-Type</v>
          </cell>
          <cell r="C11" t="str">
            <v>D32</v>
          </cell>
          <cell r="D11" t="str">
            <v>m</v>
          </cell>
          <cell r="E11">
            <v>5030</v>
          </cell>
        </row>
        <row r="12">
          <cell r="A12" t="str">
            <v>동관 L-TypeD40m</v>
          </cell>
          <cell r="B12" t="str">
            <v>동관 L-Type</v>
          </cell>
          <cell r="C12" t="str">
            <v>D40</v>
          </cell>
          <cell r="D12" t="str">
            <v>m</v>
          </cell>
          <cell r="E12">
            <v>6480</v>
          </cell>
        </row>
        <row r="13">
          <cell r="A13" t="str">
            <v>동관 L-TypeD50m</v>
          </cell>
          <cell r="B13" t="str">
            <v>동관 L-Type</v>
          </cell>
          <cell r="C13" t="str">
            <v>D50</v>
          </cell>
          <cell r="D13" t="str">
            <v>m</v>
          </cell>
          <cell r="E13">
            <v>9940</v>
          </cell>
        </row>
        <row r="14">
          <cell r="A14" t="str">
            <v>동관 L-TypeD65m</v>
          </cell>
          <cell r="B14" t="str">
            <v>동관 L-Type</v>
          </cell>
          <cell r="C14" t="str">
            <v>D65</v>
          </cell>
          <cell r="D14" t="str">
            <v>m</v>
          </cell>
          <cell r="E14">
            <v>14170</v>
          </cell>
        </row>
        <row r="15">
          <cell r="A15" t="str">
            <v>동관 L-TypeD80m</v>
          </cell>
          <cell r="B15" t="str">
            <v>동관 L-Type</v>
          </cell>
          <cell r="C15" t="str">
            <v>D80</v>
          </cell>
          <cell r="D15" t="str">
            <v>m</v>
          </cell>
          <cell r="E15">
            <v>19200</v>
          </cell>
        </row>
        <row r="16">
          <cell r="A16" t="str">
            <v>동레듀샤D100ea</v>
          </cell>
          <cell r="B16" t="str">
            <v>동레듀샤</v>
          </cell>
          <cell r="C16" t="str">
            <v>D100</v>
          </cell>
          <cell r="D16" t="str">
            <v>ea</v>
          </cell>
          <cell r="E16">
            <v>8256</v>
          </cell>
        </row>
        <row r="17">
          <cell r="A17" t="str">
            <v>동레듀샤D20ea</v>
          </cell>
          <cell r="B17" t="str">
            <v>동레듀샤</v>
          </cell>
          <cell r="C17" t="str">
            <v>D20</v>
          </cell>
          <cell r="D17" t="str">
            <v>ea</v>
          </cell>
          <cell r="E17">
            <v>226</v>
          </cell>
        </row>
        <row r="18">
          <cell r="A18" t="str">
            <v>동레듀샤D25ea</v>
          </cell>
          <cell r="B18" t="str">
            <v>동레듀샤</v>
          </cell>
          <cell r="C18" t="str">
            <v>D25</v>
          </cell>
          <cell r="D18" t="str">
            <v>ea</v>
          </cell>
          <cell r="E18">
            <v>336</v>
          </cell>
        </row>
        <row r="19">
          <cell r="A19" t="str">
            <v>동레듀샤D32ea</v>
          </cell>
          <cell r="B19" t="str">
            <v>동레듀샤</v>
          </cell>
          <cell r="C19" t="str">
            <v>D32</v>
          </cell>
          <cell r="D19" t="str">
            <v>ea</v>
          </cell>
          <cell r="E19">
            <v>458</v>
          </cell>
        </row>
        <row r="20">
          <cell r="A20" t="str">
            <v>동레듀샤D40ea</v>
          </cell>
          <cell r="B20" t="str">
            <v>동레듀샤</v>
          </cell>
          <cell r="C20" t="str">
            <v>D40</v>
          </cell>
          <cell r="D20" t="str">
            <v>ea</v>
          </cell>
          <cell r="E20">
            <v>787</v>
          </cell>
        </row>
        <row r="21">
          <cell r="A21" t="str">
            <v>동레듀샤D50ea</v>
          </cell>
          <cell r="B21" t="str">
            <v>동레듀샤</v>
          </cell>
          <cell r="C21" t="str">
            <v>D50</v>
          </cell>
          <cell r="D21" t="str">
            <v>ea</v>
          </cell>
          <cell r="E21">
            <v>1890</v>
          </cell>
        </row>
        <row r="22">
          <cell r="A22" t="str">
            <v>동레듀샤D65ea</v>
          </cell>
          <cell r="B22" t="str">
            <v>동레듀샤</v>
          </cell>
          <cell r="C22" t="str">
            <v>D65</v>
          </cell>
          <cell r="D22" t="str">
            <v>ea</v>
          </cell>
          <cell r="E22">
            <v>2575</v>
          </cell>
        </row>
        <row r="23">
          <cell r="A23" t="str">
            <v>동레듀샤D80ea</v>
          </cell>
          <cell r="B23" t="str">
            <v>동레듀샤</v>
          </cell>
          <cell r="C23" t="str">
            <v>D80</v>
          </cell>
          <cell r="D23" t="str">
            <v>ea</v>
          </cell>
          <cell r="E23">
            <v>3636</v>
          </cell>
        </row>
        <row r="24">
          <cell r="A24" t="str">
            <v>동소켓D15ea</v>
          </cell>
          <cell r="B24" t="str">
            <v>동소켓</v>
          </cell>
          <cell r="C24" t="str">
            <v>D15</v>
          </cell>
          <cell r="D24" t="str">
            <v>ea</v>
          </cell>
          <cell r="E24">
            <v>116</v>
          </cell>
        </row>
        <row r="25">
          <cell r="A25" t="str">
            <v>동소켓D20ea</v>
          </cell>
          <cell r="B25" t="str">
            <v>동소켓</v>
          </cell>
          <cell r="C25" t="str">
            <v>D20</v>
          </cell>
          <cell r="D25" t="str">
            <v>ea</v>
          </cell>
          <cell r="E25">
            <v>175</v>
          </cell>
        </row>
        <row r="26">
          <cell r="A26" t="str">
            <v>동소켓D25ea</v>
          </cell>
          <cell r="B26" t="str">
            <v>동소켓</v>
          </cell>
          <cell r="C26" t="str">
            <v>D25</v>
          </cell>
          <cell r="D26" t="str">
            <v>ea</v>
          </cell>
          <cell r="E26">
            <v>262</v>
          </cell>
        </row>
        <row r="27">
          <cell r="A27" t="str">
            <v>동소켓D32ea</v>
          </cell>
          <cell r="B27" t="str">
            <v>동소켓</v>
          </cell>
          <cell r="C27" t="str">
            <v>D32</v>
          </cell>
          <cell r="D27" t="str">
            <v>ea</v>
          </cell>
          <cell r="E27">
            <v>336</v>
          </cell>
        </row>
        <row r="28">
          <cell r="A28" t="str">
            <v>동소켓D40ea</v>
          </cell>
          <cell r="B28" t="str">
            <v>동소켓</v>
          </cell>
          <cell r="C28" t="str">
            <v>D40</v>
          </cell>
          <cell r="D28" t="str">
            <v>ea</v>
          </cell>
          <cell r="E28">
            <v>482</v>
          </cell>
        </row>
        <row r="29">
          <cell r="A29" t="str">
            <v>동소켓D50ea</v>
          </cell>
          <cell r="B29" t="str">
            <v>동소켓</v>
          </cell>
          <cell r="C29" t="str">
            <v>D50</v>
          </cell>
          <cell r="D29" t="str">
            <v>ea</v>
          </cell>
          <cell r="E29">
            <v>861</v>
          </cell>
        </row>
        <row r="30">
          <cell r="A30" t="str">
            <v>동소켓D65ea</v>
          </cell>
          <cell r="B30" t="str">
            <v>동소켓</v>
          </cell>
          <cell r="C30" t="str">
            <v>D65</v>
          </cell>
          <cell r="D30" t="str">
            <v>ea</v>
          </cell>
          <cell r="E30">
            <v>1729</v>
          </cell>
        </row>
        <row r="31">
          <cell r="A31" t="str">
            <v>동소켓D80ea</v>
          </cell>
          <cell r="B31" t="str">
            <v>동소켓</v>
          </cell>
          <cell r="C31" t="str">
            <v>D80</v>
          </cell>
          <cell r="D31" t="str">
            <v>ea</v>
          </cell>
          <cell r="E31">
            <v>2824</v>
          </cell>
        </row>
        <row r="32">
          <cell r="A32" t="str">
            <v>동엘보D100ea</v>
          </cell>
          <cell r="B32" t="str">
            <v>동엘보</v>
          </cell>
          <cell r="C32" t="str">
            <v>D100</v>
          </cell>
          <cell r="D32" t="str">
            <v>ea</v>
          </cell>
          <cell r="E32">
            <v>20943</v>
          </cell>
        </row>
        <row r="33">
          <cell r="A33" t="str">
            <v>동엘보D15ea</v>
          </cell>
          <cell r="B33" t="str">
            <v>동엘보</v>
          </cell>
          <cell r="C33" t="str">
            <v>D15</v>
          </cell>
          <cell r="D33" t="str">
            <v>ea</v>
          </cell>
          <cell r="E33">
            <v>176</v>
          </cell>
        </row>
        <row r="34">
          <cell r="A34" t="str">
            <v>동엘보D20ea</v>
          </cell>
          <cell r="B34" t="str">
            <v>동엘보</v>
          </cell>
          <cell r="C34" t="str">
            <v>D20</v>
          </cell>
          <cell r="D34" t="str">
            <v>ea</v>
          </cell>
          <cell r="E34">
            <v>361</v>
          </cell>
        </row>
        <row r="35">
          <cell r="A35" t="str">
            <v>동엘보D25ea</v>
          </cell>
          <cell r="B35" t="str">
            <v>동엘보</v>
          </cell>
          <cell r="C35" t="str">
            <v>D25</v>
          </cell>
          <cell r="D35" t="str">
            <v>ea</v>
          </cell>
          <cell r="E35">
            <v>625</v>
          </cell>
        </row>
        <row r="36">
          <cell r="A36" t="str">
            <v>동엘보D32ea</v>
          </cell>
          <cell r="B36" t="str">
            <v>동엘보</v>
          </cell>
          <cell r="C36" t="str">
            <v>D32</v>
          </cell>
          <cell r="D36" t="str">
            <v>ea</v>
          </cell>
          <cell r="E36">
            <v>961</v>
          </cell>
        </row>
        <row r="37">
          <cell r="A37" t="str">
            <v>동엘보D40ea</v>
          </cell>
          <cell r="B37" t="str">
            <v>동엘보</v>
          </cell>
          <cell r="C37" t="str">
            <v>D40</v>
          </cell>
          <cell r="D37" t="str">
            <v>ea</v>
          </cell>
          <cell r="E37">
            <v>1456</v>
          </cell>
        </row>
        <row r="38">
          <cell r="A38" t="str">
            <v>동엘보D50ea</v>
          </cell>
          <cell r="B38" t="str">
            <v>동엘보</v>
          </cell>
          <cell r="C38" t="str">
            <v>D50</v>
          </cell>
          <cell r="D38" t="str">
            <v>ea</v>
          </cell>
          <cell r="E38">
            <v>3256</v>
          </cell>
        </row>
        <row r="39">
          <cell r="A39" t="str">
            <v>동엘보D65ea</v>
          </cell>
          <cell r="B39" t="str">
            <v>동엘보</v>
          </cell>
          <cell r="C39" t="str">
            <v>D65</v>
          </cell>
          <cell r="D39" t="str">
            <v>ea</v>
          </cell>
          <cell r="E39">
            <v>5876</v>
          </cell>
        </row>
        <row r="40">
          <cell r="A40" t="str">
            <v>동엘보D80ea</v>
          </cell>
          <cell r="B40" t="str">
            <v>동엘보</v>
          </cell>
          <cell r="C40" t="str">
            <v>D80</v>
          </cell>
          <cell r="D40" t="str">
            <v>ea</v>
          </cell>
          <cell r="E40">
            <v>9350</v>
          </cell>
        </row>
        <row r="41">
          <cell r="A41" t="str">
            <v>동캡D20ea</v>
          </cell>
          <cell r="B41" t="str">
            <v>동캡</v>
          </cell>
          <cell r="C41" t="str">
            <v>D20</v>
          </cell>
          <cell r="D41" t="str">
            <v>ea</v>
          </cell>
          <cell r="E41">
            <v>211</v>
          </cell>
        </row>
        <row r="42">
          <cell r="A42" t="str">
            <v>동티이D100ea</v>
          </cell>
          <cell r="B42" t="str">
            <v>동티이</v>
          </cell>
          <cell r="C42" t="str">
            <v>D100</v>
          </cell>
          <cell r="D42" t="str">
            <v>ea</v>
          </cell>
          <cell r="E42">
            <v>23089</v>
          </cell>
        </row>
        <row r="43">
          <cell r="A43" t="str">
            <v>동티이D15ea</v>
          </cell>
          <cell r="B43" t="str">
            <v>동티이</v>
          </cell>
          <cell r="C43" t="str">
            <v>D15</v>
          </cell>
          <cell r="D43" t="str">
            <v>ea</v>
          </cell>
          <cell r="E43">
            <v>386</v>
          </cell>
        </row>
        <row r="44">
          <cell r="A44" t="str">
            <v>동티이D20ea</v>
          </cell>
          <cell r="B44" t="str">
            <v>동티이</v>
          </cell>
          <cell r="C44" t="str">
            <v>D20</v>
          </cell>
          <cell r="D44" t="str">
            <v>ea</v>
          </cell>
          <cell r="E44">
            <v>568</v>
          </cell>
        </row>
        <row r="45">
          <cell r="A45" t="str">
            <v>동티이D25ea</v>
          </cell>
          <cell r="B45" t="str">
            <v>동티이</v>
          </cell>
          <cell r="C45" t="str">
            <v>D25</v>
          </cell>
          <cell r="D45" t="str">
            <v>ea</v>
          </cell>
          <cell r="E45">
            <v>876</v>
          </cell>
        </row>
        <row r="46">
          <cell r="A46" t="str">
            <v>동티이D32ea</v>
          </cell>
          <cell r="B46" t="str">
            <v>동티이</v>
          </cell>
          <cell r="C46" t="str">
            <v>D32</v>
          </cell>
          <cell r="D46" t="str">
            <v>ea</v>
          </cell>
          <cell r="E46">
            <v>1489</v>
          </cell>
        </row>
        <row r="47">
          <cell r="A47" t="str">
            <v>동티이D40ea</v>
          </cell>
          <cell r="B47" t="str">
            <v>동티이</v>
          </cell>
          <cell r="C47" t="str">
            <v>D40</v>
          </cell>
          <cell r="D47" t="str">
            <v>ea</v>
          </cell>
          <cell r="E47">
            <v>2219</v>
          </cell>
        </row>
        <row r="48">
          <cell r="A48" t="str">
            <v>동티이D50ea</v>
          </cell>
          <cell r="B48" t="str">
            <v>동티이</v>
          </cell>
          <cell r="C48" t="str">
            <v>D50</v>
          </cell>
          <cell r="D48" t="str">
            <v>ea</v>
          </cell>
          <cell r="E48">
            <v>4043</v>
          </cell>
        </row>
        <row r="49">
          <cell r="A49" t="str">
            <v>동티이D65ea</v>
          </cell>
          <cell r="B49" t="str">
            <v>동티이</v>
          </cell>
          <cell r="C49" t="str">
            <v>D65</v>
          </cell>
          <cell r="D49" t="str">
            <v>ea</v>
          </cell>
          <cell r="E49">
            <v>6613</v>
          </cell>
        </row>
        <row r="50">
          <cell r="A50" t="str">
            <v>동티이D80ea</v>
          </cell>
          <cell r="B50" t="str">
            <v>동티이</v>
          </cell>
          <cell r="C50" t="str">
            <v>D80</v>
          </cell>
          <cell r="D50" t="str">
            <v>ea</v>
          </cell>
          <cell r="E50">
            <v>12673</v>
          </cell>
        </row>
        <row r="51">
          <cell r="A51" t="str">
            <v>버터플라이밸브D100 10㎏/㎠ea</v>
          </cell>
          <cell r="B51" t="str">
            <v>버터플라이밸브</v>
          </cell>
          <cell r="C51" t="str">
            <v>D100 10㎏/㎠</v>
          </cell>
          <cell r="D51" t="str">
            <v>ea</v>
          </cell>
          <cell r="E51">
            <v>114700</v>
          </cell>
        </row>
        <row r="52">
          <cell r="A52" t="str">
            <v>버터플라이밸브D65 10㎏/㎠ea</v>
          </cell>
          <cell r="B52" t="str">
            <v>버터플라이밸브</v>
          </cell>
          <cell r="C52" t="str">
            <v>D65 10㎏/㎠</v>
          </cell>
          <cell r="D52" t="str">
            <v>ea</v>
          </cell>
          <cell r="E52">
            <v>89300</v>
          </cell>
        </row>
        <row r="53">
          <cell r="A53" t="str">
            <v>버터플라이밸브D80 10㎏/㎠ea</v>
          </cell>
          <cell r="B53" t="str">
            <v>버터플라이밸브</v>
          </cell>
          <cell r="C53" t="str">
            <v>D80 10㎏/㎠</v>
          </cell>
          <cell r="D53" t="str">
            <v>ea</v>
          </cell>
          <cell r="E53">
            <v>90400</v>
          </cell>
        </row>
        <row r="54">
          <cell r="A54" t="str">
            <v>스트레나D100 10㎏/㎠ea</v>
          </cell>
          <cell r="B54" t="str">
            <v>스트레나</v>
          </cell>
          <cell r="C54" t="str">
            <v>D100 10㎏/㎠</v>
          </cell>
          <cell r="D54" t="str">
            <v>ea</v>
          </cell>
          <cell r="E54">
            <v>76500</v>
          </cell>
        </row>
        <row r="55">
          <cell r="A55" t="str">
            <v>스트레나D15 10㎏/㎠ea</v>
          </cell>
          <cell r="B55" t="str">
            <v>스트레나</v>
          </cell>
          <cell r="C55" t="str">
            <v>D15 10㎏/㎠</v>
          </cell>
          <cell r="D55" t="str">
            <v>ea</v>
          </cell>
          <cell r="E55">
            <v>4200</v>
          </cell>
        </row>
        <row r="56">
          <cell r="A56" t="str">
            <v>스트레나D65 10㎏/㎠ea</v>
          </cell>
          <cell r="B56" t="str">
            <v>스트레나</v>
          </cell>
          <cell r="C56" t="str">
            <v>D65 10㎏/㎠</v>
          </cell>
          <cell r="D56" t="str">
            <v>ea</v>
          </cell>
          <cell r="E56">
            <v>36000</v>
          </cell>
        </row>
        <row r="57">
          <cell r="A57" t="str">
            <v>스트레나D80 10㎏/㎠ea</v>
          </cell>
          <cell r="B57" t="str">
            <v>스트레나</v>
          </cell>
          <cell r="C57" t="str">
            <v>D80 10㎏/㎠</v>
          </cell>
          <cell r="D57" t="str">
            <v>ea</v>
          </cell>
          <cell r="E57">
            <v>49500</v>
          </cell>
        </row>
        <row r="58">
          <cell r="A58" t="str">
            <v>압력계</v>
          </cell>
          <cell r="B58" t="str">
            <v>압력계</v>
          </cell>
          <cell r="D58" t="str">
            <v>set</v>
          </cell>
          <cell r="E58">
            <v>30200</v>
          </cell>
        </row>
        <row r="59">
          <cell r="A59" t="str">
            <v>인서트(셋트앙카)Φ9ea</v>
          </cell>
          <cell r="B59" t="str">
            <v>인서트(셋트앙카)</v>
          </cell>
          <cell r="C59" t="str">
            <v>Φ9</v>
          </cell>
          <cell r="D59" t="str">
            <v>ea</v>
          </cell>
          <cell r="E59">
            <v>78</v>
          </cell>
        </row>
        <row r="60">
          <cell r="A60" t="str">
            <v>전산볼트Φ9×1000Lea</v>
          </cell>
          <cell r="B60" t="str">
            <v>전산볼트</v>
          </cell>
          <cell r="C60" t="str">
            <v>Φ9×1000L</v>
          </cell>
          <cell r="D60" t="str">
            <v>ea</v>
          </cell>
          <cell r="E60">
            <v>319</v>
          </cell>
        </row>
        <row r="61">
          <cell r="A61" t="str">
            <v>절연 U-Bolt &amp; NutD40개</v>
          </cell>
          <cell r="B61" t="str">
            <v>절연 U-Bolt &amp; Nut</v>
          </cell>
          <cell r="C61" t="str">
            <v>D40</v>
          </cell>
          <cell r="D61" t="str">
            <v>개</v>
          </cell>
          <cell r="E61">
            <v>474</v>
          </cell>
        </row>
        <row r="62">
          <cell r="A62" t="str">
            <v>절연 U-Bolt &amp; NutD50개</v>
          </cell>
          <cell r="B62" t="str">
            <v>절연 U-Bolt &amp; Nut</v>
          </cell>
          <cell r="C62" t="str">
            <v>D50</v>
          </cell>
          <cell r="D62" t="str">
            <v>개</v>
          </cell>
          <cell r="E62">
            <v>556</v>
          </cell>
        </row>
        <row r="63">
          <cell r="A63" t="str">
            <v>절연 U-Bolt &amp; NutD65개</v>
          </cell>
          <cell r="B63" t="str">
            <v>절연 U-Bolt &amp; Nut</v>
          </cell>
          <cell r="C63" t="str">
            <v>D65</v>
          </cell>
          <cell r="D63" t="str">
            <v>개</v>
          </cell>
          <cell r="E63">
            <v>745</v>
          </cell>
        </row>
        <row r="64">
          <cell r="A64" t="str">
            <v>절연 U-Bolt &amp; NutD80개</v>
          </cell>
          <cell r="B64" t="str">
            <v>절연 U-Bolt &amp; Nut</v>
          </cell>
          <cell r="C64" t="str">
            <v>D80</v>
          </cell>
          <cell r="D64" t="str">
            <v>개</v>
          </cell>
          <cell r="E64">
            <v>835</v>
          </cell>
        </row>
        <row r="65">
          <cell r="A65" t="str">
            <v>절연행가D15ea</v>
          </cell>
          <cell r="B65" t="str">
            <v>절연행가</v>
          </cell>
          <cell r="C65" t="str">
            <v>D15</v>
          </cell>
          <cell r="D65" t="str">
            <v>ea</v>
          </cell>
          <cell r="E65">
            <v>360</v>
          </cell>
        </row>
        <row r="66">
          <cell r="A66" t="str">
            <v>절연행가D20ea</v>
          </cell>
          <cell r="B66" t="str">
            <v>절연행가</v>
          </cell>
          <cell r="C66" t="str">
            <v>D20</v>
          </cell>
          <cell r="D66" t="str">
            <v>ea</v>
          </cell>
          <cell r="E66">
            <v>390</v>
          </cell>
        </row>
        <row r="67">
          <cell r="A67" t="str">
            <v>절연행가D25ea</v>
          </cell>
          <cell r="B67" t="str">
            <v>절연행가</v>
          </cell>
          <cell r="C67" t="str">
            <v>D25</v>
          </cell>
          <cell r="D67" t="str">
            <v>ea</v>
          </cell>
          <cell r="E67">
            <v>440</v>
          </cell>
        </row>
        <row r="68">
          <cell r="A68" t="str">
            <v>절연행가D32ea</v>
          </cell>
          <cell r="B68" t="str">
            <v>절연행가</v>
          </cell>
          <cell r="C68" t="str">
            <v>D32</v>
          </cell>
          <cell r="D68" t="str">
            <v>ea</v>
          </cell>
          <cell r="E68">
            <v>480</v>
          </cell>
        </row>
        <row r="69">
          <cell r="A69" t="str">
            <v>절연행가D40ea</v>
          </cell>
          <cell r="B69" t="str">
            <v>절연행가</v>
          </cell>
          <cell r="C69" t="str">
            <v>D40</v>
          </cell>
          <cell r="D69" t="str">
            <v>ea</v>
          </cell>
          <cell r="E69">
            <v>540</v>
          </cell>
        </row>
        <row r="70">
          <cell r="A70" t="str">
            <v>절연행가D50ea</v>
          </cell>
          <cell r="B70" t="str">
            <v>절연행가</v>
          </cell>
          <cell r="C70" t="str">
            <v>D50</v>
          </cell>
          <cell r="D70" t="str">
            <v>ea</v>
          </cell>
          <cell r="E70">
            <v>740</v>
          </cell>
        </row>
        <row r="71">
          <cell r="A71" t="str">
            <v>절연행가D65ea</v>
          </cell>
          <cell r="B71" t="str">
            <v>절연행가</v>
          </cell>
          <cell r="C71" t="str">
            <v>D65</v>
          </cell>
          <cell r="D71" t="str">
            <v>ea</v>
          </cell>
          <cell r="E71">
            <v>900</v>
          </cell>
        </row>
        <row r="72">
          <cell r="A72" t="str">
            <v>청동게이트밸브D15 10㎏/㎠ea</v>
          </cell>
          <cell r="B72" t="str">
            <v>청동게이트밸브</v>
          </cell>
          <cell r="C72" t="str">
            <v>D15 10㎏/㎠</v>
          </cell>
          <cell r="D72" t="str">
            <v>ea</v>
          </cell>
          <cell r="E72">
            <v>4680</v>
          </cell>
        </row>
        <row r="73">
          <cell r="A73" t="str">
            <v>청동게이트밸브D20 10㎏/㎠ea</v>
          </cell>
          <cell r="B73" t="str">
            <v>청동게이트밸브</v>
          </cell>
          <cell r="C73" t="str">
            <v>D20 10㎏/㎠</v>
          </cell>
          <cell r="D73" t="str">
            <v>ea</v>
          </cell>
          <cell r="E73">
            <v>6710</v>
          </cell>
        </row>
        <row r="74">
          <cell r="A74" t="str">
            <v>청동게이트밸브D25 10㎏/㎠ea</v>
          </cell>
          <cell r="B74" t="str">
            <v>청동게이트밸브</v>
          </cell>
          <cell r="C74" t="str">
            <v>D25 10㎏/㎠</v>
          </cell>
          <cell r="D74" t="str">
            <v>ea</v>
          </cell>
          <cell r="E74">
            <v>10250</v>
          </cell>
        </row>
        <row r="75">
          <cell r="A75" t="str">
            <v>청동게이트밸브D32 10㎏/㎠ea</v>
          </cell>
          <cell r="B75" t="str">
            <v>청동게이트밸브</v>
          </cell>
          <cell r="C75" t="str">
            <v>D32 10㎏/㎠</v>
          </cell>
          <cell r="D75" t="str">
            <v>ea</v>
          </cell>
          <cell r="E75">
            <v>14580</v>
          </cell>
        </row>
        <row r="76">
          <cell r="A76" t="str">
            <v>청동게이트밸브D40 10㎏/㎠ea</v>
          </cell>
          <cell r="B76" t="str">
            <v>청동게이트밸브</v>
          </cell>
          <cell r="C76" t="str">
            <v>D40 10㎏/㎠</v>
          </cell>
          <cell r="D76" t="str">
            <v>ea</v>
          </cell>
          <cell r="E76">
            <v>19540</v>
          </cell>
        </row>
        <row r="77">
          <cell r="A77" t="str">
            <v>청동게이트밸브D50 10㎏/㎠ea</v>
          </cell>
          <cell r="B77" t="str">
            <v>청동게이트밸브</v>
          </cell>
          <cell r="C77" t="str">
            <v>D50 10㎏/㎠</v>
          </cell>
          <cell r="D77" t="str">
            <v>ea</v>
          </cell>
          <cell r="E77">
            <v>30120</v>
          </cell>
        </row>
        <row r="78">
          <cell r="A78" t="str">
            <v>체크밸브D50 10㎏/㎠ea</v>
          </cell>
          <cell r="B78" t="str">
            <v>체크밸브</v>
          </cell>
          <cell r="C78" t="str">
            <v>D50 10㎏/㎠</v>
          </cell>
          <cell r="D78" t="str">
            <v>ea</v>
          </cell>
          <cell r="E78">
            <v>56000</v>
          </cell>
        </row>
        <row r="79">
          <cell r="A79" t="str">
            <v>A.A.VD15ea</v>
          </cell>
          <cell r="B79" t="str">
            <v>A.A.V</v>
          </cell>
          <cell r="C79" t="str">
            <v>D15</v>
          </cell>
          <cell r="D79" t="str">
            <v>ea</v>
          </cell>
          <cell r="E79">
            <v>97000</v>
          </cell>
        </row>
        <row r="80">
          <cell r="A80" t="str">
            <v>CM-아답타D15ea</v>
          </cell>
          <cell r="B80" t="str">
            <v>CM-아답타</v>
          </cell>
          <cell r="C80" t="str">
            <v>D15</v>
          </cell>
          <cell r="D80" t="str">
            <v>ea</v>
          </cell>
          <cell r="E80">
            <v>293</v>
          </cell>
        </row>
        <row r="81">
          <cell r="A81" t="str">
            <v>CM-아답타D20ea</v>
          </cell>
          <cell r="B81" t="str">
            <v>CM-아답타</v>
          </cell>
          <cell r="C81" t="str">
            <v>D20</v>
          </cell>
          <cell r="D81" t="str">
            <v>ea</v>
          </cell>
          <cell r="E81">
            <v>573</v>
          </cell>
        </row>
        <row r="82">
          <cell r="A82" t="str">
            <v>CM-아답타D25ea</v>
          </cell>
          <cell r="B82" t="str">
            <v>CM-아답타</v>
          </cell>
          <cell r="C82" t="str">
            <v>D25</v>
          </cell>
          <cell r="D82" t="str">
            <v>ea</v>
          </cell>
          <cell r="E82">
            <v>916</v>
          </cell>
        </row>
        <row r="83">
          <cell r="A83" t="str">
            <v>CM-아답타D32ea</v>
          </cell>
          <cell r="B83" t="str">
            <v>CM-아답타</v>
          </cell>
          <cell r="C83" t="str">
            <v>D32</v>
          </cell>
          <cell r="D83" t="str">
            <v>ea</v>
          </cell>
          <cell r="E83">
            <v>1615</v>
          </cell>
        </row>
        <row r="84">
          <cell r="A84" t="str">
            <v>CM-아답타D40ea</v>
          </cell>
          <cell r="B84" t="str">
            <v>CM-아답타</v>
          </cell>
          <cell r="C84" t="str">
            <v>D40</v>
          </cell>
          <cell r="D84" t="str">
            <v>ea</v>
          </cell>
          <cell r="E84">
            <v>2422</v>
          </cell>
        </row>
        <row r="85">
          <cell r="A85" t="str">
            <v>CM-아답타D50ea</v>
          </cell>
          <cell r="B85" t="str">
            <v>CM-아답타</v>
          </cell>
          <cell r="C85" t="str">
            <v>D50</v>
          </cell>
          <cell r="D85" t="str">
            <v>ea</v>
          </cell>
          <cell r="E85">
            <v>3391</v>
          </cell>
        </row>
        <row r="86">
          <cell r="A86" t="str">
            <v>CM-유니온D15ea</v>
          </cell>
          <cell r="B86" t="str">
            <v>CM-유니온</v>
          </cell>
          <cell r="C86" t="str">
            <v>D15</v>
          </cell>
          <cell r="D86" t="str">
            <v>ea</v>
          </cell>
          <cell r="E86">
            <v>1189</v>
          </cell>
        </row>
        <row r="87">
          <cell r="A87" t="str">
            <v>CM-유니온D20ea</v>
          </cell>
          <cell r="B87" t="str">
            <v>CM-유니온</v>
          </cell>
          <cell r="C87" t="str">
            <v>D20</v>
          </cell>
          <cell r="D87" t="str">
            <v>ea</v>
          </cell>
          <cell r="E87">
            <v>2083</v>
          </cell>
        </row>
        <row r="88">
          <cell r="A88" t="str">
            <v>CM-유니온D25ea</v>
          </cell>
          <cell r="B88" t="str">
            <v>CM-유니온</v>
          </cell>
          <cell r="C88" t="str">
            <v>D25</v>
          </cell>
          <cell r="D88" t="str">
            <v>ea</v>
          </cell>
          <cell r="E88">
            <v>3258</v>
          </cell>
        </row>
        <row r="89">
          <cell r="A89" t="str">
            <v>CM-유니온D32ea</v>
          </cell>
          <cell r="B89" t="str">
            <v>CM-유니온</v>
          </cell>
          <cell r="C89" t="str">
            <v>D32</v>
          </cell>
          <cell r="D89" t="str">
            <v>ea</v>
          </cell>
          <cell r="E89">
            <v>4843</v>
          </cell>
        </row>
        <row r="90">
          <cell r="A90" t="str">
            <v>CM-유니온D40ea</v>
          </cell>
          <cell r="B90" t="str">
            <v>CM-유니온</v>
          </cell>
          <cell r="C90" t="str">
            <v>D40</v>
          </cell>
          <cell r="D90" t="str">
            <v>ea</v>
          </cell>
          <cell r="E90">
            <v>7206</v>
          </cell>
        </row>
        <row r="91">
          <cell r="A91" t="str">
            <v>CM-유니온D50ea</v>
          </cell>
          <cell r="B91" t="str">
            <v>CM-유니온</v>
          </cell>
          <cell r="C91" t="str">
            <v>D50</v>
          </cell>
          <cell r="D91" t="str">
            <v>ea</v>
          </cell>
          <cell r="E91">
            <v>9438</v>
          </cell>
        </row>
        <row r="92">
          <cell r="A92" t="str">
            <v>용접봉</v>
          </cell>
          <cell r="B92" t="str">
            <v>용접봉</v>
          </cell>
          <cell r="C92" t="str">
            <v>B-Cup 5%</v>
          </cell>
          <cell r="D92" t="str">
            <v>g</v>
          </cell>
          <cell r="E92">
            <v>22</v>
          </cell>
        </row>
        <row r="93">
          <cell r="A93" t="str">
            <v>산소</v>
          </cell>
          <cell r="B93" t="str">
            <v>산소</v>
          </cell>
          <cell r="D93" t="str">
            <v>l</v>
          </cell>
          <cell r="E93">
            <v>7.5</v>
          </cell>
        </row>
        <row r="94">
          <cell r="A94" t="str">
            <v>아세틸렌</v>
          </cell>
          <cell r="B94" t="str">
            <v>아세틸렌</v>
          </cell>
          <cell r="D94" t="str">
            <v>g</v>
          </cell>
          <cell r="E94">
            <v>8</v>
          </cell>
        </row>
        <row r="95">
          <cell r="A95" t="str">
            <v>절연후렌지</v>
          </cell>
          <cell r="B95" t="str">
            <v>절연후렌지</v>
          </cell>
          <cell r="C95" t="str">
            <v>D65 10㎏/㎠</v>
          </cell>
          <cell r="D95" t="str">
            <v>ea</v>
          </cell>
          <cell r="E95">
            <v>2730</v>
          </cell>
        </row>
        <row r="96">
          <cell r="A96" t="str">
            <v>절연후렌지</v>
          </cell>
          <cell r="B96" t="str">
            <v>절연후렌지</v>
          </cell>
          <cell r="C96" t="str">
            <v>D80 10㎏/㎠</v>
          </cell>
          <cell r="D96" t="str">
            <v>ea</v>
          </cell>
          <cell r="E96">
            <v>2920</v>
          </cell>
        </row>
        <row r="97">
          <cell r="A97" t="str">
            <v>절연후렌지</v>
          </cell>
          <cell r="B97" t="str">
            <v>절연후렌지</v>
          </cell>
          <cell r="C97" t="str">
            <v>D100 10㎏/㎠</v>
          </cell>
          <cell r="D97" t="str">
            <v>ea</v>
          </cell>
          <cell r="E97">
            <v>3450</v>
          </cell>
        </row>
        <row r="98">
          <cell r="A98" t="str">
            <v>볼트너트</v>
          </cell>
          <cell r="B98" t="str">
            <v>볼트너트</v>
          </cell>
          <cell r="C98" t="str">
            <v>M16×120l</v>
          </cell>
          <cell r="D98" t="str">
            <v>ea</v>
          </cell>
          <cell r="E98">
            <v>242</v>
          </cell>
        </row>
        <row r="99">
          <cell r="A99" t="str">
            <v>와샤</v>
          </cell>
          <cell r="B99" t="str">
            <v>와샤</v>
          </cell>
          <cell r="C99" t="str">
            <v>M16</v>
          </cell>
          <cell r="D99" t="str">
            <v>ea</v>
          </cell>
          <cell r="E99">
            <v>47</v>
          </cell>
        </row>
        <row r="100">
          <cell r="A100" t="str">
            <v>G/W 보온통</v>
          </cell>
          <cell r="B100" t="str">
            <v>G/W 보온통</v>
          </cell>
          <cell r="C100" t="str">
            <v>D15,25T</v>
          </cell>
          <cell r="D100" t="str">
            <v>m</v>
          </cell>
          <cell r="E100">
            <v>790</v>
          </cell>
        </row>
        <row r="101">
          <cell r="A101" t="str">
            <v>G/W 보온통</v>
          </cell>
          <cell r="B101" t="str">
            <v>G/W 보온통</v>
          </cell>
          <cell r="C101" t="str">
            <v>D20,25T</v>
          </cell>
          <cell r="D101" t="str">
            <v>m</v>
          </cell>
          <cell r="E101">
            <v>870</v>
          </cell>
        </row>
        <row r="102">
          <cell r="A102" t="str">
            <v>G/W 보온통</v>
          </cell>
          <cell r="B102" t="str">
            <v>G/W 보온통</v>
          </cell>
          <cell r="C102" t="str">
            <v>D25,25T</v>
          </cell>
          <cell r="D102" t="str">
            <v>m</v>
          </cell>
          <cell r="E102">
            <v>980</v>
          </cell>
        </row>
        <row r="103">
          <cell r="A103" t="str">
            <v>G/W 보온통</v>
          </cell>
          <cell r="B103" t="str">
            <v>G/W 보온통</v>
          </cell>
          <cell r="C103" t="str">
            <v>D32,25T</v>
          </cell>
          <cell r="D103" t="str">
            <v>m</v>
          </cell>
          <cell r="E103">
            <v>1120</v>
          </cell>
        </row>
        <row r="104">
          <cell r="A104" t="str">
            <v>G/W 보온통</v>
          </cell>
          <cell r="B104" t="str">
            <v>G/W 보온통</v>
          </cell>
          <cell r="C104" t="str">
            <v>D40,25T</v>
          </cell>
          <cell r="D104" t="str">
            <v>m</v>
          </cell>
          <cell r="E104">
            <v>1210</v>
          </cell>
        </row>
        <row r="105">
          <cell r="A105" t="str">
            <v>G/W 보온통</v>
          </cell>
          <cell r="B105" t="str">
            <v>G/W 보온통</v>
          </cell>
          <cell r="C105" t="str">
            <v>D50,25T</v>
          </cell>
          <cell r="D105" t="str">
            <v>m</v>
          </cell>
          <cell r="E105">
            <v>1430</v>
          </cell>
        </row>
        <row r="106">
          <cell r="A106" t="str">
            <v>G/W 보온통</v>
          </cell>
          <cell r="B106" t="str">
            <v>G/W 보온통</v>
          </cell>
          <cell r="C106" t="str">
            <v>D65,25T</v>
          </cell>
          <cell r="D106" t="str">
            <v>m</v>
          </cell>
          <cell r="E106">
            <v>1570</v>
          </cell>
        </row>
        <row r="107">
          <cell r="A107" t="str">
            <v>G/W 보온통</v>
          </cell>
          <cell r="B107" t="str">
            <v>G/W 보온통</v>
          </cell>
          <cell r="C107" t="str">
            <v>D80,25T</v>
          </cell>
          <cell r="D107" t="str">
            <v>m</v>
          </cell>
          <cell r="E107">
            <v>1790</v>
          </cell>
        </row>
        <row r="108">
          <cell r="A108" t="str">
            <v>G/W 보온통</v>
          </cell>
          <cell r="B108" t="str">
            <v>G/W 보온통</v>
          </cell>
          <cell r="C108" t="str">
            <v>D100,25T</v>
          </cell>
          <cell r="D108" t="str">
            <v>m</v>
          </cell>
          <cell r="E108">
            <v>2080</v>
          </cell>
        </row>
        <row r="109">
          <cell r="A109" t="str">
            <v>보루지</v>
          </cell>
          <cell r="B109" t="str">
            <v>보루지</v>
          </cell>
          <cell r="C109" t="str">
            <v>#400</v>
          </cell>
          <cell r="D109" t="str">
            <v>㎡</v>
          </cell>
          <cell r="E109">
            <v>210</v>
          </cell>
        </row>
        <row r="110">
          <cell r="A110" t="str">
            <v>폴리마테이프(난연)</v>
          </cell>
          <cell r="B110" t="str">
            <v>폴리마테이프(난연)</v>
          </cell>
          <cell r="C110" t="str">
            <v>4"</v>
          </cell>
          <cell r="D110" t="str">
            <v>㎡</v>
          </cell>
          <cell r="E110">
            <v>342</v>
          </cell>
        </row>
        <row r="111">
          <cell r="A111" t="str">
            <v>AL-밴드</v>
          </cell>
          <cell r="B111" t="str">
            <v>AL-밴드</v>
          </cell>
          <cell r="C111" t="str">
            <v>0.15×30</v>
          </cell>
          <cell r="D111" t="str">
            <v>m</v>
          </cell>
          <cell r="E111">
            <v>170</v>
          </cell>
        </row>
        <row r="112">
          <cell r="A112" t="str">
            <v>에폭시도료</v>
          </cell>
          <cell r="B112" t="str">
            <v>에폭시도료</v>
          </cell>
          <cell r="D112" t="str">
            <v>l</v>
          </cell>
          <cell r="E112">
            <v>6500</v>
          </cell>
        </row>
        <row r="113">
          <cell r="A113" t="str">
            <v>프라이머</v>
          </cell>
          <cell r="B113" t="str">
            <v>프라이머</v>
          </cell>
          <cell r="D113" t="str">
            <v>l</v>
          </cell>
          <cell r="E113">
            <v>4011</v>
          </cell>
        </row>
        <row r="114">
          <cell r="A114" t="str">
            <v>신너</v>
          </cell>
          <cell r="B114" t="str">
            <v>신너</v>
          </cell>
          <cell r="D114" t="str">
            <v>l</v>
          </cell>
          <cell r="E114">
            <v>1333</v>
          </cell>
        </row>
        <row r="115">
          <cell r="A115" t="str">
            <v>퍼티</v>
          </cell>
          <cell r="B115" t="str">
            <v>퍼티</v>
          </cell>
          <cell r="D115" t="str">
            <v>㎏</v>
          </cell>
          <cell r="E115">
            <v>1196</v>
          </cell>
        </row>
        <row r="116">
          <cell r="A116" t="str">
            <v>급탕순환펌프</v>
          </cell>
          <cell r="B116" t="str">
            <v>급탕순환펌프</v>
          </cell>
          <cell r="C116" t="str">
            <v>PH-431M</v>
          </cell>
          <cell r="D116" t="str">
            <v>대</v>
          </cell>
          <cell r="E116">
            <v>130000</v>
          </cell>
        </row>
        <row r="117">
          <cell r="A117" t="str">
            <v/>
          </cell>
        </row>
        <row r="118">
          <cell r="A118" t="str">
            <v>배관공</v>
          </cell>
          <cell r="B118" t="str">
            <v>배관공</v>
          </cell>
          <cell r="D118" t="str">
            <v>인</v>
          </cell>
          <cell r="E118">
            <v>47537</v>
          </cell>
        </row>
        <row r="119">
          <cell r="A119" t="str">
            <v>보통인부</v>
          </cell>
          <cell r="B119" t="str">
            <v>보통인부</v>
          </cell>
          <cell r="D119" t="str">
            <v>인</v>
          </cell>
          <cell r="E119">
            <v>34360</v>
          </cell>
        </row>
        <row r="120">
          <cell r="A120" t="str">
            <v>보온공인</v>
          </cell>
          <cell r="B120" t="str">
            <v>보온공</v>
          </cell>
          <cell r="D120" t="str">
            <v>인</v>
          </cell>
          <cell r="E120">
            <v>51700</v>
          </cell>
        </row>
        <row r="121">
          <cell r="A121" t="str">
            <v>용접공인</v>
          </cell>
          <cell r="B121" t="str">
            <v>용접공</v>
          </cell>
          <cell r="D121" t="str">
            <v>인</v>
          </cell>
          <cell r="E121">
            <v>59048</v>
          </cell>
        </row>
        <row r="122">
          <cell r="A122" t="str">
            <v>도장공인</v>
          </cell>
          <cell r="B122" t="str">
            <v>도장공</v>
          </cell>
          <cell r="D122" t="str">
            <v>인</v>
          </cell>
          <cell r="E122">
            <v>53370</v>
          </cell>
        </row>
      </sheetData>
      <sheetData sheetId="16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원가"/>
      <sheetName val="재집"/>
      <sheetName val="직재"/>
      <sheetName val="간재"/>
      <sheetName val="노집"/>
      <sheetName val="노산"/>
      <sheetName val="공수"/>
      <sheetName val="노임"/>
      <sheetName val="간노"/>
      <sheetName val="경집"/>
      <sheetName val="경배"/>
      <sheetName val="경조"/>
      <sheetName val="자료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노무단가"/>
      <sheetName val="건축내역"/>
      <sheetName val="코드표"/>
      <sheetName val="설계내역(당초)"/>
      <sheetName val="변경도급"/>
      <sheetName val="견적서"/>
      <sheetName val="96노임기준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노무비"/>
      <sheetName val="실행대비"/>
      <sheetName val="노임단가"/>
      <sheetName val="공조기"/>
      <sheetName val="수목데이타 "/>
      <sheetName val="일위대가"/>
      <sheetName val="진주방향"/>
      <sheetName val="마산방향"/>
      <sheetName val="마산방향철근집계"/>
      <sheetName val="내역"/>
      <sheetName val="단가표"/>
      <sheetName val="BID"/>
      <sheetName val="토사(PE)"/>
      <sheetName val="중기사용료산출근거"/>
      <sheetName val="단가 및 재료비"/>
      <sheetName val="개소별수량산출"/>
      <sheetName val="토공사"/>
      <sheetName val="수량산출"/>
      <sheetName val="저수호안내역(변경예정)"/>
      <sheetName val="을지"/>
      <sheetName val="총괄표"/>
      <sheetName val="철콘공사"/>
      <sheetName val="납부서"/>
      <sheetName val="간선계산"/>
      <sheetName val="제경비율"/>
      <sheetName val="남대문빌딩"/>
      <sheetName val="골조시행"/>
      <sheetName val="노단"/>
      <sheetName val="비교1"/>
      <sheetName val="기초일위"/>
      <sheetName val="시설일위"/>
      <sheetName val="조명일위"/>
      <sheetName val="9811"/>
      <sheetName val="종배수관면벽신"/>
      <sheetName val="적용단위길이"/>
      <sheetName val="자재단가"/>
      <sheetName val="TRE TABLE"/>
      <sheetName val="경산"/>
      <sheetName val="ⴭⴭⴭⴭⴭ"/>
      <sheetName val="철탑"/>
      <sheetName val="제철"/>
      <sheetName val="현장관리비"/>
      <sheetName val="A"/>
      <sheetName val="공사요율"/>
      <sheetName val="제출내역 (2)"/>
      <sheetName val="1.내역(청.하역장전등)"/>
      <sheetName val="노임이"/>
      <sheetName val="6공구(당초)"/>
      <sheetName val="2000년1차"/>
      <sheetName val="입찰안"/>
      <sheetName val="돈암사업"/>
      <sheetName val="기계경비(시간당)"/>
      <sheetName val="램머"/>
      <sheetName val="견"/>
      <sheetName val="참조자료"/>
      <sheetName val="하수급견적대비"/>
      <sheetName val="SORCE1"/>
      <sheetName val="비탈면보호공수량산출"/>
      <sheetName val="시중노임(공사)"/>
      <sheetName val="경비"/>
      <sheetName val="실행내역 "/>
      <sheetName val="단위당일위대가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06 일위대가목록"/>
      <sheetName val="설계서을"/>
      <sheetName val="36단가"/>
      <sheetName val="36수량"/>
      <sheetName val="산출금액내역"/>
      <sheetName val="2003상반기노임기준"/>
      <sheetName val="설계내역"/>
      <sheetName val="구조물공1"/>
      <sheetName val="DATA 입력란"/>
      <sheetName val="1. 설계조건 2.단면가정 3. 하중계산"/>
      <sheetName val="금융비용"/>
      <sheetName val="내역서(기계)"/>
      <sheetName val="청천내"/>
      <sheetName val="대로근거"/>
      <sheetName val="중로근거"/>
      <sheetName val="49단가"/>
      <sheetName val="49산출"/>
      <sheetName val="종배수관(신)"/>
      <sheetName val="자료입력"/>
      <sheetName val="피벗테이블데이터분석"/>
      <sheetName val="2.냉난방설비공사"/>
      <sheetName val="7.자동제어공사"/>
      <sheetName val="인부노임"/>
      <sheetName val="변경품셈총괄"/>
      <sheetName val="토공A"/>
      <sheetName val="예산명세서"/>
      <sheetName val="설계명세서"/>
      <sheetName val="대비"/>
      <sheetName val="품셈표"/>
      <sheetName val="공통가설"/>
      <sheetName val="집계표"/>
      <sheetName val="데이타"/>
      <sheetName val="주소록"/>
      <sheetName val="일반관리비"/>
      <sheetName val="일위대가표"/>
      <sheetName val="Config"/>
      <sheetName val="R&amp;D"/>
      <sheetName val="올림픽미술관"/>
      <sheetName val="토적집계"/>
      <sheetName val="내역(토목)"/>
      <sheetName val="변경1총괄"/>
      <sheetName val="일위"/>
      <sheetName val="일위대가표 "/>
      <sheetName val="기계내역"/>
      <sheetName val="Customer Databas"/>
      <sheetName val="자료"/>
      <sheetName val="주방"/>
      <sheetName val="터파기및재료"/>
      <sheetName val="업체별기성내역"/>
      <sheetName val="본문"/>
      <sheetName val="2.대외공문"/>
      <sheetName val="제안서입력"/>
      <sheetName val="절감계산"/>
      <sheetName val="보할"/>
      <sheetName val="노임"/>
      <sheetName val="날개벽"/>
      <sheetName val="횡배수관"/>
      <sheetName val="설비"/>
      <sheetName val="소비자가"/>
      <sheetName val="경비2내역"/>
      <sheetName val="Sheet1"/>
      <sheetName val="남양주부대"/>
      <sheetName val="지급자재"/>
      <sheetName val="구조물공"/>
      <sheetName val="부대공"/>
      <sheetName val="배수공"/>
      <sheetName val="토공"/>
      <sheetName val="포장공"/>
      <sheetName val="공사비증감"/>
      <sheetName val="#REF"/>
      <sheetName val="설계"/>
      <sheetName val="토공계산서(부체도로)"/>
      <sheetName val="unitpric"/>
      <sheetName val="내역분기"/>
      <sheetName val="우수받이"/>
      <sheetName val="wall"/>
      <sheetName val="Front"/>
      <sheetName val="인건비"/>
      <sheetName val="을"/>
      <sheetName val="관급자재대"/>
      <sheetName val="단가"/>
      <sheetName val="수량인공"/>
      <sheetName val="부대공Ⅱ"/>
      <sheetName val="수금계획"/>
      <sheetName val="보도공제면적"/>
      <sheetName val="기안"/>
      <sheetName val="단위수량"/>
      <sheetName val="인원계획-미화"/>
      <sheetName val="기본DATA"/>
      <sheetName val="시실누(모) "/>
      <sheetName val="현우실적"/>
      <sheetName val="소일위대가코드표"/>
      <sheetName val="급여조견표"/>
      <sheetName val="정공공사"/>
      <sheetName val="중기조종사 단위단가"/>
      <sheetName val="98수문일위"/>
      <sheetName val="전산망"/>
      <sheetName val="수곡내역"/>
      <sheetName val="98지급계획"/>
      <sheetName val="변경내역"/>
      <sheetName val="6호기"/>
      <sheetName val="TEL"/>
      <sheetName val="대여현황"/>
      <sheetName val="hvac(제어동)"/>
      <sheetName val="소방기계"/>
      <sheetName val="차액보증"/>
      <sheetName val="금액내역서"/>
      <sheetName val="현장관리비 산출내역"/>
      <sheetName val="기초목"/>
      <sheetName val="평가데이터"/>
      <sheetName val="2설계 (웅촌고연)"/>
      <sheetName val="공조기휀"/>
      <sheetName val="AHU집계"/>
      <sheetName val="갑지(요약)"/>
      <sheetName val="11.닥트설치공사(bm)"/>
      <sheetName val="회로내역(승인)"/>
      <sheetName val="기본단가"/>
      <sheetName val="가로등내"/>
      <sheetName val="열린교실"/>
      <sheetName val="투찰추정"/>
      <sheetName val="준검 내역서"/>
      <sheetName val="사급자재"/>
      <sheetName val="단가조사"/>
      <sheetName val="내역서01"/>
      <sheetName val="건축공사 집계표"/>
      <sheetName val="골조"/>
      <sheetName val="AL공사(원)"/>
      <sheetName val="공사개요"/>
      <sheetName val="현장청취복명서"/>
      <sheetName val="정부노임단가"/>
      <sheetName val="admin"/>
      <sheetName val="1.설계기준"/>
      <sheetName val="연결임시"/>
      <sheetName val="참조"/>
      <sheetName val="하자항목"/>
      <sheetName val="임대계획"/>
      <sheetName val="상반기손익차2총괄"/>
      <sheetName val="Sheet15"/>
      <sheetName val="반응조"/>
      <sheetName val="DB"/>
      <sheetName val="단가산출"/>
      <sheetName val="archi(본사)"/>
      <sheetName val="MATERIAL"/>
      <sheetName val="원가계산서(남측)"/>
      <sheetName val="인건비 "/>
      <sheetName val="내역1"/>
      <sheetName val="노집"/>
      <sheetName val="재집"/>
      <sheetName val="수목데이타"/>
      <sheetName val="교통대책내역"/>
      <sheetName val="슬래브"/>
      <sheetName val="FRP PIPING 일위대가"/>
      <sheetName val="유림골조"/>
      <sheetName val="개요"/>
      <sheetName val="현장관리"/>
      <sheetName val="주공기준"/>
      <sheetName val=" 내역"/>
      <sheetName val="단가산출2"/>
      <sheetName val="단가산출1"/>
      <sheetName val="단가산출목록표"/>
      <sheetName val="부표총괄"/>
      <sheetName val="기본1"/>
      <sheetName val="수정일위대가"/>
      <sheetName val="건설기계사용료"/>
      <sheetName val="산출기준자료"/>
      <sheetName val="말뚝지지력산정"/>
      <sheetName val="공정집계_국별"/>
      <sheetName val="공사설명서외"/>
      <sheetName val="2.1  노무비 평균단가산출"/>
      <sheetName val="법면"/>
      <sheetName val="배수공1"/>
      <sheetName val="중기일위대가"/>
      <sheetName val="효성CB 1P기초"/>
      <sheetName val="단가(전기)"/>
      <sheetName val="참고자료"/>
      <sheetName val="ABUT수량-A1"/>
      <sheetName val="DATE"/>
      <sheetName val="단면가정"/>
      <sheetName val="COST"/>
      <sheetName val="Sheet9"/>
      <sheetName val="원가계산서"/>
      <sheetName val="소방"/>
      <sheetName val="원가계산서(공사)"/>
      <sheetName val="본공사"/>
      <sheetName val="슬래브산식"/>
      <sheetName val="2000전체분"/>
      <sheetName val="시점부교대"/>
      <sheetName val="01"/>
      <sheetName val="난간벽단위"/>
      <sheetName val="Y-WORK"/>
      <sheetName val="산근목록"/>
      <sheetName val="중기경비목록"/>
      <sheetName val="설계산출표지"/>
      <sheetName val="노임목록"/>
      <sheetName val="골막이(야매)"/>
      <sheetName val="DATA"/>
      <sheetName val="암거단위-1련"/>
      <sheetName val="횡배수관토공수량"/>
      <sheetName val="DATA 입력부"/>
      <sheetName val="자동차폐수처리장"/>
      <sheetName val="건설기계경비산정조견표"/>
      <sheetName val="노무비 "/>
      <sheetName val="공제구간조서"/>
      <sheetName val="입력"/>
      <sheetName val="갑지(추정)"/>
      <sheetName val="APT"/>
      <sheetName val="1.설계조건"/>
      <sheetName val="steel data sheet"/>
      <sheetName val="b_balju_cho"/>
      <sheetName val="건설산출"/>
      <sheetName val="21301동"/>
      <sheetName val="내역2"/>
      <sheetName val="MOTOR"/>
      <sheetName val="고창터널(고창방향)"/>
      <sheetName val="금광1터널"/>
      <sheetName val="실행내역"/>
      <sheetName val="ITEM"/>
      <sheetName val="File_관급"/>
      <sheetName val="공정집계"/>
      <sheetName val="급수공사"/>
      <sheetName val="내역단가"/>
      <sheetName val="일위단가"/>
      <sheetName val="9902"/>
      <sheetName val="신림자금"/>
      <sheetName val="1.취수장"/>
      <sheetName val="C3"/>
      <sheetName val="XL4Poppy"/>
      <sheetName val="식재가격"/>
      <sheetName val="식재총괄"/>
      <sheetName val="일위목록"/>
      <sheetName val="단위중량"/>
      <sheetName val="월현황(내자)"/>
      <sheetName val="기성내역1"/>
      <sheetName val="투찰금액"/>
      <sheetName val="현장별계약현황('98.10.31)"/>
      <sheetName val="코드"/>
      <sheetName val="세원견적서"/>
      <sheetName val="총괄메뉴"/>
      <sheetName val="2004,상노임"/>
      <sheetName val="OE"/>
      <sheetName val="일위대가표(DEEP)"/>
      <sheetName val="전체내역"/>
      <sheetName val="월별손익"/>
      <sheetName val="Sheet4"/>
      <sheetName val="견적업체"/>
      <sheetName val="Total"/>
      <sheetName val="2. 공원조도"/>
      <sheetName val="말고개터널조명전압강하"/>
      <sheetName val="22단가"/>
      <sheetName val="22산출"/>
      <sheetName val="b_balju"/>
      <sheetName val="S0"/>
      <sheetName val="물집"/>
      <sheetName val="TOTAL_BOQ"/>
      <sheetName val="JA8-4"/>
      <sheetName val="00년도"/>
      <sheetName val="공장"/>
      <sheetName val="예총"/>
      <sheetName val="협조전"/>
      <sheetName val="견적공통"/>
      <sheetName val="16-1"/>
      <sheetName val="진천생산"/>
      <sheetName val="분개장"/>
      <sheetName val="보고"/>
      <sheetName val="회사정보"/>
      <sheetName val="경상직원"/>
      <sheetName val="인사자료총집계"/>
      <sheetName val="품목납기"/>
      <sheetName val="매출현황"/>
      <sheetName val="빙설계"/>
      <sheetName val="토목주소"/>
      <sheetName val="메인거더-크로스빔200연결부"/>
      <sheetName val="내역서(가중치)"/>
      <sheetName val="일위집계(기존)"/>
      <sheetName val="조내역"/>
      <sheetName val="NYS"/>
      <sheetName val="공종목록표"/>
      <sheetName val="파일의이용"/>
      <sheetName val="기별월별손익"/>
      <sheetName val="비품(94이전)"/>
      <sheetName val="월간인력"/>
      <sheetName val="설계내역서"/>
      <sheetName val="기존단가 (2)"/>
      <sheetName val="대가목록"/>
      <sheetName val="단위단가"/>
      <sheetName val="GLST"/>
      <sheetName val="식재인부"/>
      <sheetName val="9-1차이내역"/>
      <sheetName val="BOQ건축"/>
      <sheetName val="지하층LOAD"/>
      <sheetName val="원두제2접속옹벽 시점쪽"/>
      <sheetName val="A갑지"/>
      <sheetName val="3.공통공사대비"/>
      <sheetName val="교량하부공"/>
      <sheetName val="공문"/>
      <sheetName val="차수"/>
      <sheetName val="수입"/>
      <sheetName val="건축2"/>
      <sheetName val="물량내역서"/>
      <sheetName val="기준"/>
      <sheetName val="조명시설"/>
      <sheetName val="가도공"/>
      <sheetName val="제잡비 산출내역(실적공사비)"/>
      <sheetName val="견적"/>
      <sheetName val="매입가격"/>
      <sheetName val="2공구산출내역"/>
      <sheetName val="982월원안"/>
      <sheetName val="제잡비(본선)"/>
      <sheetName val="적용단가표"/>
      <sheetName val="노임05상"/>
      <sheetName val="프랜트면허"/>
      <sheetName val="노견단위수량"/>
      <sheetName val="Instructions"/>
      <sheetName val="Macro1"/>
      <sheetName val="노임단가표"/>
      <sheetName val="화전내"/>
      <sheetName val="총 괄 표"/>
      <sheetName val="PI"/>
      <sheetName val="가설"/>
      <sheetName val="아파트"/>
      <sheetName val="2호맨홀공제수량"/>
      <sheetName val="건설기계손료"/>
      <sheetName val="계수시트"/>
      <sheetName val="99노임기준"/>
      <sheetName val="G.R300경비"/>
      <sheetName val="내역금액적용"/>
      <sheetName val="비목코드"/>
      <sheetName val="여부구분"/>
      <sheetName val="마감물량 "/>
      <sheetName val="공량산출"/>
      <sheetName val="산출기초조사서"/>
      <sheetName val="지주토목내역서"/>
      <sheetName val="산수배수"/>
      <sheetName val="노무비단가"/>
      <sheetName val="관로공사"/>
      <sheetName val="2000노임기준"/>
      <sheetName val="식재일위대가"/>
      <sheetName val="조명율표"/>
      <sheetName val="일위대가(가설)"/>
      <sheetName val="접지수량"/>
      <sheetName val="단가비교"/>
      <sheetName val="아스팔트 포장총괄집계표"/>
      <sheetName val="심사공종"/>
      <sheetName val="일위(토,포,부)"/>
      <sheetName val="기계경비"/>
      <sheetName val="초기화면"/>
      <sheetName val="데이터"/>
      <sheetName val="データ"/>
      <sheetName val="관급"/>
      <sheetName val="가압장구체수량산출서"/>
      <sheetName val="RE9604"/>
      <sheetName val="기성내역서표지"/>
      <sheetName val="식재품셈"/>
      <sheetName val="일위대가목록"/>
      <sheetName val="공감비"/>
      <sheetName val="현장경비"/>
      <sheetName val="INPUT"/>
      <sheetName val="SULKEA"/>
      <sheetName val="조경"/>
      <sheetName val="수량집계"/>
      <sheetName val="내역금회"/>
      <sheetName val="집계"/>
      <sheetName val="우,오수"/>
      <sheetName val="용산1(해보)"/>
      <sheetName val="총괄내역단가"/>
      <sheetName val="기초단가"/>
      <sheetName val="신당동집계표"/>
      <sheetName val="시설구조일위대가_2"/>
      <sheetName val="Sheet2_(4)2"/>
      <sheetName val="Sheet2_(5)2"/>
      <sheetName val="Sheet2_(6)2"/>
      <sheetName val="수목데이타_2"/>
      <sheetName val="단가_및_재료비2"/>
      <sheetName val="실행내역_"/>
      <sheetName val="1_내역(청_하역장전등)"/>
      <sheetName val="일위대가표_"/>
      <sheetName val="TRE_TABLE"/>
      <sheetName val="Customer_Databas"/>
      <sheetName val="2_냉난방설비공사"/>
      <sheetName val="7_자동제어공사"/>
      <sheetName val="제출내역_(2)"/>
      <sheetName val="준검_내역서"/>
      <sheetName val="2_대외공문"/>
      <sheetName val="시실누(모)_"/>
      <sheetName val="중기조종사_단위단가"/>
      <sheetName val="DATA_입력란"/>
      <sheetName val="1__설계조건_2_단면가정_3__하중계산"/>
      <sheetName val="건축공사_집계표"/>
      <sheetName val="공구"/>
      <sheetName val="석축설면"/>
      <sheetName val="법면단"/>
      <sheetName val="단위세대물량"/>
      <sheetName val="노무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새끼량산출"/>
      <sheetName val="가마니"/>
      <sheetName val="철선"/>
      <sheetName val="비계목"/>
      <sheetName val="중량"/>
      <sheetName val="이식"/>
      <sheetName val="지주산출"/>
      <sheetName val="원가계산서"/>
      <sheetName val="내역서"/>
      <sheetName val="일위대가목록"/>
      <sheetName val="식재일위"/>
      <sheetName val="시설일위대가"/>
      <sheetName val="기초일위대가"/>
      <sheetName val="노임단가"/>
      <sheetName val="단가조사"/>
      <sheetName val="중기집계"/>
      <sheetName val="중기일위"/>
      <sheetName val="중기단가"/>
      <sheetName val="내역"/>
      <sheetName val="96노임기준"/>
      <sheetName val="보도공제면적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갑지"/>
      <sheetName val="증감액"/>
      <sheetName val="원가계산"/>
      <sheetName val="내역서"/>
      <sheetName val="일위대가"/>
      <sheetName val="단가산출"/>
      <sheetName val="수량산출"/>
      <sheetName val="입면수량"/>
      <sheetName val="토적표"/>
      <sheetName val="공정표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수량집계표"/>
      <sheetName val="중기손료"/>
      <sheetName val="단가산출서"/>
      <sheetName val="내역서"/>
      <sheetName val="공사비증감대비"/>
      <sheetName val="변경사유서"/>
      <sheetName val="공문"/>
      <sheetName val="표지1"/>
      <sheetName val="표지"/>
      <sheetName val="도면범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계간지"/>
      <sheetName val="공사설명서"/>
      <sheetName val="통수단면"/>
      <sheetName val="확율빈도별강우량"/>
      <sheetName val="확율강우량"/>
      <sheetName val="원가"/>
      <sheetName val="BUDGE"/>
      <sheetName val="daega"/>
      <sheetName val="토공"/>
      <sheetName val="준비공"/>
      <sheetName val="석공"/>
      <sheetName val="구조물"/>
      <sheetName val="운반공"/>
      <sheetName val="junggi"/>
      <sheetName val="noyim"/>
      <sheetName val="unitpric"/>
      <sheetName val="수량집계표"/>
      <sheetName val="su1"/>
      <sheetName val="su2"/>
      <sheetName val="su3"/>
      <sheetName val="도보교철근"/>
      <sheetName val="양산등산로설계서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43">
          <cell r="S143">
            <v>13200</v>
          </cell>
        </row>
        <row r="144">
          <cell r="S144">
            <v>1650</v>
          </cell>
        </row>
      </sheetData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안내"/>
      <sheetName val="범례표"/>
      <sheetName val="재적표"/>
      <sheetName val="unitpric"/>
      <sheetName val="노임단가"/>
      <sheetName val="금액단가표"/>
      <sheetName val="자료기입"/>
      <sheetName val="예정공정표(장기간)"/>
      <sheetName val="수량"/>
      <sheetName val="노임자재단가"/>
      <sheetName val="기존단가 (2)"/>
      <sheetName val="직노"/>
      <sheetName val="노무단가"/>
      <sheetName val="단"/>
      <sheetName val="견적서"/>
      <sheetName val="000000"/>
      <sheetName val="설계서"/>
      <sheetName val="공사원가 계산서"/>
      <sheetName val="총괄내역서"/>
      <sheetName val="내역서"/>
      <sheetName val="폐기물처리 내역서"/>
      <sheetName val="원가(상차)"/>
      <sheetName val="원가(수집·운반)"/>
      <sheetName val="원가(혼합)"/>
      <sheetName val="구조물깨기"/>
      <sheetName val="상차(폐자재)"/>
      <sheetName val="살수(물탱크)"/>
      <sheetName val="중기사용료"/>
      <sheetName val="B.H(0.7㎥)"/>
      <sheetName val="Breaker(0.7㎥)"/>
      <sheetName val="D.T(15ton)"/>
      <sheetName val="물탱크(5,500ℓ)"/>
      <sheetName val="크레인(트럭)10ton"/>
      <sheetName val="물량집계표"/>
      <sheetName val="조경내"/>
      <sheetName val="집계표"/>
      <sheetName val="측구터파기공수량집계"/>
      <sheetName val="배수공 시멘트 및 골재량 산출"/>
      <sheetName val="노무비"/>
      <sheetName val="이름표지정"/>
      <sheetName val="96노임기준"/>
      <sheetName val="내역"/>
      <sheetName val="현장관리비"/>
      <sheetName val="자재단가"/>
      <sheetName val="noyim"/>
      <sheetName val="도급내역서"/>
      <sheetName val="산수배수"/>
      <sheetName val="98수문일위"/>
      <sheetName val="토사(PE)"/>
      <sheetName val="투찰"/>
      <sheetName val="총 괄 표"/>
      <sheetName val="횡배수관토공수량"/>
      <sheetName val="골막이(야매)"/>
      <sheetName val="기본단가표"/>
      <sheetName val="일위대가목록"/>
      <sheetName val="아스팔트 포장총괄집계표"/>
      <sheetName val="실행"/>
      <sheetName val="냉천부속동"/>
      <sheetName val="N賃率-職"/>
      <sheetName val="자료"/>
      <sheetName val="건축2"/>
      <sheetName val="단가조사"/>
      <sheetName val="MATERIAL"/>
      <sheetName val="신리"/>
      <sheetName val="직재"/>
      <sheetName val="재집"/>
      <sheetName val="갑지1"/>
      <sheetName val="연부97-1"/>
      <sheetName val="재료단가"/>
      <sheetName val="포장재료집계표"/>
      <sheetName val="배수장토목공사비"/>
      <sheetName val="재료집계표"/>
      <sheetName val="기존단가_(2)"/>
      <sheetName val="공사원가_계산서"/>
      <sheetName val="폐기물처리_내역서"/>
      <sheetName val="B_H(0_7㎥)"/>
      <sheetName val="Breaker(0_7㎥)"/>
      <sheetName val="D_T(15ton)"/>
      <sheetName val="#REF"/>
      <sheetName val="철콘-부대"/>
      <sheetName val="교대시점"/>
      <sheetName val="내역(가지)"/>
      <sheetName val="고창터널(고창방향)"/>
      <sheetName val="실행(1)"/>
      <sheetName val="경산"/>
      <sheetName val="EP0618"/>
      <sheetName val="시중노임(공사)"/>
      <sheetName val="산1~6"/>
      <sheetName val="관리비비계상"/>
      <sheetName val="요율"/>
      <sheetName val="Sheet3"/>
      <sheetName val="Sheet2"/>
      <sheetName val="교통대책내역"/>
      <sheetName val="상 부"/>
      <sheetName val="APT"/>
      <sheetName val="비탈면보호공수량산출"/>
      <sheetName val="98지급계획"/>
      <sheetName val="날개벽"/>
      <sheetName val="Sheet15"/>
      <sheetName val="시설물일위"/>
      <sheetName val="Y-WORK"/>
      <sheetName val="2000년1차"/>
      <sheetName val="단위수량"/>
      <sheetName val="자재일람"/>
      <sheetName val="TOTAL_BOQ"/>
      <sheetName val="원가계산서구조조정"/>
      <sheetName val="가압장구체수량산출서"/>
      <sheetName val="유입량"/>
      <sheetName val="현장조사"/>
      <sheetName val="설계서을"/>
      <sheetName val="수량산출"/>
      <sheetName val="재정비내역"/>
      <sheetName val="지적고시내역"/>
      <sheetName val="진주방향"/>
      <sheetName val="마산방향"/>
      <sheetName val="마산방향철근집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(파주)"/>
      <sheetName val="단가대비표"/>
      <sheetName val="내역서  (장성)"/>
      <sheetName val="증감대비표(장성)"/>
      <sheetName val="일위목록"/>
      <sheetName val="수량(장)"/>
      <sheetName val="일위대가(장성)"/>
      <sheetName val="원가계산서 (장성)"/>
      <sheetName val="원가계산서 (갑지) (2)"/>
      <sheetName val="설계서갑지"/>
      <sheetName val="노임단가"/>
      <sheetName val="단가"/>
      <sheetName val="단가비교표"/>
      <sheetName val="수목표준대가"/>
      <sheetName val="주소록"/>
      <sheetName val="ABUT수량-A1"/>
      <sheetName val="DAN"/>
      <sheetName val="백호우계수"/>
      <sheetName val="Sheet1"/>
      <sheetName val="예산서"/>
      <sheetName val="일위대가"/>
      <sheetName val="단가산출"/>
      <sheetName val="b_balju_cho"/>
      <sheetName val="단가(1)"/>
      <sheetName val="식재가격"/>
      <sheetName val="식재총괄"/>
      <sheetName val="DATA 입력란"/>
      <sheetName val="수량산출서"/>
      <sheetName val="DATA"/>
      <sheetName val="데이타"/>
      <sheetName val="2000,9월 일위"/>
      <sheetName val="내역"/>
      <sheetName val="계약내역(2)"/>
      <sheetName val="신규일위"/>
      <sheetName val="일위대가표"/>
      <sheetName val="#REF"/>
      <sheetName val="인건비"/>
      <sheetName val="재료비"/>
      <sheetName val="단"/>
      <sheetName val="단면가정"/>
      <sheetName val="Sheet1 (2)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기변실(A3-LINE)"/>
      <sheetName val="이토변실(A3-LINE)"/>
      <sheetName val="공기변실토공(D)"/>
      <sheetName val="이토변실토공(D)"/>
      <sheetName val="공기변실토공(F)"/>
      <sheetName val="이토변실토공(F)"/>
      <sheetName val="공기변실토공(G)"/>
      <sheetName val="이토변실토공(G)"/>
      <sheetName val="가시설수량"/>
      <sheetName val="단위수량"/>
      <sheetName val="코드표"/>
      <sheetName val="노임단가"/>
      <sheetName val="수목단가"/>
      <sheetName val="시설수량표"/>
      <sheetName val="식재수량표"/>
      <sheetName val="일위목록"/>
      <sheetName val="자재단가"/>
      <sheetName val="ABUT수량-A1"/>
      <sheetName val="수량산출"/>
      <sheetName val="횡배수관집현황(2공구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개요"/>
      <sheetName val="원가"/>
      <sheetName val="집"/>
      <sheetName val="간노"/>
      <sheetName val="경산"/>
      <sheetName val="경배"/>
      <sheetName val="기"/>
      <sheetName val="내표"/>
      <sheetName val="집 (2)"/>
      <sheetName val="내"/>
      <sheetName val="대표"/>
      <sheetName val="대"/>
      <sheetName val="단표"/>
      <sheetName val="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>
        <row r="5">
          <cell r="A5" t="str">
            <v>전선IV 60SQm</v>
          </cell>
          <cell r="B5" t="str">
            <v>전선</v>
          </cell>
          <cell r="C5" t="str">
            <v>IV 60SQ</v>
          </cell>
          <cell r="D5" t="str">
            <v>m</v>
          </cell>
          <cell r="E5">
            <v>2310</v>
          </cell>
          <cell r="F5">
            <v>873</v>
          </cell>
          <cell r="G5">
            <v>2125</v>
          </cell>
          <cell r="H5">
            <v>826</v>
          </cell>
          <cell r="I5">
            <v>2125</v>
          </cell>
        </row>
        <row r="6">
          <cell r="A6" t="str">
            <v>전선IV 2.0mmm</v>
          </cell>
          <cell r="B6" t="str">
            <v>전선</v>
          </cell>
          <cell r="C6" t="str">
            <v>IV 2.0mm</v>
          </cell>
          <cell r="D6" t="str">
            <v>m</v>
          </cell>
          <cell r="E6">
            <v>83</v>
          </cell>
          <cell r="F6">
            <v>873</v>
          </cell>
          <cell r="G6">
            <v>81</v>
          </cell>
          <cell r="H6">
            <v>826</v>
          </cell>
          <cell r="I6">
            <v>81</v>
          </cell>
        </row>
        <row r="7">
          <cell r="A7" t="str">
            <v>전선CV 2P 60SQm</v>
          </cell>
          <cell r="B7" t="str">
            <v>전선</v>
          </cell>
          <cell r="C7" t="str">
            <v>CV 2P 60SQ</v>
          </cell>
          <cell r="D7" t="str">
            <v>m</v>
          </cell>
          <cell r="E7">
            <v>5259</v>
          </cell>
          <cell r="F7">
            <v>881</v>
          </cell>
          <cell r="G7">
            <v>5772</v>
          </cell>
          <cell r="H7">
            <v>830</v>
          </cell>
          <cell r="I7">
            <v>5259</v>
          </cell>
        </row>
        <row r="8">
          <cell r="A8" t="str">
            <v>전선CV 2P 38SQm</v>
          </cell>
          <cell r="B8" t="str">
            <v>전선</v>
          </cell>
          <cell r="C8" t="str">
            <v>CV 2P 38SQ</v>
          </cell>
          <cell r="D8" t="str">
            <v>m</v>
          </cell>
          <cell r="E8">
            <v>3031</v>
          </cell>
          <cell r="F8">
            <v>881</v>
          </cell>
          <cell r="G8">
            <v>3327</v>
          </cell>
          <cell r="H8">
            <v>830</v>
          </cell>
          <cell r="I8">
            <v>3031</v>
          </cell>
        </row>
        <row r="9">
          <cell r="A9" t="str">
            <v>전선CV 2P 5.5SQm</v>
          </cell>
          <cell r="B9" t="str">
            <v>전선</v>
          </cell>
          <cell r="C9" t="str">
            <v>CV 2P 5.5SQ</v>
          </cell>
          <cell r="D9" t="str">
            <v>m</v>
          </cell>
          <cell r="E9">
            <v>660</v>
          </cell>
          <cell r="F9">
            <v>881</v>
          </cell>
          <cell r="G9">
            <v>725</v>
          </cell>
          <cell r="H9">
            <v>830</v>
          </cell>
          <cell r="I9">
            <v>660</v>
          </cell>
        </row>
        <row r="10">
          <cell r="A10" t="str">
            <v>접지전선GV 8SQm</v>
          </cell>
          <cell r="B10" t="str">
            <v>접지전선</v>
          </cell>
          <cell r="C10" t="str">
            <v>GV 8SQ</v>
          </cell>
          <cell r="D10" t="str">
            <v>m</v>
          </cell>
          <cell r="E10">
            <v>522</v>
          </cell>
          <cell r="F10">
            <v>874</v>
          </cell>
          <cell r="G10">
            <v>532</v>
          </cell>
          <cell r="H10">
            <v>827</v>
          </cell>
          <cell r="I10">
            <v>522</v>
          </cell>
        </row>
        <row r="11">
          <cell r="A11" t="str">
            <v>접지전선GV 2.0mmm</v>
          </cell>
          <cell r="B11" t="str">
            <v>접지전선</v>
          </cell>
          <cell r="C11" t="str">
            <v>GV 2.0mm</v>
          </cell>
          <cell r="D11" t="str">
            <v>m</v>
          </cell>
          <cell r="E11">
            <v>206</v>
          </cell>
          <cell r="F11">
            <v>874</v>
          </cell>
          <cell r="G11">
            <v>209</v>
          </cell>
          <cell r="H11">
            <v>827</v>
          </cell>
          <cell r="I11">
            <v>206</v>
          </cell>
        </row>
        <row r="12">
          <cell r="A12" t="str">
            <v>접지봉φ16 1800m</v>
          </cell>
          <cell r="B12" t="str">
            <v>접지봉</v>
          </cell>
          <cell r="C12" t="str">
            <v>φ16 1800</v>
          </cell>
          <cell r="D12" t="str">
            <v>m</v>
          </cell>
          <cell r="E12">
            <v>4500</v>
          </cell>
          <cell r="F12">
            <v>962</v>
          </cell>
          <cell r="G12">
            <v>4900</v>
          </cell>
          <cell r="H12">
            <v>919</v>
          </cell>
          <cell r="I12">
            <v>4500</v>
          </cell>
        </row>
        <row r="13">
          <cell r="A13" t="str">
            <v>접지콘넥터φ16EA</v>
          </cell>
          <cell r="B13" t="str">
            <v>접지콘넥터</v>
          </cell>
          <cell r="C13" t="str">
            <v>φ16</v>
          </cell>
          <cell r="D13" t="str">
            <v>EA</v>
          </cell>
          <cell r="E13">
            <v>600</v>
          </cell>
          <cell r="F13">
            <v>962</v>
          </cell>
          <cell r="G13">
            <v>700</v>
          </cell>
          <cell r="H13">
            <v>919</v>
          </cell>
          <cell r="I13">
            <v>600</v>
          </cell>
        </row>
        <row r="14">
          <cell r="A14" t="str">
            <v>접지저감재10㎏포</v>
          </cell>
          <cell r="B14" t="str">
            <v>접지저감재</v>
          </cell>
          <cell r="C14" t="str">
            <v>10㎏</v>
          </cell>
          <cell r="D14" t="str">
            <v>포</v>
          </cell>
          <cell r="E14">
            <v>20000</v>
          </cell>
          <cell r="F14">
            <v>963</v>
          </cell>
          <cell r="G14">
            <v>20000</v>
          </cell>
          <cell r="H14">
            <v>919</v>
          </cell>
          <cell r="I14">
            <v>20000</v>
          </cell>
        </row>
        <row r="15">
          <cell r="A15" t="str">
            <v>슬리브60SQEA</v>
          </cell>
          <cell r="B15" t="str">
            <v>슬리브</v>
          </cell>
          <cell r="C15" t="str">
            <v>60SQ</v>
          </cell>
          <cell r="D15" t="str">
            <v>EA</v>
          </cell>
          <cell r="E15">
            <v>650</v>
          </cell>
          <cell r="F15">
            <v>962</v>
          </cell>
          <cell r="I15">
            <v>650</v>
          </cell>
        </row>
        <row r="16">
          <cell r="A16" t="str">
            <v>터미널EA</v>
          </cell>
          <cell r="B16" t="str">
            <v>터미널</v>
          </cell>
          <cell r="D16" t="str">
            <v>EA</v>
          </cell>
          <cell r="E16">
            <v>403</v>
          </cell>
          <cell r="F16">
            <v>893</v>
          </cell>
          <cell r="G16">
            <v>566</v>
          </cell>
          <cell r="H16">
            <v>945</v>
          </cell>
          <cell r="I16">
            <v>403</v>
          </cell>
        </row>
        <row r="17">
          <cell r="A17" t="str">
            <v>온수기450ℓ대</v>
          </cell>
          <cell r="B17" t="str">
            <v>온수기</v>
          </cell>
          <cell r="C17" t="str">
            <v>450ℓ</v>
          </cell>
          <cell r="D17" t="str">
            <v>대</v>
          </cell>
          <cell r="E17">
            <v>1100000</v>
          </cell>
          <cell r="F17">
            <v>1161</v>
          </cell>
          <cell r="I17">
            <v>1100000</v>
          </cell>
        </row>
        <row r="18">
          <cell r="A18" t="str">
            <v>발열체시즈히터봉φ16×3m봉</v>
          </cell>
          <cell r="B18" t="str">
            <v>발열체시즈히터봉</v>
          </cell>
          <cell r="C18" t="str">
            <v>φ16×3m</v>
          </cell>
          <cell r="D18" t="str">
            <v>봉</v>
          </cell>
          <cell r="I18">
            <v>41255</v>
          </cell>
        </row>
        <row r="19">
          <cell r="A19" t="str">
            <v>후포ROL</v>
          </cell>
          <cell r="B19" t="str">
            <v>후포</v>
          </cell>
          <cell r="D19" t="str">
            <v>ROL</v>
          </cell>
          <cell r="I19">
            <v>34650</v>
          </cell>
        </row>
        <row r="20">
          <cell r="A20" t="str">
            <v>축열자갈㎥</v>
          </cell>
          <cell r="B20" t="str">
            <v>축열자갈</v>
          </cell>
          <cell r="D20" t="str">
            <v>㎥</v>
          </cell>
          <cell r="I20">
            <v>9800</v>
          </cell>
        </row>
        <row r="21">
          <cell r="A21" t="str">
            <v>온도조절기 S/W중형EA</v>
          </cell>
          <cell r="B21" t="str">
            <v>온도조절기 S/W</v>
          </cell>
          <cell r="C21" t="str">
            <v>중형</v>
          </cell>
          <cell r="D21" t="str">
            <v>EA</v>
          </cell>
          <cell r="I21">
            <v>45000</v>
          </cell>
        </row>
        <row r="22">
          <cell r="A22" t="str">
            <v>새들EA</v>
          </cell>
          <cell r="B22" t="str">
            <v>새들</v>
          </cell>
          <cell r="D22" t="str">
            <v>EA</v>
          </cell>
          <cell r="E22">
            <v>40</v>
          </cell>
          <cell r="F22">
            <v>904</v>
          </cell>
          <cell r="G22">
            <v>49</v>
          </cell>
          <cell r="H22">
            <v>851</v>
          </cell>
          <cell r="I22">
            <v>40</v>
          </cell>
        </row>
        <row r="23">
          <cell r="A23" t="str">
            <v>절연테이프EA</v>
          </cell>
          <cell r="B23" t="str">
            <v>절연테이프</v>
          </cell>
          <cell r="D23" t="str">
            <v>EA</v>
          </cell>
          <cell r="G23">
            <v>700</v>
          </cell>
          <cell r="H23">
            <v>949</v>
          </cell>
          <cell r="I23">
            <v>700</v>
          </cell>
        </row>
        <row r="24">
          <cell r="A24" t="str">
            <v>마그네트45KWEA</v>
          </cell>
          <cell r="B24" t="str">
            <v>마그네트</v>
          </cell>
          <cell r="C24" t="str">
            <v>45KW</v>
          </cell>
          <cell r="D24" t="str">
            <v>EA</v>
          </cell>
          <cell r="I24">
            <v>206800</v>
          </cell>
        </row>
        <row r="25">
          <cell r="A25" t="str">
            <v>N.F.B225A 2PEA</v>
          </cell>
          <cell r="B25" t="str">
            <v>N.F.B</v>
          </cell>
          <cell r="C25" t="str">
            <v>225A 2P</v>
          </cell>
          <cell r="D25" t="str">
            <v>EA</v>
          </cell>
          <cell r="E25">
            <v>100900</v>
          </cell>
          <cell r="F25">
            <v>942</v>
          </cell>
          <cell r="I25">
            <v>100900</v>
          </cell>
        </row>
        <row r="26">
          <cell r="A26" t="str">
            <v>N.F.B125A 2PEA</v>
          </cell>
          <cell r="B26" t="str">
            <v>N.F.B</v>
          </cell>
          <cell r="C26" t="str">
            <v>125A 2P</v>
          </cell>
          <cell r="D26" t="str">
            <v>EA</v>
          </cell>
          <cell r="E26">
            <v>100900</v>
          </cell>
          <cell r="F26">
            <v>942</v>
          </cell>
          <cell r="I26">
            <v>100900</v>
          </cell>
        </row>
        <row r="27">
          <cell r="A27" t="str">
            <v>E.L.B50A 2PEA</v>
          </cell>
          <cell r="B27" t="str">
            <v>E.L.B</v>
          </cell>
          <cell r="C27" t="str">
            <v>50A 2P</v>
          </cell>
          <cell r="D27" t="str">
            <v>EA</v>
          </cell>
          <cell r="E27">
            <v>36000</v>
          </cell>
          <cell r="F27">
            <v>944</v>
          </cell>
          <cell r="G27">
            <v>37000</v>
          </cell>
          <cell r="H27">
            <v>896</v>
          </cell>
          <cell r="I27">
            <v>36000</v>
          </cell>
        </row>
        <row r="28">
          <cell r="A28" t="str">
            <v>계량기함800×600×300면</v>
          </cell>
          <cell r="B28" t="str">
            <v>계량기함</v>
          </cell>
          <cell r="C28" t="str">
            <v>800×600×300</v>
          </cell>
          <cell r="D28" t="str">
            <v>면</v>
          </cell>
          <cell r="I28">
            <v>300000</v>
          </cell>
        </row>
        <row r="29">
          <cell r="A29" t="str">
            <v>분전반600×500×200면</v>
          </cell>
          <cell r="B29" t="str">
            <v>분전반</v>
          </cell>
          <cell r="C29" t="str">
            <v>600×500×200</v>
          </cell>
          <cell r="D29" t="str">
            <v>면</v>
          </cell>
          <cell r="I29">
            <v>130000</v>
          </cell>
        </row>
        <row r="30">
          <cell r="A30" t="str">
            <v>시멘트㎏</v>
          </cell>
          <cell r="B30" t="str">
            <v>시멘트</v>
          </cell>
          <cell r="D30" t="str">
            <v>㎏</v>
          </cell>
          <cell r="E30">
            <v>72.72</v>
          </cell>
          <cell r="F30">
            <v>97</v>
          </cell>
          <cell r="G30">
            <v>84.09</v>
          </cell>
          <cell r="H30">
            <v>113</v>
          </cell>
          <cell r="I30">
            <v>72.72</v>
          </cell>
        </row>
        <row r="31">
          <cell r="A31" t="str">
            <v>모래㎥</v>
          </cell>
          <cell r="B31" t="str">
            <v>모래</v>
          </cell>
          <cell r="D31" t="str">
            <v>㎥</v>
          </cell>
          <cell r="E31">
            <v>13000</v>
          </cell>
          <cell r="F31">
            <v>96</v>
          </cell>
          <cell r="G31">
            <v>12600</v>
          </cell>
          <cell r="H31">
            <v>111</v>
          </cell>
          <cell r="I31">
            <v>12600</v>
          </cell>
        </row>
        <row r="32">
          <cell r="A32" t="str">
            <v>초배지㎡</v>
          </cell>
          <cell r="B32" t="str">
            <v>초배지</v>
          </cell>
          <cell r="D32" t="str">
            <v>㎡</v>
          </cell>
          <cell r="E32">
            <v>75</v>
          </cell>
          <cell r="F32">
            <v>438</v>
          </cell>
          <cell r="G32">
            <v>94</v>
          </cell>
          <cell r="H32">
            <v>499</v>
          </cell>
          <cell r="I32">
            <v>75</v>
          </cell>
        </row>
        <row r="33">
          <cell r="A33" t="str">
            <v>재배지㎡</v>
          </cell>
          <cell r="B33" t="str">
            <v>재배지</v>
          </cell>
          <cell r="D33" t="str">
            <v>㎡</v>
          </cell>
          <cell r="E33">
            <v>75</v>
          </cell>
          <cell r="F33">
            <v>438</v>
          </cell>
          <cell r="G33">
            <v>94</v>
          </cell>
          <cell r="H33">
            <v>499</v>
          </cell>
          <cell r="I33">
            <v>75</v>
          </cell>
        </row>
        <row r="34">
          <cell r="A34" t="str">
            <v>정배지㎡</v>
          </cell>
          <cell r="B34" t="str">
            <v>정배지</v>
          </cell>
          <cell r="D34" t="str">
            <v>㎡</v>
          </cell>
          <cell r="G34">
            <v>900</v>
          </cell>
          <cell r="H34">
            <v>499</v>
          </cell>
          <cell r="I34">
            <v>900</v>
          </cell>
        </row>
        <row r="35">
          <cell r="A35" t="str">
            <v>풀㎏</v>
          </cell>
          <cell r="B35" t="str">
            <v>풀</v>
          </cell>
          <cell r="D35" t="str">
            <v>㎏</v>
          </cell>
          <cell r="E35">
            <v>333</v>
          </cell>
          <cell r="F35">
            <v>438</v>
          </cell>
          <cell r="G35">
            <v>250</v>
          </cell>
          <cell r="H35">
            <v>499</v>
          </cell>
          <cell r="I35">
            <v>250</v>
          </cell>
        </row>
        <row r="36">
          <cell r="A36" t="str">
            <v>모노륨㎡</v>
          </cell>
          <cell r="B36" t="str">
            <v>모노륨</v>
          </cell>
          <cell r="D36" t="str">
            <v>㎡</v>
          </cell>
          <cell r="E36">
            <v>7200</v>
          </cell>
          <cell r="F36">
            <v>428</v>
          </cell>
          <cell r="G36">
            <v>7200</v>
          </cell>
          <cell r="H36">
            <v>440</v>
          </cell>
          <cell r="I36">
            <v>7200</v>
          </cell>
        </row>
        <row r="37">
          <cell r="A37" t="str">
            <v>접착제아스타일용㎏</v>
          </cell>
          <cell r="B37" t="str">
            <v>접착제</v>
          </cell>
          <cell r="C37" t="str">
            <v>아스타일용</v>
          </cell>
          <cell r="D37" t="str">
            <v>㎏</v>
          </cell>
          <cell r="E37">
            <v>2100</v>
          </cell>
          <cell r="F37">
            <v>305</v>
          </cell>
          <cell r="I37">
            <v>2100</v>
          </cell>
        </row>
        <row r="38">
          <cell r="A38" t="str">
            <v>왁스ℓ</v>
          </cell>
          <cell r="B38" t="str">
            <v>왁스</v>
          </cell>
          <cell r="D38" t="str">
            <v>ℓ</v>
          </cell>
          <cell r="E38">
            <v>2240</v>
          </cell>
          <cell r="F38">
            <v>1151</v>
          </cell>
          <cell r="I38">
            <v>2240</v>
          </cell>
        </row>
        <row r="39">
          <cell r="A39" t="str">
            <v/>
          </cell>
        </row>
        <row r="40">
          <cell r="A40" t="str">
            <v>계장공인</v>
          </cell>
          <cell r="B40" t="str">
            <v>계장공</v>
          </cell>
          <cell r="D40" t="str">
            <v>인</v>
          </cell>
          <cell r="E40">
            <v>56174</v>
          </cell>
          <cell r="F40" t="str">
            <v>건설협회</v>
          </cell>
          <cell r="G40">
            <v>56174</v>
          </cell>
          <cell r="H40" t="str">
            <v>건설협회</v>
          </cell>
          <cell r="I40">
            <v>56174</v>
          </cell>
        </row>
        <row r="41">
          <cell r="A41" t="str">
            <v>내선전공인</v>
          </cell>
          <cell r="B41" t="str">
            <v>내선전공</v>
          </cell>
          <cell r="D41" t="str">
            <v>인</v>
          </cell>
          <cell r="E41">
            <v>49296</v>
          </cell>
          <cell r="F41" t="str">
            <v>건설협회</v>
          </cell>
          <cell r="G41">
            <v>49296</v>
          </cell>
          <cell r="H41" t="str">
            <v>건설협회</v>
          </cell>
          <cell r="I41">
            <v>49296</v>
          </cell>
        </row>
        <row r="42">
          <cell r="A42" t="str">
            <v>내장공인</v>
          </cell>
          <cell r="B42" t="str">
            <v>내장공</v>
          </cell>
          <cell r="D42" t="str">
            <v>인</v>
          </cell>
          <cell r="E42">
            <v>53250</v>
          </cell>
          <cell r="F42" t="str">
            <v>건설협회</v>
          </cell>
          <cell r="G42">
            <v>53250</v>
          </cell>
          <cell r="H42" t="str">
            <v>건설협회</v>
          </cell>
          <cell r="I42">
            <v>53250</v>
          </cell>
        </row>
        <row r="43">
          <cell r="A43" t="str">
            <v>도배공인</v>
          </cell>
          <cell r="B43" t="str">
            <v>도배공</v>
          </cell>
          <cell r="D43" t="str">
            <v>인</v>
          </cell>
          <cell r="E43">
            <v>53277</v>
          </cell>
          <cell r="F43" t="str">
            <v>건설협회</v>
          </cell>
          <cell r="G43">
            <v>53277</v>
          </cell>
          <cell r="H43" t="str">
            <v>건설협회</v>
          </cell>
          <cell r="I43">
            <v>53277</v>
          </cell>
        </row>
        <row r="44">
          <cell r="A44" t="str">
            <v>미장공인</v>
          </cell>
          <cell r="B44" t="str">
            <v>미장공</v>
          </cell>
          <cell r="D44" t="str">
            <v>인</v>
          </cell>
          <cell r="E44">
            <v>54467</v>
          </cell>
          <cell r="F44" t="str">
            <v>건설협회</v>
          </cell>
          <cell r="G44">
            <v>54467</v>
          </cell>
          <cell r="H44" t="str">
            <v>건설협회</v>
          </cell>
          <cell r="I44">
            <v>54467</v>
          </cell>
        </row>
        <row r="45">
          <cell r="A45" t="str">
            <v>보통인부인</v>
          </cell>
          <cell r="B45" t="str">
            <v>보통인부</v>
          </cell>
          <cell r="D45" t="str">
            <v>인</v>
          </cell>
          <cell r="E45">
            <v>34360</v>
          </cell>
          <cell r="F45" t="str">
            <v>건설협회</v>
          </cell>
          <cell r="G45">
            <v>34360</v>
          </cell>
          <cell r="H45" t="str">
            <v>건설협회</v>
          </cell>
          <cell r="I45">
            <v>34360</v>
          </cell>
        </row>
        <row r="46">
          <cell r="A46" t="str">
            <v>저압케이블공인</v>
          </cell>
          <cell r="B46" t="str">
            <v>저압케이블공</v>
          </cell>
          <cell r="D46" t="str">
            <v>인</v>
          </cell>
          <cell r="E46">
            <v>62694</v>
          </cell>
          <cell r="F46" t="str">
            <v>건설협회</v>
          </cell>
          <cell r="G46">
            <v>62694</v>
          </cell>
          <cell r="H46" t="str">
            <v>건설협회</v>
          </cell>
          <cell r="I46">
            <v>62694</v>
          </cell>
        </row>
        <row r="48">
          <cell r="A48" t="str">
            <v/>
          </cell>
        </row>
        <row r="50">
          <cell r="A50" t="str">
            <v/>
          </cell>
        </row>
        <row r="51">
          <cell r="A51" t="str">
            <v/>
          </cell>
        </row>
        <row r="52">
          <cell r="A52" t="str">
            <v/>
          </cell>
        </row>
      </sheetData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개요"/>
      <sheetName val="원가"/>
      <sheetName val="집"/>
      <sheetName val="간노"/>
      <sheetName val="경산"/>
      <sheetName val="경배"/>
      <sheetName val="기"/>
      <sheetName val="내표"/>
      <sheetName val="집 (2)"/>
      <sheetName val="내"/>
      <sheetName val="대표"/>
      <sheetName val="대"/>
      <sheetName val="단표"/>
      <sheetName val="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5">
          <cell r="A5" t="str">
            <v>우레탄프라이머㎏</v>
          </cell>
          <cell r="B5" t="str">
            <v>우레탄프라이머</v>
          </cell>
          <cell r="D5" t="str">
            <v>㎏</v>
          </cell>
          <cell r="E5">
            <v>4000</v>
          </cell>
          <cell r="F5">
            <v>284</v>
          </cell>
          <cell r="G5">
            <v>4000</v>
          </cell>
          <cell r="H5">
            <v>346</v>
          </cell>
          <cell r="I5">
            <v>4000</v>
          </cell>
        </row>
        <row r="6">
          <cell r="A6" t="str">
            <v>폴리우레탄㎏</v>
          </cell>
          <cell r="B6" t="str">
            <v>폴리우레탄</v>
          </cell>
          <cell r="D6" t="str">
            <v>㎏</v>
          </cell>
          <cell r="E6">
            <v>4000</v>
          </cell>
          <cell r="F6">
            <v>284</v>
          </cell>
          <cell r="G6">
            <v>4000</v>
          </cell>
          <cell r="H6">
            <v>346</v>
          </cell>
          <cell r="I6">
            <v>4000</v>
          </cell>
        </row>
        <row r="7">
          <cell r="A7" t="str">
            <v>탑코트㎏</v>
          </cell>
          <cell r="B7" t="str">
            <v>탑코트</v>
          </cell>
          <cell r="D7" t="str">
            <v>㎏</v>
          </cell>
          <cell r="E7">
            <v>5000</v>
          </cell>
          <cell r="F7">
            <v>284</v>
          </cell>
          <cell r="G7">
            <v>4000</v>
          </cell>
          <cell r="H7">
            <v>346</v>
          </cell>
          <cell r="I7">
            <v>4000</v>
          </cell>
        </row>
        <row r="8">
          <cell r="A8" t="str">
            <v>희석제㎏</v>
          </cell>
          <cell r="B8" t="str">
            <v>희석제</v>
          </cell>
          <cell r="D8" t="str">
            <v>㎏</v>
          </cell>
          <cell r="E8">
            <v>1400</v>
          </cell>
          <cell r="F8">
            <v>285</v>
          </cell>
          <cell r="G8">
            <v>1500</v>
          </cell>
          <cell r="H8">
            <v>348</v>
          </cell>
          <cell r="I8">
            <v>1400</v>
          </cell>
        </row>
        <row r="9">
          <cell r="A9" t="str">
            <v>시멘트㎏</v>
          </cell>
          <cell r="B9" t="str">
            <v>시멘트</v>
          </cell>
          <cell r="D9" t="str">
            <v>㎏</v>
          </cell>
          <cell r="E9">
            <v>82.95</v>
          </cell>
          <cell r="F9">
            <v>97</v>
          </cell>
          <cell r="G9">
            <v>81.81</v>
          </cell>
          <cell r="H9" t="str">
            <v xml:space="preserve"> </v>
          </cell>
          <cell r="I9">
            <v>81.81</v>
          </cell>
        </row>
        <row r="10">
          <cell r="A10" t="str">
            <v>모래㎥</v>
          </cell>
          <cell r="B10" t="str">
            <v>모래</v>
          </cell>
          <cell r="D10" t="str">
            <v>㎥</v>
          </cell>
          <cell r="E10">
            <v>14000</v>
          </cell>
          <cell r="F10">
            <v>96</v>
          </cell>
          <cell r="G10">
            <v>14000</v>
          </cell>
          <cell r="H10">
            <v>111</v>
          </cell>
          <cell r="I10">
            <v>14000</v>
          </cell>
        </row>
        <row r="11">
          <cell r="A11" t="str">
            <v>방수액ℓ</v>
          </cell>
          <cell r="B11" t="str">
            <v>방수액</v>
          </cell>
          <cell r="D11" t="str">
            <v>ℓ</v>
          </cell>
          <cell r="E11">
            <v>444</v>
          </cell>
          <cell r="F11">
            <v>279</v>
          </cell>
          <cell r="G11">
            <v>506</v>
          </cell>
          <cell r="H11">
            <v>335</v>
          </cell>
          <cell r="I11">
            <v>444</v>
          </cell>
        </row>
        <row r="12">
          <cell r="A12" t="str">
            <v>경유ℓ</v>
          </cell>
          <cell r="B12" t="str">
            <v>경유</v>
          </cell>
          <cell r="D12" t="str">
            <v>ℓ</v>
          </cell>
          <cell r="E12">
            <v>565.45000000000005</v>
          </cell>
          <cell r="F12">
            <v>1075</v>
          </cell>
          <cell r="G12">
            <v>565.45000000000005</v>
          </cell>
          <cell r="H12">
            <v>511</v>
          </cell>
          <cell r="I12">
            <v>565.45000000000005</v>
          </cell>
        </row>
        <row r="13">
          <cell r="A13" t="str">
            <v>실리콘실런트ℓ</v>
          </cell>
          <cell r="B13" t="str">
            <v>실리콘실런트</v>
          </cell>
          <cell r="D13" t="str">
            <v>ℓ</v>
          </cell>
          <cell r="E13">
            <v>12580</v>
          </cell>
          <cell r="F13">
            <v>292</v>
          </cell>
          <cell r="G13">
            <v>10666</v>
          </cell>
          <cell r="H13">
            <v>351</v>
          </cell>
          <cell r="I13">
            <v>10666</v>
          </cell>
        </row>
        <row r="14">
          <cell r="A14" t="str">
            <v>와이어메쉬#8,150×150㎡</v>
          </cell>
          <cell r="B14" t="str">
            <v>와이어메쉬</v>
          </cell>
          <cell r="C14" t="str">
            <v>#8,150×150</v>
          </cell>
          <cell r="D14" t="str">
            <v>㎡</v>
          </cell>
          <cell r="E14">
            <v>700</v>
          </cell>
          <cell r="F14">
            <v>82</v>
          </cell>
          <cell r="G14">
            <v>700</v>
          </cell>
          <cell r="H14">
            <v>100</v>
          </cell>
          <cell r="I14">
            <v>700</v>
          </cell>
        </row>
        <row r="15">
          <cell r="A15" t="str">
            <v>결속선#20㎏</v>
          </cell>
          <cell r="B15" t="str">
            <v>결속선</v>
          </cell>
          <cell r="C15" t="str">
            <v>#20</v>
          </cell>
          <cell r="D15" t="str">
            <v>㎏</v>
          </cell>
          <cell r="E15">
            <v>720</v>
          </cell>
          <cell r="F15">
            <v>70</v>
          </cell>
          <cell r="G15">
            <v>682</v>
          </cell>
          <cell r="H15">
            <v>66</v>
          </cell>
          <cell r="I15">
            <v>682</v>
          </cell>
        </row>
        <row r="16">
          <cell r="A16" t="str">
            <v/>
          </cell>
        </row>
        <row r="17">
          <cell r="A17" t="str">
            <v>건설기계운전사인</v>
          </cell>
          <cell r="B17" t="str">
            <v>건설기계운전사</v>
          </cell>
          <cell r="D17" t="str">
            <v>인</v>
          </cell>
          <cell r="E17">
            <v>56369</v>
          </cell>
          <cell r="F17" t="str">
            <v>건설협회</v>
          </cell>
          <cell r="G17">
            <v>56369</v>
          </cell>
          <cell r="H17" t="str">
            <v>건설협회</v>
          </cell>
          <cell r="I17">
            <v>56369</v>
          </cell>
        </row>
        <row r="18">
          <cell r="A18" t="str">
            <v>미장공인</v>
          </cell>
          <cell r="B18" t="str">
            <v>미장공</v>
          </cell>
          <cell r="D18" t="str">
            <v>인</v>
          </cell>
          <cell r="E18">
            <v>58263</v>
          </cell>
          <cell r="F18" t="str">
            <v>건설협회</v>
          </cell>
          <cell r="G18">
            <v>58263</v>
          </cell>
          <cell r="H18" t="str">
            <v>건설협회</v>
          </cell>
          <cell r="I18">
            <v>58263</v>
          </cell>
        </row>
        <row r="19">
          <cell r="A19" t="str">
            <v>방수공인</v>
          </cell>
          <cell r="B19" t="str">
            <v>방수공</v>
          </cell>
          <cell r="D19" t="str">
            <v>인</v>
          </cell>
          <cell r="E19">
            <v>48704</v>
          </cell>
          <cell r="F19" t="str">
            <v>건설협회</v>
          </cell>
          <cell r="G19">
            <v>48704</v>
          </cell>
          <cell r="H19" t="str">
            <v>건설협회</v>
          </cell>
          <cell r="I19">
            <v>48704</v>
          </cell>
        </row>
        <row r="20">
          <cell r="A20" t="str">
            <v>보통인부인</v>
          </cell>
          <cell r="B20" t="str">
            <v>보통인부</v>
          </cell>
          <cell r="D20" t="str">
            <v>인</v>
          </cell>
          <cell r="E20">
            <v>37052</v>
          </cell>
          <cell r="F20" t="str">
            <v>건설협회</v>
          </cell>
          <cell r="G20">
            <v>37052</v>
          </cell>
          <cell r="H20" t="str">
            <v>건설협회</v>
          </cell>
          <cell r="I20">
            <v>37052</v>
          </cell>
        </row>
        <row r="21">
          <cell r="A21" t="str">
            <v>착암공인</v>
          </cell>
          <cell r="B21" t="str">
            <v>착암공</v>
          </cell>
          <cell r="D21" t="str">
            <v>인</v>
          </cell>
          <cell r="E21">
            <v>52647</v>
          </cell>
          <cell r="F21" t="str">
            <v>건설협회</v>
          </cell>
          <cell r="G21">
            <v>52647</v>
          </cell>
          <cell r="H21" t="str">
            <v>건설협회</v>
          </cell>
          <cell r="I21">
            <v>52647</v>
          </cell>
        </row>
        <row r="22">
          <cell r="A22" t="str">
            <v>철근공인</v>
          </cell>
          <cell r="B22" t="str">
            <v>철근공</v>
          </cell>
          <cell r="D22" t="str">
            <v>인</v>
          </cell>
          <cell r="E22">
            <v>66745</v>
          </cell>
          <cell r="F22" t="str">
            <v>건설협회</v>
          </cell>
          <cell r="G22">
            <v>66745</v>
          </cell>
          <cell r="H22" t="str">
            <v>건설협회</v>
          </cell>
          <cell r="I22">
            <v>66745</v>
          </cell>
        </row>
        <row r="23">
          <cell r="A23" t="str">
            <v>특별인부인</v>
          </cell>
          <cell r="B23" t="str">
            <v>특별인부</v>
          </cell>
          <cell r="D23" t="str">
            <v>인</v>
          </cell>
          <cell r="E23">
            <v>51490</v>
          </cell>
          <cell r="F23" t="str">
            <v>건설협회</v>
          </cell>
          <cell r="G23">
            <v>51490</v>
          </cell>
          <cell r="H23" t="str">
            <v>건설협회</v>
          </cell>
          <cell r="I23">
            <v>51490</v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</sheetData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개요"/>
      <sheetName val="원가"/>
      <sheetName val="집"/>
      <sheetName val="간노"/>
      <sheetName val="경산"/>
      <sheetName val="경배"/>
      <sheetName val="기"/>
      <sheetName val="내간"/>
      <sheetName val="집 (2)"/>
      <sheetName val="내"/>
      <sheetName val="대간"/>
      <sheetName val="대"/>
      <sheetName val="단간"/>
      <sheetName val="단"/>
      <sheetName val="산간"/>
      <sheetName val="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5">
          <cell r="A5" t="str">
            <v>합판5mm㎡</v>
          </cell>
          <cell r="B5" t="str">
            <v>합판</v>
          </cell>
          <cell r="C5" t="str">
            <v>5mm</v>
          </cell>
          <cell r="D5" t="str">
            <v>㎡</v>
          </cell>
          <cell r="E5">
            <v>2620</v>
          </cell>
          <cell r="F5">
            <v>368</v>
          </cell>
          <cell r="G5">
            <v>1992</v>
          </cell>
          <cell r="H5">
            <v>465</v>
          </cell>
          <cell r="I5">
            <v>1992</v>
          </cell>
        </row>
        <row r="6">
          <cell r="A6" t="str">
            <v>합판12mm㎡</v>
          </cell>
          <cell r="B6" t="str">
            <v>합판</v>
          </cell>
          <cell r="C6" t="str">
            <v>12mm</v>
          </cell>
          <cell r="D6" t="str">
            <v>㎡</v>
          </cell>
          <cell r="E6">
            <v>5623</v>
          </cell>
          <cell r="F6">
            <v>368</v>
          </cell>
          <cell r="G6">
            <v>5434</v>
          </cell>
          <cell r="I6">
            <v>5434</v>
          </cell>
        </row>
        <row r="7">
          <cell r="A7" t="str">
            <v>미송각재3.0×1.5×12본</v>
          </cell>
          <cell r="B7" t="str">
            <v>미송각재</v>
          </cell>
          <cell r="C7" t="str">
            <v>3.0×1.5×12</v>
          </cell>
          <cell r="D7" t="str">
            <v>본</v>
          </cell>
          <cell r="I7">
            <v>18000</v>
          </cell>
        </row>
        <row r="8">
          <cell r="A8" t="str">
            <v>미송각재1.5×1.5×12본</v>
          </cell>
          <cell r="B8" t="str">
            <v>미송각재</v>
          </cell>
          <cell r="C8" t="str">
            <v>1.5×1.5×12</v>
          </cell>
          <cell r="D8" t="str">
            <v>본</v>
          </cell>
          <cell r="I8">
            <v>9000</v>
          </cell>
        </row>
        <row r="9">
          <cell r="A9" t="str">
            <v>스포트100WEA</v>
          </cell>
          <cell r="B9" t="str">
            <v>스포트</v>
          </cell>
          <cell r="C9" t="str">
            <v>100W</v>
          </cell>
          <cell r="D9" t="str">
            <v>EA</v>
          </cell>
          <cell r="I9">
            <v>20000</v>
          </cell>
        </row>
        <row r="10">
          <cell r="A10" t="str">
            <v>할로겐300WEA</v>
          </cell>
          <cell r="B10" t="str">
            <v>할로겐</v>
          </cell>
          <cell r="C10" t="str">
            <v>300W</v>
          </cell>
          <cell r="D10" t="str">
            <v>EA</v>
          </cell>
          <cell r="I10">
            <v>30000</v>
          </cell>
        </row>
        <row r="11">
          <cell r="A11" t="str">
            <v>형광등40WEA</v>
          </cell>
          <cell r="B11" t="str">
            <v>형광등</v>
          </cell>
          <cell r="C11" t="str">
            <v>40W</v>
          </cell>
          <cell r="D11" t="str">
            <v>EA</v>
          </cell>
          <cell r="E11">
            <v>13000</v>
          </cell>
          <cell r="F11">
            <v>955</v>
          </cell>
          <cell r="G11">
            <v>16000</v>
          </cell>
          <cell r="H11">
            <v>912</v>
          </cell>
          <cell r="I11">
            <v>13000</v>
          </cell>
        </row>
        <row r="12">
          <cell r="A12" t="str">
            <v>콘센트EA</v>
          </cell>
          <cell r="B12" t="str">
            <v>콘센트</v>
          </cell>
          <cell r="D12" t="str">
            <v>EA</v>
          </cell>
          <cell r="E12">
            <v>1930</v>
          </cell>
          <cell r="F12">
            <v>948</v>
          </cell>
          <cell r="G12">
            <v>1142</v>
          </cell>
          <cell r="H12">
            <v>906</v>
          </cell>
          <cell r="I12">
            <v>1142</v>
          </cell>
        </row>
        <row r="13">
          <cell r="A13" t="str">
            <v>전기배선m2</v>
          </cell>
          <cell r="B13" t="str">
            <v>전기배선</v>
          </cell>
          <cell r="D13" t="str">
            <v>m2</v>
          </cell>
          <cell r="I13">
            <v>10000</v>
          </cell>
        </row>
        <row r="14">
          <cell r="A14" t="str">
            <v>메인파나플랙스600×1200SET</v>
          </cell>
          <cell r="B14" t="str">
            <v>메인파나플랙스</v>
          </cell>
          <cell r="C14" t="str">
            <v>600×1200</v>
          </cell>
          <cell r="D14" t="str">
            <v>SET</v>
          </cell>
          <cell r="I14">
            <v>800000</v>
          </cell>
        </row>
        <row r="15">
          <cell r="A15" t="str">
            <v>스틸위싸인(시트)조</v>
          </cell>
          <cell r="B15" t="str">
            <v>스틸위싸인(시트)</v>
          </cell>
          <cell r="D15" t="str">
            <v>조</v>
          </cell>
          <cell r="I15">
            <v>150000</v>
          </cell>
        </row>
        <row r="16">
          <cell r="A16" t="str">
            <v>라운드구조물위 사인조</v>
          </cell>
          <cell r="B16" t="str">
            <v>라운드구조물위 사인</v>
          </cell>
          <cell r="D16" t="str">
            <v>조</v>
          </cell>
          <cell r="I16">
            <v>100000</v>
          </cell>
        </row>
        <row r="17">
          <cell r="A17" t="str">
            <v>큐브하단 사인조</v>
          </cell>
          <cell r="B17" t="str">
            <v>큐브하단 사인</v>
          </cell>
          <cell r="D17" t="str">
            <v>조</v>
          </cell>
          <cell r="I17">
            <v>50000</v>
          </cell>
        </row>
        <row r="18">
          <cell r="A18" t="str">
            <v>PC모니터 테이블하단조</v>
          </cell>
          <cell r="B18" t="str">
            <v>PC모니터 테이블하단</v>
          </cell>
          <cell r="D18" t="str">
            <v>조</v>
          </cell>
          <cell r="I18">
            <v>50000</v>
          </cell>
        </row>
        <row r="19">
          <cell r="A19" t="str">
            <v>이미지벽체사인조</v>
          </cell>
          <cell r="B19" t="str">
            <v>이미지벽체사인</v>
          </cell>
          <cell r="D19" t="str">
            <v>조</v>
          </cell>
          <cell r="I19">
            <v>200000</v>
          </cell>
        </row>
        <row r="20">
          <cell r="A20" t="str">
            <v>사진도배작업 ㎡</v>
          </cell>
          <cell r="B20" t="str">
            <v xml:space="preserve">사진도배작업 </v>
          </cell>
          <cell r="D20" t="str">
            <v>㎡</v>
          </cell>
          <cell r="I20">
            <v>12000</v>
          </cell>
        </row>
        <row r="21">
          <cell r="A21" t="str">
            <v>투명유리5mm㎡</v>
          </cell>
          <cell r="B21" t="str">
            <v>투명유리</v>
          </cell>
          <cell r="C21" t="str">
            <v>5mm</v>
          </cell>
          <cell r="D21" t="str">
            <v>㎡</v>
          </cell>
          <cell r="E21">
            <v>6100</v>
          </cell>
          <cell r="F21">
            <v>348</v>
          </cell>
          <cell r="G21">
            <v>6096</v>
          </cell>
          <cell r="H21">
            <v>409</v>
          </cell>
          <cell r="I21">
            <v>6096</v>
          </cell>
        </row>
        <row r="22">
          <cell r="A22" t="str">
            <v>각파이프30×30,LQCA
마감(5×4)식</v>
          </cell>
          <cell r="B22" t="str">
            <v>각파이프</v>
          </cell>
          <cell r="C22" t="str">
            <v>30×30,LQCA
마감(5×4)</v>
          </cell>
          <cell r="D22" t="str">
            <v>식</v>
          </cell>
          <cell r="I22">
            <v>1000000</v>
          </cell>
        </row>
        <row r="23">
          <cell r="A23" t="str">
            <v>멀티큐브 2×2식</v>
          </cell>
          <cell r="B23" t="str">
            <v xml:space="preserve">멀티큐브 </v>
          </cell>
          <cell r="C23" t="str">
            <v>2×2</v>
          </cell>
          <cell r="D23" t="str">
            <v>식</v>
          </cell>
          <cell r="I23">
            <v>4500000</v>
          </cell>
        </row>
        <row r="24">
          <cell r="A24" t="str">
            <v>CONTROLLER2×2EA</v>
          </cell>
          <cell r="B24" t="str">
            <v>CONTROLLER</v>
          </cell>
          <cell r="C24" t="str">
            <v>2×2</v>
          </cell>
          <cell r="D24" t="str">
            <v>EA</v>
          </cell>
          <cell r="I24">
            <v>500000</v>
          </cell>
        </row>
        <row r="25">
          <cell r="A25" t="str">
            <v>AVR3KwEA</v>
          </cell>
          <cell r="B25" t="str">
            <v>AVR</v>
          </cell>
          <cell r="C25" t="str">
            <v>3Kw</v>
          </cell>
          <cell r="D25" t="str">
            <v>EA</v>
          </cell>
          <cell r="I25">
            <v>500000</v>
          </cell>
        </row>
        <row r="26">
          <cell r="A26" t="str">
            <v>BOX CABLEEA</v>
          </cell>
          <cell r="B26" t="str">
            <v>BOX CABLE</v>
          </cell>
          <cell r="D26" t="str">
            <v>EA</v>
          </cell>
          <cell r="I26">
            <v>50000</v>
          </cell>
        </row>
        <row r="27">
          <cell r="A27" t="str">
            <v>POWER CABLEEA</v>
          </cell>
          <cell r="B27" t="str">
            <v>POWER CABLE</v>
          </cell>
          <cell r="D27" t="str">
            <v>EA</v>
          </cell>
          <cell r="I27">
            <v>30000</v>
          </cell>
        </row>
        <row r="28">
          <cell r="A28" t="str">
            <v>VHS PLAYEREA</v>
          </cell>
          <cell r="B28" t="str">
            <v>VHS PLAYER</v>
          </cell>
          <cell r="D28" t="str">
            <v>EA</v>
          </cell>
          <cell r="I28">
            <v>100000</v>
          </cell>
        </row>
        <row r="29">
          <cell r="A29" t="str">
            <v>AMPLIFIER300WEA</v>
          </cell>
          <cell r="B29" t="str">
            <v>AMPLIFIER</v>
          </cell>
          <cell r="C29" t="str">
            <v>300W</v>
          </cell>
          <cell r="D29" t="str">
            <v>EA</v>
          </cell>
          <cell r="I29">
            <v>300000</v>
          </cell>
        </row>
        <row r="30">
          <cell r="A30" t="str">
            <v>SPEAKER300W조</v>
          </cell>
          <cell r="B30" t="str">
            <v>SPEAKER</v>
          </cell>
          <cell r="C30" t="str">
            <v>300W</v>
          </cell>
          <cell r="D30" t="str">
            <v>조</v>
          </cell>
          <cell r="I30">
            <v>300000</v>
          </cell>
        </row>
        <row r="31">
          <cell r="A31" t="str">
            <v>PC 모니터17"대</v>
          </cell>
          <cell r="B31" t="str">
            <v>PC 모니터</v>
          </cell>
          <cell r="C31" t="str">
            <v>17"</v>
          </cell>
          <cell r="D31" t="str">
            <v>대</v>
          </cell>
          <cell r="I31">
            <v>500000</v>
          </cell>
        </row>
        <row r="32">
          <cell r="A32" t="str">
            <v>초배지㎡</v>
          </cell>
          <cell r="B32" t="str">
            <v>초배지</v>
          </cell>
          <cell r="D32" t="str">
            <v>㎡</v>
          </cell>
          <cell r="E32">
            <v>75</v>
          </cell>
          <cell r="F32">
            <v>422</v>
          </cell>
          <cell r="G32">
            <v>94</v>
          </cell>
          <cell r="H32">
            <v>483</v>
          </cell>
          <cell r="I32">
            <v>75</v>
          </cell>
        </row>
        <row r="33">
          <cell r="A33" t="str">
            <v>재배지㎡</v>
          </cell>
          <cell r="B33" t="str">
            <v>재배지</v>
          </cell>
          <cell r="D33" t="str">
            <v>㎡</v>
          </cell>
          <cell r="E33">
            <v>75</v>
          </cell>
          <cell r="F33">
            <v>422</v>
          </cell>
          <cell r="G33">
            <v>94</v>
          </cell>
          <cell r="H33">
            <v>483</v>
          </cell>
          <cell r="I33">
            <v>75</v>
          </cell>
        </row>
        <row r="34">
          <cell r="A34" t="str">
            <v>풀㎏</v>
          </cell>
          <cell r="B34" t="str">
            <v>풀</v>
          </cell>
          <cell r="D34" t="str">
            <v>㎏</v>
          </cell>
          <cell r="E34">
            <v>200</v>
          </cell>
          <cell r="F34">
            <v>422</v>
          </cell>
          <cell r="G34">
            <v>250</v>
          </cell>
          <cell r="H34">
            <v>483</v>
          </cell>
          <cell r="I34">
            <v>200</v>
          </cell>
        </row>
        <row r="35">
          <cell r="A35" t="str">
            <v>우드필러1회칠ℓ</v>
          </cell>
          <cell r="B35" t="str">
            <v>우드필러</v>
          </cell>
          <cell r="C35" t="str">
            <v>1회칠</v>
          </cell>
          <cell r="D35" t="str">
            <v>ℓ</v>
          </cell>
          <cell r="I35">
            <v>3386</v>
          </cell>
        </row>
        <row r="36">
          <cell r="A36" t="str">
            <v>퍼티㎏</v>
          </cell>
          <cell r="B36" t="str">
            <v>퍼티</v>
          </cell>
          <cell r="D36" t="str">
            <v>㎏</v>
          </cell>
          <cell r="E36">
            <v>2210</v>
          </cell>
          <cell r="F36">
            <v>296</v>
          </cell>
          <cell r="G36">
            <v>2800</v>
          </cell>
          <cell r="H36">
            <v>418</v>
          </cell>
          <cell r="I36">
            <v>2210</v>
          </cell>
        </row>
        <row r="37">
          <cell r="A37" t="str">
            <v>우드시라1회칠ℓ</v>
          </cell>
          <cell r="B37" t="str">
            <v>우드시라</v>
          </cell>
          <cell r="C37" t="str">
            <v>1회칠</v>
          </cell>
          <cell r="D37" t="str">
            <v>ℓ</v>
          </cell>
          <cell r="E37">
            <v>3386</v>
          </cell>
          <cell r="F37" t="str">
            <v>적산정보</v>
          </cell>
          <cell r="I37">
            <v>3386</v>
          </cell>
        </row>
        <row r="38">
          <cell r="A38" t="str">
            <v>락카신너ℓ</v>
          </cell>
          <cell r="B38" t="str">
            <v>락카신너</v>
          </cell>
          <cell r="D38" t="str">
            <v>ℓ</v>
          </cell>
          <cell r="E38">
            <v>1692</v>
          </cell>
          <cell r="F38">
            <v>297</v>
          </cell>
          <cell r="I38">
            <v>1692</v>
          </cell>
        </row>
        <row r="39">
          <cell r="A39" t="str">
            <v>샌딩시라2회칠ℓ</v>
          </cell>
          <cell r="B39" t="str">
            <v>샌딩시라</v>
          </cell>
          <cell r="C39" t="str">
            <v>2회칠</v>
          </cell>
          <cell r="D39" t="str">
            <v>ℓ</v>
          </cell>
          <cell r="E39">
            <v>1146.5999999999999</v>
          </cell>
          <cell r="F39" t="str">
            <v>적산자료</v>
          </cell>
          <cell r="G39">
            <v>1400</v>
          </cell>
          <cell r="H39">
            <v>415</v>
          </cell>
          <cell r="I39">
            <v>1146.5999999999999</v>
          </cell>
        </row>
        <row r="40">
          <cell r="A40" t="str">
            <v>크리어락카7회칠ℓ</v>
          </cell>
          <cell r="B40" t="str">
            <v>크리어락카</v>
          </cell>
          <cell r="C40" t="str">
            <v>7회칠</v>
          </cell>
          <cell r="D40" t="str">
            <v>ℓ</v>
          </cell>
          <cell r="E40">
            <v>3858</v>
          </cell>
          <cell r="F40">
            <v>297</v>
          </cell>
          <cell r="G40">
            <v>3516</v>
          </cell>
          <cell r="H40">
            <v>415</v>
          </cell>
          <cell r="I40">
            <v>3516</v>
          </cell>
        </row>
        <row r="41">
          <cell r="A41" t="str">
            <v>페인트신너</v>
          </cell>
          <cell r="B41" t="str">
            <v>페인트신너</v>
          </cell>
          <cell r="E41">
            <v>1086</v>
          </cell>
          <cell r="F41">
            <v>297</v>
          </cell>
          <cell r="G41">
            <v>1283</v>
          </cell>
          <cell r="H41">
            <v>415</v>
          </cell>
          <cell r="I41">
            <v>1086</v>
          </cell>
        </row>
        <row r="42">
          <cell r="A42" t="str">
            <v>연마지매</v>
          </cell>
          <cell r="B42" t="str">
            <v>연마지</v>
          </cell>
          <cell r="D42" t="str">
            <v>매</v>
          </cell>
          <cell r="E42">
            <v>170</v>
          </cell>
          <cell r="F42">
            <v>798</v>
          </cell>
          <cell r="G42">
            <v>190</v>
          </cell>
          <cell r="H42">
            <v>1110</v>
          </cell>
          <cell r="I42">
            <v>170</v>
          </cell>
        </row>
        <row r="43">
          <cell r="A43" t="str">
            <v>카페트㎡</v>
          </cell>
          <cell r="B43" t="str">
            <v>카페트</v>
          </cell>
          <cell r="D43" t="str">
            <v>㎡</v>
          </cell>
          <cell r="E43">
            <v>20625</v>
          </cell>
          <cell r="F43">
            <v>414</v>
          </cell>
          <cell r="G43">
            <v>20630</v>
          </cell>
          <cell r="H43">
            <v>484</v>
          </cell>
          <cell r="I43">
            <v>20625</v>
          </cell>
        </row>
        <row r="44">
          <cell r="A44" t="str">
            <v>접착제㎏</v>
          </cell>
          <cell r="B44" t="str">
            <v>접착제</v>
          </cell>
          <cell r="D44" t="str">
            <v>㎏</v>
          </cell>
          <cell r="E44">
            <v>2100</v>
          </cell>
          <cell r="F44">
            <v>289</v>
          </cell>
          <cell r="G44">
            <v>1070</v>
          </cell>
          <cell r="H44">
            <v>131</v>
          </cell>
          <cell r="I44">
            <v>1070</v>
          </cell>
        </row>
        <row r="45">
          <cell r="A45" t="str">
            <v>아로카리아중주</v>
          </cell>
          <cell r="B45" t="str">
            <v>아로카리아</v>
          </cell>
          <cell r="C45" t="str">
            <v>중</v>
          </cell>
          <cell r="D45" t="str">
            <v>주</v>
          </cell>
          <cell r="I45">
            <v>4500</v>
          </cell>
        </row>
        <row r="46">
          <cell r="A46" t="str">
            <v>홍콩중주</v>
          </cell>
          <cell r="B46" t="str">
            <v>홍콩</v>
          </cell>
          <cell r="C46" t="str">
            <v>중</v>
          </cell>
          <cell r="D46" t="str">
            <v>주</v>
          </cell>
          <cell r="I46">
            <v>5000</v>
          </cell>
        </row>
        <row r="47">
          <cell r="A47" t="str">
            <v>마리안느소주</v>
          </cell>
          <cell r="B47" t="str">
            <v>마리안느</v>
          </cell>
          <cell r="C47" t="str">
            <v>소</v>
          </cell>
          <cell r="D47" t="str">
            <v>주</v>
          </cell>
          <cell r="I47">
            <v>1000</v>
          </cell>
        </row>
        <row r="48">
          <cell r="A48" t="str">
            <v>나레란소주</v>
          </cell>
          <cell r="B48" t="str">
            <v>나레란</v>
          </cell>
          <cell r="C48" t="str">
            <v>소</v>
          </cell>
          <cell r="D48" t="str">
            <v>주</v>
          </cell>
          <cell r="I48">
            <v>1000</v>
          </cell>
        </row>
        <row r="49">
          <cell r="A49" t="str">
            <v>이끼자루</v>
          </cell>
          <cell r="B49" t="str">
            <v>이끼</v>
          </cell>
          <cell r="D49" t="str">
            <v>자루</v>
          </cell>
          <cell r="I49">
            <v>10000</v>
          </cell>
        </row>
        <row r="50">
          <cell r="A50" t="str">
            <v>객토㎥</v>
          </cell>
          <cell r="B50" t="str">
            <v>객토</v>
          </cell>
          <cell r="D50" t="str">
            <v>㎥</v>
          </cell>
          <cell r="E50">
            <v>7000</v>
          </cell>
          <cell r="F50" t="str">
            <v>적산정보</v>
          </cell>
          <cell r="I50">
            <v>7000</v>
          </cell>
        </row>
        <row r="51">
          <cell r="A51" t="str">
            <v>넝마㎏</v>
          </cell>
          <cell r="B51" t="str">
            <v>넝마</v>
          </cell>
          <cell r="D51" t="str">
            <v>㎏</v>
          </cell>
          <cell r="E51">
            <v>1410</v>
          </cell>
          <cell r="F51">
            <v>1126</v>
          </cell>
          <cell r="I51">
            <v>1410</v>
          </cell>
        </row>
        <row r="52">
          <cell r="A52" t="str">
            <v>가루분g</v>
          </cell>
          <cell r="B52" t="str">
            <v>가루분</v>
          </cell>
          <cell r="D52" t="str">
            <v>g</v>
          </cell>
          <cell r="I52">
            <v>1</v>
          </cell>
        </row>
        <row r="53">
          <cell r="A53" t="str">
            <v>지정카페트㎡</v>
          </cell>
          <cell r="B53" t="str">
            <v>지정카페트</v>
          </cell>
          <cell r="D53" t="str">
            <v>㎡</v>
          </cell>
          <cell r="E53">
            <v>32000</v>
          </cell>
          <cell r="F53">
            <v>414</v>
          </cell>
          <cell r="I53">
            <v>32000</v>
          </cell>
        </row>
        <row r="54">
          <cell r="A54" t="str">
            <v>조경공인</v>
          </cell>
          <cell r="B54" t="str">
            <v>조경공</v>
          </cell>
          <cell r="D54" t="str">
            <v>인</v>
          </cell>
          <cell r="I54">
            <v>50250</v>
          </cell>
        </row>
        <row r="55">
          <cell r="A55" t="str">
            <v>도배공인</v>
          </cell>
          <cell r="B55" t="str">
            <v>도배공</v>
          </cell>
          <cell r="D55" t="str">
            <v>인</v>
          </cell>
          <cell r="I55">
            <v>51632</v>
          </cell>
        </row>
        <row r="56">
          <cell r="A56" t="str">
            <v>보통인부인</v>
          </cell>
          <cell r="B56" t="str">
            <v>보통인부</v>
          </cell>
          <cell r="D56" t="str">
            <v>인</v>
          </cell>
          <cell r="I56">
            <v>33755</v>
          </cell>
        </row>
        <row r="57">
          <cell r="A57" t="str">
            <v>도장공인</v>
          </cell>
          <cell r="B57" t="str">
            <v>도장공</v>
          </cell>
          <cell r="D57" t="str">
            <v>인</v>
          </cell>
          <cell r="I57">
            <v>52915</v>
          </cell>
        </row>
        <row r="58">
          <cell r="A58" t="str">
            <v>내장공인</v>
          </cell>
          <cell r="B58" t="str">
            <v>내장공</v>
          </cell>
          <cell r="D58" t="str">
            <v>인</v>
          </cell>
          <cell r="I58">
            <v>58768</v>
          </cell>
        </row>
        <row r="59">
          <cell r="A59" t="str">
            <v>건축목공인</v>
          </cell>
          <cell r="B59" t="str">
            <v>건축목공</v>
          </cell>
          <cell r="D59" t="str">
            <v>인</v>
          </cell>
          <cell r="I59">
            <v>62310</v>
          </cell>
        </row>
        <row r="60">
          <cell r="A60" t="str">
            <v>내선전공인</v>
          </cell>
          <cell r="B60" t="str">
            <v>내선전공</v>
          </cell>
          <cell r="D60" t="str">
            <v>인</v>
          </cell>
          <cell r="I60">
            <v>47911</v>
          </cell>
        </row>
        <row r="61">
          <cell r="A61" t="str">
            <v>특별인부인</v>
          </cell>
          <cell r="B61" t="str">
            <v>특별인부</v>
          </cell>
          <cell r="D61" t="str">
            <v>인</v>
          </cell>
          <cell r="I61">
            <v>48674</v>
          </cell>
        </row>
        <row r="62">
          <cell r="A62" t="str">
            <v>유리공인</v>
          </cell>
          <cell r="B62" t="str">
            <v>유리공</v>
          </cell>
          <cell r="D62" t="str">
            <v>인</v>
          </cell>
          <cell r="I62">
            <v>57574</v>
          </cell>
        </row>
        <row r="63">
          <cell r="A63" t="str">
            <v>철공인</v>
          </cell>
          <cell r="B63" t="str">
            <v>철공</v>
          </cell>
          <cell r="D63" t="str">
            <v>인</v>
          </cell>
          <cell r="I63">
            <v>59797</v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</sheetData>
      <sheetData sheetId="15" refreshError="1"/>
      <sheetData sheetId="16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재적조서 제거이용가능목)219-마"/>
      <sheetName val="재적조서 제거이용가능목)220-나"/>
      <sheetName val="일위대가목록"/>
      <sheetName val="06 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</sheetNames>
    <sheetDataSet>
      <sheetData sheetId="0" refreshError="1">
        <row r="4">
          <cell r="A4" t="str">
            <v>게이트밸브D15 10㎏/㎠ea</v>
          </cell>
          <cell r="B4" t="str">
            <v>게이트밸브</v>
          </cell>
          <cell r="C4" t="str">
            <v>D15 10㎏/㎠</v>
          </cell>
          <cell r="D4" t="str">
            <v>ea</v>
          </cell>
          <cell r="E4">
            <v>4680</v>
          </cell>
        </row>
        <row r="5">
          <cell r="A5" t="str">
            <v>게이트밸브D20 10㎏/㎠ea</v>
          </cell>
          <cell r="B5" t="str">
            <v>게이트밸브</v>
          </cell>
          <cell r="C5" t="str">
            <v>D20 10㎏/㎠</v>
          </cell>
          <cell r="D5" t="str">
            <v>ea</v>
          </cell>
          <cell r="E5">
            <v>6710</v>
          </cell>
        </row>
        <row r="6">
          <cell r="A6" t="str">
            <v>게이트밸브D50 10㎏/㎠ea</v>
          </cell>
          <cell r="B6" t="str">
            <v>게이트밸브</v>
          </cell>
          <cell r="C6" t="str">
            <v>D50 10㎏/㎠</v>
          </cell>
          <cell r="D6" t="str">
            <v>ea</v>
          </cell>
          <cell r="E6">
            <v>30120</v>
          </cell>
        </row>
        <row r="7">
          <cell r="A7" t="str">
            <v>동관 L-TypeD100m</v>
          </cell>
          <cell r="B7" t="str">
            <v>동관 L-Type</v>
          </cell>
          <cell r="C7" t="str">
            <v>D100</v>
          </cell>
          <cell r="D7" t="str">
            <v>m</v>
          </cell>
          <cell r="E7">
            <v>31080</v>
          </cell>
        </row>
        <row r="8">
          <cell r="A8" t="str">
            <v>동관 L-TypeD15m</v>
          </cell>
          <cell r="B8" t="str">
            <v>동관 L-Type</v>
          </cell>
          <cell r="C8" t="str">
            <v>D15</v>
          </cell>
          <cell r="D8" t="str">
            <v>m</v>
          </cell>
          <cell r="E8">
            <v>1660</v>
          </cell>
        </row>
        <row r="9">
          <cell r="A9" t="str">
            <v>동관 L-TypeD20m</v>
          </cell>
          <cell r="B9" t="str">
            <v>동관 L-Type</v>
          </cell>
          <cell r="C9" t="str">
            <v>D20</v>
          </cell>
          <cell r="D9" t="str">
            <v>m</v>
          </cell>
          <cell r="E9">
            <v>2600</v>
          </cell>
        </row>
        <row r="10">
          <cell r="A10" t="str">
            <v>동관 L-TypeD25m</v>
          </cell>
          <cell r="B10" t="str">
            <v>동관 L-Type</v>
          </cell>
          <cell r="C10" t="str">
            <v>D25</v>
          </cell>
          <cell r="D10" t="str">
            <v>m</v>
          </cell>
          <cell r="E10">
            <v>3730</v>
          </cell>
        </row>
        <row r="11">
          <cell r="A11" t="str">
            <v>동관 L-TypeD32m</v>
          </cell>
          <cell r="B11" t="str">
            <v>동관 L-Type</v>
          </cell>
          <cell r="C11" t="str">
            <v>D32</v>
          </cell>
          <cell r="D11" t="str">
            <v>m</v>
          </cell>
          <cell r="E11">
            <v>5030</v>
          </cell>
        </row>
        <row r="12">
          <cell r="A12" t="str">
            <v>동관 L-TypeD40m</v>
          </cell>
          <cell r="B12" t="str">
            <v>동관 L-Type</v>
          </cell>
          <cell r="C12" t="str">
            <v>D40</v>
          </cell>
          <cell r="D12" t="str">
            <v>m</v>
          </cell>
          <cell r="E12">
            <v>6480</v>
          </cell>
        </row>
        <row r="13">
          <cell r="A13" t="str">
            <v>동관 L-TypeD50m</v>
          </cell>
          <cell r="B13" t="str">
            <v>동관 L-Type</v>
          </cell>
          <cell r="C13" t="str">
            <v>D50</v>
          </cell>
          <cell r="D13" t="str">
            <v>m</v>
          </cell>
          <cell r="E13">
            <v>9940</v>
          </cell>
        </row>
        <row r="14">
          <cell r="A14" t="str">
            <v>동관 L-TypeD65m</v>
          </cell>
          <cell r="B14" t="str">
            <v>동관 L-Type</v>
          </cell>
          <cell r="C14" t="str">
            <v>D65</v>
          </cell>
          <cell r="D14" t="str">
            <v>m</v>
          </cell>
          <cell r="E14">
            <v>14170</v>
          </cell>
        </row>
        <row r="15">
          <cell r="A15" t="str">
            <v>동관 L-TypeD80m</v>
          </cell>
          <cell r="B15" t="str">
            <v>동관 L-Type</v>
          </cell>
          <cell r="C15" t="str">
            <v>D80</v>
          </cell>
          <cell r="D15" t="str">
            <v>m</v>
          </cell>
          <cell r="E15">
            <v>19200</v>
          </cell>
        </row>
        <row r="16">
          <cell r="A16" t="str">
            <v>동레듀샤D100ea</v>
          </cell>
          <cell r="B16" t="str">
            <v>동레듀샤</v>
          </cell>
          <cell r="C16" t="str">
            <v>D100</v>
          </cell>
          <cell r="D16" t="str">
            <v>ea</v>
          </cell>
          <cell r="E16">
            <v>8256</v>
          </cell>
        </row>
        <row r="17">
          <cell r="A17" t="str">
            <v>동레듀샤D20ea</v>
          </cell>
          <cell r="B17" t="str">
            <v>동레듀샤</v>
          </cell>
          <cell r="C17" t="str">
            <v>D20</v>
          </cell>
          <cell r="D17" t="str">
            <v>ea</v>
          </cell>
          <cell r="E17">
            <v>226</v>
          </cell>
        </row>
        <row r="18">
          <cell r="A18" t="str">
            <v>동레듀샤D25ea</v>
          </cell>
          <cell r="B18" t="str">
            <v>동레듀샤</v>
          </cell>
          <cell r="C18" t="str">
            <v>D25</v>
          </cell>
          <cell r="D18" t="str">
            <v>ea</v>
          </cell>
          <cell r="E18">
            <v>336</v>
          </cell>
        </row>
        <row r="19">
          <cell r="A19" t="str">
            <v>동레듀샤D32ea</v>
          </cell>
          <cell r="B19" t="str">
            <v>동레듀샤</v>
          </cell>
          <cell r="C19" t="str">
            <v>D32</v>
          </cell>
          <cell r="D19" t="str">
            <v>ea</v>
          </cell>
          <cell r="E19">
            <v>458</v>
          </cell>
        </row>
        <row r="20">
          <cell r="A20" t="str">
            <v>동레듀샤D40ea</v>
          </cell>
          <cell r="B20" t="str">
            <v>동레듀샤</v>
          </cell>
          <cell r="C20" t="str">
            <v>D40</v>
          </cell>
          <cell r="D20" t="str">
            <v>ea</v>
          </cell>
          <cell r="E20">
            <v>787</v>
          </cell>
        </row>
        <row r="21">
          <cell r="A21" t="str">
            <v>동레듀샤D50ea</v>
          </cell>
          <cell r="B21" t="str">
            <v>동레듀샤</v>
          </cell>
          <cell r="C21" t="str">
            <v>D50</v>
          </cell>
          <cell r="D21" t="str">
            <v>ea</v>
          </cell>
          <cell r="E21">
            <v>1890</v>
          </cell>
        </row>
        <row r="22">
          <cell r="A22" t="str">
            <v>동레듀샤D65ea</v>
          </cell>
          <cell r="B22" t="str">
            <v>동레듀샤</v>
          </cell>
          <cell r="C22" t="str">
            <v>D65</v>
          </cell>
          <cell r="D22" t="str">
            <v>ea</v>
          </cell>
          <cell r="E22">
            <v>2575</v>
          </cell>
        </row>
        <row r="23">
          <cell r="A23" t="str">
            <v>동레듀샤D80ea</v>
          </cell>
          <cell r="B23" t="str">
            <v>동레듀샤</v>
          </cell>
          <cell r="C23" t="str">
            <v>D80</v>
          </cell>
          <cell r="D23" t="str">
            <v>ea</v>
          </cell>
          <cell r="E23">
            <v>3636</v>
          </cell>
        </row>
        <row r="24">
          <cell r="A24" t="str">
            <v>동소켓D15ea</v>
          </cell>
          <cell r="B24" t="str">
            <v>동소켓</v>
          </cell>
          <cell r="C24" t="str">
            <v>D15</v>
          </cell>
          <cell r="D24" t="str">
            <v>ea</v>
          </cell>
          <cell r="E24">
            <v>116</v>
          </cell>
        </row>
        <row r="25">
          <cell r="A25" t="str">
            <v>동소켓D20ea</v>
          </cell>
          <cell r="B25" t="str">
            <v>동소켓</v>
          </cell>
          <cell r="C25" t="str">
            <v>D20</v>
          </cell>
          <cell r="D25" t="str">
            <v>ea</v>
          </cell>
          <cell r="E25">
            <v>175</v>
          </cell>
        </row>
        <row r="26">
          <cell r="A26" t="str">
            <v>동소켓D25ea</v>
          </cell>
          <cell r="B26" t="str">
            <v>동소켓</v>
          </cell>
          <cell r="C26" t="str">
            <v>D25</v>
          </cell>
          <cell r="D26" t="str">
            <v>ea</v>
          </cell>
          <cell r="E26">
            <v>262</v>
          </cell>
        </row>
        <row r="27">
          <cell r="A27" t="str">
            <v>동소켓D32ea</v>
          </cell>
          <cell r="B27" t="str">
            <v>동소켓</v>
          </cell>
          <cell r="C27" t="str">
            <v>D32</v>
          </cell>
          <cell r="D27" t="str">
            <v>ea</v>
          </cell>
          <cell r="E27">
            <v>336</v>
          </cell>
        </row>
        <row r="28">
          <cell r="A28" t="str">
            <v>동소켓D40ea</v>
          </cell>
          <cell r="B28" t="str">
            <v>동소켓</v>
          </cell>
          <cell r="C28" t="str">
            <v>D40</v>
          </cell>
          <cell r="D28" t="str">
            <v>ea</v>
          </cell>
          <cell r="E28">
            <v>482</v>
          </cell>
        </row>
        <row r="29">
          <cell r="A29" t="str">
            <v>동소켓D50ea</v>
          </cell>
          <cell r="B29" t="str">
            <v>동소켓</v>
          </cell>
          <cell r="C29" t="str">
            <v>D50</v>
          </cell>
          <cell r="D29" t="str">
            <v>ea</v>
          </cell>
          <cell r="E29">
            <v>861</v>
          </cell>
        </row>
        <row r="30">
          <cell r="A30" t="str">
            <v>동소켓D65ea</v>
          </cell>
          <cell r="B30" t="str">
            <v>동소켓</v>
          </cell>
          <cell r="C30" t="str">
            <v>D65</v>
          </cell>
          <cell r="D30" t="str">
            <v>ea</v>
          </cell>
          <cell r="E30">
            <v>1729</v>
          </cell>
        </row>
        <row r="31">
          <cell r="A31" t="str">
            <v>동소켓D80ea</v>
          </cell>
          <cell r="B31" t="str">
            <v>동소켓</v>
          </cell>
          <cell r="C31" t="str">
            <v>D80</v>
          </cell>
          <cell r="D31" t="str">
            <v>ea</v>
          </cell>
          <cell r="E31">
            <v>2824</v>
          </cell>
        </row>
        <row r="32">
          <cell r="A32" t="str">
            <v>동엘보D100ea</v>
          </cell>
          <cell r="B32" t="str">
            <v>동엘보</v>
          </cell>
          <cell r="C32" t="str">
            <v>D100</v>
          </cell>
          <cell r="D32" t="str">
            <v>ea</v>
          </cell>
          <cell r="E32">
            <v>20943</v>
          </cell>
        </row>
        <row r="33">
          <cell r="A33" t="str">
            <v>동엘보D15ea</v>
          </cell>
          <cell r="B33" t="str">
            <v>동엘보</v>
          </cell>
          <cell r="C33" t="str">
            <v>D15</v>
          </cell>
          <cell r="D33" t="str">
            <v>ea</v>
          </cell>
          <cell r="E33">
            <v>176</v>
          </cell>
        </row>
        <row r="34">
          <cell r="A34" t="str">
            <v>동엘보D20ea</v>
          </cell>
          <cell r="B34" t="str">
            <v>동엘보</v>
          </cell>
          <cell r="C34" t="str">
            <v>D20</v>
          </cell>
          <cell r="D34" t="str">
            <v>ea</v>
          </cell>
          <cell r="E34">
            <v>361</v>
          </cell>
        </row>
        <row r="35">
          <cell r="A35" t="str">
            <v>동엘보D25ea</v>
          </cell>
          <cell r="B35" t="str">
            <v>동엘보</v>
          </cell>
          <cell r="C35" t="str">
            <v>D25</v>
          </cell>
          <cell r="D35" t="str">
            <v>ea</v>
          </cell>
          <cell r="E35">
            <v>625</v>
          </cell>
        </row>
        <row r="36">
          <cell r="A36" t="str">
            <v>동엘보D32ea</v>
          </cell>
          <cell r="B36" t="str">
            <v>동엘보</v>
          </cell>
          <cell r="C36" t="str">
            <v>D32</v>
          </cell>
          <cell r="D36" t="str">
            <v>ea</v>
          </cell>
          <cell r="E36">
            <v>961</v>
          </cell>
        </row>
        <row r="37">
          <cell r="A37" t="str">
            <v>동엘보D40ea</v>
          </cell>
          <cell r="B37" t="str">
            <v>동엘보</v>
          </cell>
          <cell r="C37" t="str">
            <v>D40</v>
          </cell>
          <cell r="D37" t="str">
            <v>ea</v>
          </cell>
          <cell r="E37">
            <v>1456</v>
          </cell>
        </row>
        <row r="38">
          <cell r="A38" t="str">
            <v>동엘보D50ea</v>
          </cell>
          <cell r="B38" t="str">
            <v>동엘보</v>
          </cell>
          <cell r="C38" t="str">
            <v>D50</v>
          </cell>
          <cell r="D38" t="str">
            <v>ea</v>
          </cell>
          <cell r="E38">
            <v>3256</v>
          </cell>
        </row>
        <row r="39">
          <cell r="A39" t="str">
            <v>동엘보D65ea</v>
          </cell>
          <cell r="B39" t="str">
            <v>동엘보</v>
          </cell>
          <cell r="C39" t="str">
            <v>D65</v>
          </cell>
          <cell r="D39" t="str">
            <v>ea</v>
          </cell>
          <cell r="E39">
            <v>5876</v>
          </cell>
        </row>
        <row r="40">
          <cell r="A40" t="str">
            <v>동엘보D80ea</v>
          </cell>
          <cell r="B40" t="str">
            <v>동엘보</v>
          </cell>
          <cell r="C40" t="str">
            <v>D80</v>
          </cell>
          <cell r="D40" t="str">
            <v>ea</v>
          </cell>
          <cell r="E40">
            <v>9350</v>
          </cell>
        </row>
        <row r="41">
          <cell r="A41" t="str">
            <v>동캡D20ea</v>
          </cell>
          <cell r="B41" t="str">
            <v>동캡</v>
          </cell>
          <cell r="C41" t="str">
            <v>D20</v>
          </cell>
          <cell r="D41" t="str">
            <v>ea</v>
          </cell>
          <cell r="E41">
            <v>211</v>
          </cell>
        </row>
        <row r="42">
          <cell r="A42" t="str">
            <v>동티이D100ea</v>
          </cell>
          <cell r="B42" t="str">
            <v>동티이</v>
          </cell>
          <cell r="C42" t="str">
            <v>D100</v>
          </cell>
          <cell r="D42" t="str">
            <v>ea</v>
          </cell>
          <cell r="E42">
            <v>23089</v>
          </cell>
        </row>
        <row r="43">
          <cell r="A43" t="str">
            <v>동티이D15ea</v>
          </cell>
          <cell r="B43" t="str">
            <v>동티이</v>
          </cell>
          <cell r="C43" t="str">
            <v>D15</v>
          </cell>
          <cell r="D43" t="str">
            <v>ea</v>
          </cell>
          <cell r="E43">
            <v>386</v>
          </cell>
        </row>
        <row r="44">
          <cell r="A44" t="str">
            <v>동티이D20ea</v>
          </cell>
          <cell r="B44" t="str">
            <v>동티이</v>
          </cell>
          <cell r="C44" t="str">
            <v>D20</v>
          </cell>
          <cell r="D44" t="str">
            <v>ea</v>
          </cell>
          <cell r="E44">
            <v>568</v>
          </cell>
        </row>
        <row r="45">
          <cell r="A45" t="str">
            <v>동티이D25ea</v>
          </cell>
          <cell r="B45" t="str">
            <v>동티이</v>
          </cell>
          <cell r="C45" t="str">
            <v>D25</v>
          </cell>
          <cell r="D45" t="str">
            <v>ea</v>
          </cell>
          <cell r="E45">
            <v>876</v>
          </cell>
        </row>
        <row r="46">
          <cell r="A46" t="str">
            <v>동티이D32ea</v>
          </cell>
          <cell r="B46" t="str">
            <v>동티이</v>
          </cell>
          <cell r="C46" t="str">
            <v>D32</v>
          </cell>
          <cell r="D46" t="str">
            <v>ea</v>
          </cell>
          <cell r="E46">
            <v>1489</v>
          </cell>
        </row>
        <row r="47">
          <cell r="A47" t="str">
            <v>동티이D40ea</v>
          </cell>
          <cell r="B47" t="str">
            <v>동티이</v>
          </cell>
          <cell r="C47" t="str">
            <v>D40</v>
          </cell>
          <cell r="D47" t="str">
            <v>ea</v>
          </cell>
          <cell r="E47">
            <v>2219</v>
          </cell>
        </row>
        <row r="48">
          <cell r="A48" t="str">
            <v>동티이D50ea</v>
          </cell>
          <cell r="B48" t="str">
            <v>동티이</v>
          </cell>
          <cell r="C48" t="str">
            <v>D50</v>
          </cell>
          <cell r="D48" t="str">
            <v>ea</v>
          </cell>
          <cell r="E48">
            <v>4043</v>
          </cell>
        </row>
        <row r="49">
          <cell r="A49" t="str">
            <v>동티이D65ea</v>
          </cell>
          <cell r="B49" t="str">
            <v>동티이</v>
          </cell>
          <cell r="C49" t="str">
            <v>D65</v>
          </cell>
          <cell r="D49" t="str">
            <v>ea</v>
          </cell>
          <cell r="E49">
            <v>6613</v>
          </cell>
        </row>
        <row r="50">
          <cell r="A50" t="str">
            <v>동티이D80ea</v>
          </cell>
          <cell r="B50" t="str">
            <v>동티이</v>
          </cell>
          <cell r="C50" t="str">
            <v>D80</v>
          </cell>
          <cell r="D50" t="str">
            <v>ea</v>
          </cell>
          <cell r="E50">
            <v>12673</v>
          </cell>
        </row>
        <row r="51">
          <cell r="A51" t="str">
            <v>버터플라이밸브D100 10㎏/㎠ea</v>
          </cell>
          <cell r="B51" t="str">
            <v>버터플라이밸브</v>
          </cell>
          <cell r="C51" t="str">
            <v>D100 10㎏/㎠</v>
          </cell>
          <cell r="D51" t="str">
            <v>ea</v>
          </cell>
          <cell r="E51">
            <v>114700</v>
          </cell>
        </row>
        <row r="52">
          <cell r="A52" t="str">
            <v>버터플라이밸브D65 10㎏/㎠ea</v>
          </cell>
          <cell r="B52" t="str">
            <v>버터플라이밸브</v>
          </cell>
          <cell r="C52" t="str">
            <v>D65 10㎏/㎠</v>
          </cell>
          <cell r="D52" t="str">
            <v>ea</v>
          </cell>
          <cell r="E52">
            <v>89300</v>
          </cell>
        </row>
        <row r="53">
          <cell r="A53" t="str">
            <v>버터플라이밸브D80 10㎏/㎠ea</v>
          </cell>
          <cell r="B53" t="str">
            <v>버터플라이밸브</v>
          </cell>
          <cell r="C53" t="str">
            <v>D80 10㎏/㎠</v>
          </cell>
          <cell r="D53" t="str">
            <v>ea</v>
          </cell>
          <cell r="E53">
            <v>90400</v>
          </cell>
        </row>
        <row r="54">
          <cell r="A54" t="str">
            <v>스트레나D100 10㎏/㎠ea</v>
          </cell>
          <cell r="B54" t="str">
            <v>스트레나</v>
          </cell>
          <cell r="C54" t="str">
            <v>D100 10㎏/㎠</v>
          </cell>
          <cell r="D54" t="str">
            <v>ea</v>
          </cell>
          <cell r="E54">
            <v>76500</v>
          </cell>
        </row>
        <row r="55">
          <cell r="A55" t="str">
            <v>스트레나D15 10㎏/㎠ea</v>
          </cell>
          <cell r="B55" t="str">
            <v>스트레나</v>
          </cell>
          <cell r="C55" t="str">
            <v>D15 10㎏/㎠</v>
          </cell>
          <cell r="D55" t="str">
            <v>ea</v>
          </cell>
          <cell r="E55">
            <v>4200</v>
          </cell>
        </row>
        <row r="56">
          <cell r="A56" t="str">
            <v>스트레나D65 10㎏/㎠ea</v>
          </cell>
          <cell r="B56" t="str">
            <v>스트레나</v>
          </cell>
          <cell r="C56" t="str">
            <v>D65 10㎏/㎠</v>
          </cell>
          <cell r="D56" t="str">
            <v>ea</v>
          </cell>
          <cell r="E56">
            <v>36000</v>
          </cell>
        </row>
        <row r="57">
          <cell r="A57" t="str">
            <v>스트레나D80 10㎏/㎠ea</v>
          </cell>
          <cell r="B57" t="str">
            <v>스트레나</v>
          </cell>
          <cell r="C57" t="str">
            <v>D80 10㎏/㎠</v>
          </cell>
          <cell r="D57" t="str">
            <v>ea</v>
          </cell>
          <cell r="E57">
            <v>49500</v>
          </cell>
        </row>
        <row r="58">
          <cell r="A58" t="str">
            <v>압력계</v>
          </cell>
          <cell r="B58" t="str">
            <v>압력계</v>
          </cell>
          <cell r="D58" t="str">
            <v>set</v>
          </cell>
          <cell r="E58">
            <v>30200</v>
          </cell>
        </row>
        <row r="59">
          <cell r="A59" t="str">
            <v>인서트(셋트앙카)Φ9ea</v>
          </cell>
          <cell r="B59" t="str">
            <v>인서트(셋트앙카)</v>
          </cell>
          <cell r="C59" t="str">
            <v>Φ9</v>
          </cell>
          <cell r="D59" t="str">
            <v>ea</v>
          </cell>
          <cell r="E59">
            <v>78</v>
          </cell>
        </row>
        <row r="60">
          <cell r="A60" t="str">
            <v>전산볼트Φ9×1000Lea</v>
          </cell>
          <cell r="B60" t="str">
            <v>전산볼트</v>
          </cell>
          <cell r="C60" t="str">
            <v>Φ9×1000L</v>
          </cell>
          <cell r="D60" t="str">
            <v>ea</v>
          </cell>
          <cell r="E60">
            <v>319</v>
          </cell>
        </row>
        <row r="61">
          <cell r="A61" t="str">
            <v>절연 U-Bolt &amp; NutD40개</v>
          </cell>
          <cell r="B61" t="str">
            <v>절연 U-Bolt &amp; Nut</v>
          </cell>
          <cell r="C61" t="str">
            <v>D40</v>
          </cell>
          <cell r="D61" t="str">
            <v>개</v>
          </cell>
          <cell r="E61">
            <v>474</v>
          </cell>
        </row>
        <row r="62">
          <cell r="A62" t="str">
            <v>절연 U-Bolt &amp; NutD50개</v>
          </cell>
          <cell r="B62" t="str">
            <v>절연 U-Bolt &amp; Nut</v>
          </cell>
          <cell r="C62" t="str">
            <v>D50</v>
          </cell>
          <cell r="D62" t="str">
            <v>개</v>
          </cell>
          <cell r="E62">
            <v>556</v>
          </cell>
        </row>
        <row r="63">
          <cell r="A63" t="str">
            <v>절연 U-Bolt &amp; NutD65개</v>
          </cell>
          <cell r="B63" t="str">
            <v>절연 U-Bolt &amp; Nut</v>
          </cell>
          <cell r="C63" t="str">
            <v>D65</v>
          </cell>
          <cell r="D63" t="str">
            <v>개</v>
          </cell>
          <cell r="E63">
            <v>745</v>
          </cell>
        </row>
        <row r="64">
          <cell r="A64" t="str">
            <v>절연 U-Bolt &amp; NutD80개</v>
          </cell>
          <cell r="B64" t="str">
            <v>절연 U-Bolt &amp; Nut</v>
          </cell>
          <cell r="C64" t="str">
            <v>D80</v>
          </cell>
          <cell r="D64" t="str">
            <v>개</v>
          </cell>
          <cell r="E64">
            <v>835</v>
          </cell>
        </row>
        <row r="65">
          <cell r="A65" t="str">
            <v>절연행가D15ea</v>
          </cell>
          <cell r="B65" t="str">
            <v>절연행가</v>
          </cell>
          <cell r="C65" t="str">
            <v>D15</v>
          </cell>
          <cell r="D65" t="str">
            <v>ea</v>
          </cell>
          <cell r="E65">
            <v>360</v>
          </cell>
        </row>
        <row r="66">
          <cell r="A66" t="str">
            <v>절연행가D20ea</v>
          </cell>
          <cell r="B66" t="str">
            <v>절연행가</v>
          </cell>
          <cell r="C66" t="str">
            <v>D20</v>
          </cell>
          <cell r="D66" t="str">
            <v>ea</v>
          </cell>
          <cell r="E66">
            <v>390</v>
          </cell>
        </row>
        <row r="67">
          <cell r="A67" t="str">
            <v>절연행가D25ea</v>
          </cell>
          <cell r="B67" t="str">
            <v>절연행가</v>
          </cell>
          <cell r="C67" t="str">
            <v>D25</v>
          </cell>
          <cell r="D67" t="str">
            <v>ea</v>
          </cell>
          <cell r="E67">
            <v>440</v>
          </cell>
        </row>
        <row r="68">
          <cell r="A68" t="str">
            <v>절연행가D32ea</v>
          </cell>
          <cell r="B68" t="str">
            <v>절연행가</v>
          </cell>
          <cell r="C68" t="str">
            <v>D32</v>
          </cell>
          <cell r="D68" t="str">
            <v>ea</v>
          </cell>
          <cell r="E68">
            <v>480</v>
          </cell>
        </row>
        <row r="69">
          <cell r="A69" t="str">
            <v>절연행가D40ea</v>
          </cell>
          <cell r="B69" t="str">
            <v>절연행가</v>
          </cell>
          <cell r="C69" t="str">
            <v>D40</v>
          </cell>
          <cell r="D69" t="str">
            <v>ea</v>
          </cell>
          <cell r="E69">
            <v>540</v>
          </cell>
        </row>
        <row r="70">
          <cell r="A70" t="str">
            <v>절연행가D50ea</v>
          </cell>
          <cell r="B70" t="str">
            <v>절연행가</v>
          </cell>
          <cell r="C70" t="str">
            <v>D50</v>
          </cell>
          <cell r="D70" t="str">
            <v>ea</v>
          </cell>
          <cell r="E70">
            <v>740</v>
          </cell>
        </row>
        <row r="71">
          <cell r="A71" t="str">
            <v>절연행가D65ea</v>
          </cell>
          <cell r="B71" t="str">
            <v>절연행가</v>
          </cell>
          <cell r="C71" t="str">
            <v>D65</v>
          </cell>
          <cell r="D71" t="str">
            <v>ea</v>
          </cell>
          <cell r="E71">
            <v>900</v>
          </cell>
        </row>
        <row r="72">
          <cell r="A72" t="str">
            <v>청동게이트밸브D15 10㎏/㎠ea</v>
          </cell>
          <cell r="B72" t="str">
            <v>청동게이트밸브</v>
          </cell>
          <cell r="C72" t="str">
            <v>D15 10㎏/㎠</v>
          </cell>
          <cell r="D72" t="str">
            <v>ea</v>
          </cell>
          <cell r="E72">
            <v>4680</v>
          </cell>
        </row>
        <row r="73">
          <cell r="A73" t="str">
            <v>청동게이트밸브D20 10㎏/㎠ea</v>
          </cell>
          <cell r="B73" t="str">
            <v>청동게이트밸브</v>
          </cell>
          <cell r="C73" t="str">
            <v>D20 10㎏/㎠</v>
          </cell>
          <cell r="D73" t="str">
            <v>ea</v>
          </cell>
          <cell r="E73">
            <v>6710</v>
          </cell>
        </row>
        <row r="74">
          <cell r="A74" t="str">
            <v>청동게이트밸브D25 10㎏/㎠ea</v>
          </cell>
          <cell r="B74" t="str">
            <v>청동게이트밸브</v>
          </cell>
          <cell r="C74" t="str">
            <v>D25 10㎏/㎠</v>
          </cell>
          <cell r="D74" t="str">
            <v>ea</v>
          </cell>
          <cell r="E74">
            <v>10250</v>
          </cell>
        </row>
        <row r="75">
          <cell r="A75" t="str">
            <v>청동게이트밸브D32 10㎏/㎠ea</v>
          </cell>
          <cell r="B75" t="str">
            <v>청동게이트밸브</v>
          </cell>
          <cell r="C75" t="str">
            <v>D32 10㎏/㎠</v>
          </cell>
          <cell r="D75" t="str">
            <v>ea</v>
          </cell>
          <cell r="E75">
            <v>14580</v>
          </cell>
        </row>
        <row r="76">
          <cell r="A76" t="str">
            <v>청동게이트밸브D40 10㎏/㎠ea</v>
          </cell>
          <cell r="B76" t="str">
            <v>청동게이트밸브</v>
          </cell>
          <cell r="C76" t="str">
            <v>D40 10㎏/㎠</v>
          </cell>
          <cell r="D76" t="str">
            <v>ea</v>
          </cell>
          <cell r="E76">
            <v>19540</v>
          </cell>
        </row>
        <row r="77">
          <cell r="A77" t="str">
            <v>청동게이트밸브D50 10㎏/㎠ea</v>
          </cell>
          <cell r="B77" t="str">
            <v>청동게이트밸브</v>
          </cell>
          <cell r="C77" t="str">
            <v>D50 10㎏/㎠</v>
          </cell>
          <cell r="D77" t="str">
            <v>ea</v>
          </cell>
          <cell r="E77">
            <v>30120</v>
          </cell>
        </row>
        <row r="78">
          <cell r="A78" t="str">
            <v>체크밸브D50 10㎏/㎠ea</v>
          </cell>
          <cell r="B78" t="str">
            <v>체크밸브</v>
          </cell>
          <cell r="C78" t="str">
            <v>D50 10㎏/㎠</v>
          </cell>
          <cell r="D78" t="str">
            <v>ea</v>
          </cell>
          <cell r="E78">
            <v>56000</v>
          </cell>
        </row>
        <row r="79">
          <cell r="A79" t="str">
            <v>A.A.VD15ea</v>
          </cell>
          <cell r="B79" t="str">
            <v>A.A.V</v>
          </cell>
          <cell r="C79" t="str">
            <v>D15</v>
          </cell>
          <cell r="D79" t="str">
            <v>ea</v>
          </cell>
          <cell r="E79">
            <v>97000</v>
          </cell>
        </row>
        <row r="80">
          <cell r="A80" t="str">
            <v>CM-아답타D15ea</v>
          </cell>
          <cell r="B80" t="str">
            <v>CM-아답타</v>
          </cell>
          <cell r="C80" t="str">
            <v>D15</v>
          </cell>
          <cell r="D80" t="str">
            <v>ea</v>
          </cell>
          <cell r="E80">
            <v>293</v>
          </cell>
        </row>
        <row r="81">
          <cell r="A81" t="str">
            <v>CM-아답타D20ea</v>
          </cell>
          <cell r="B81" t="str">
            <v>CM-아답타</v>
          </cell>
          <cell r="C81" t="str">
            <v>D20</v>
          </cell>
          <cell r="D81" t="str">
            <v>ea</v>
          </cell>
          <cell r="E81">
            <v>573</v>
          </cell>
        </row>
        <row r="82">
          <cell r="A82" t="str">
            <v>CM-아답타D25ea</v>
          </cell>
          <cell r="B82" t="str">
            <v>CM-아답타</v>
          </cell>
          <cell r="C82" t="str">
            <v>D25</v>
          </cell>
          <cell r="D82" t="str">
            <v>ea</v>
          </cell>
          <cell r="E82">
            <v>916</v>
          </cell>
        </row>
        <row r="83">
          <cell r="A83" t="str">
            <v>CM-아답타D32ea</v>
          </cell>
          <cell r="B83" t="str">
            <v>CM-아답타</v>
          </cell>
          <cell r="C83" t="str">
            <v>D32</v>
          </cell>
          <cell r="D83" t="str">
            <v>ea</v>
          </cell>
          <cell r="E83">
            <v>1615</v>
          </cell>
        </row>
        <row r="84">
          <cell r="A84" t="str">
            <v>CM-아답타D40ea</v>
          </cell>
          <cell r="B84" t="str">
            <v>CM-아답타</v>
          </cell>
          <cell r="C84" t="str">
            <v>D40</v>
          </cell>
          <cell r="D84" t="str">
            <v>ea</v>
          </cell>
          <cell r="E84">
            <v>2422</v>
          </cell>
        </row>
        <row r="85">
          <cell r="A85" t="str">
            <v>CM-아답타D50ea</v>
          </cell>
          <cell r="B85" t="str">
            <v>CM-아답타</v>
          </cell>
          <cell r="C85" t="str">
            <v>D50</v>
          </cell>
          <cell r="D85" t="str">
            <v>ea</v>
          </cell>
          <cell r="E85">
            <v>3391</v>
          </cell>
        </row>
        <row r="86">
          <cell r="A86" t="str">
            <v>CM-유니온D15ea</v>
          </cell>
          <cell r="B86" t="str">
            <v>CM-유니온</v>
          </cell>
          <cell r="C86" t="str">
            <v>D15</v>
          </cell>
          <cell r="D86" t="str">
            <v>ea</v>
          </cell>
          <cell r="E86">
            <v>1189</v>
          </cell>
        </row>
        <row r="87">
          <cell r="A87" t="str">
            <v>CM-유니온D20ea</v>
          </cell>
          <cell r="B87" t="str">
            <v>CM-유니온</v>
          </cell>
          <cell r="C87" t="str">
            <v>D20</v>
          </cell>
          <cell r="D87" t="str">
            <v>ea</v>
          </cell>
          <cell r="E87">
            <v>2083</v>
          </cell>
        </row>
        <row r="88">
          <cell r="A88" t="str">
            <v>CM-유니온D25ea</v>
          </cell>
          <cell r="B88" t="str">
            <v>CM-유니온</v>
          </cell>
          <cell r="C88" t="str">
            <v>D25</v>
          </cell>
          <cell r="D88" t="str">
            <v>ea</v>
          </cell>
          <cell r="E88">
            <v>3258</v>
          </cell>
        </row>
        <row r="89">
          <cell r="A89" t="str">
            <v>CM-유니온D32ea</v>
          </cell>
          <cell r="B89" t="str">
            <v>CM-유니온</v>
          </cell>
          <cell r="C89" t="str">
            <v>D32</v>
          </cell>
          <cell r="D89" t="str">
            <v>ea</v>
          </cell>
          <cell r="E89">
            <v>4843</v>
          </cell>
        </row>
        <row r="90">
          <cell r="A90" t="str">
            <v>CM-유니온D40ea</v>
          </cell>
          <cell r="B90" t="str">
            <v>CM-유니온</v>
          </cell>
          <cell r="C90" t="str">
            <v>D40</v>
          </cell>
          <cell r="D90" t="str">
            <v>ea</v>
          </cell>
          <cell r="E90">
            <v>7206</v>
          </cell>
        </row>
        <row r="91">
          <cell r="A91" t="str">
            <v>CM-유니온D50ea</v>
          </cell>
          <cell r="B91" t="str">
            <v>CM-유니온</v>
          </cell>
          <cell r="C91" t="str">
            <v>D50</v>
          </cell>
          <cell r="D91" t="str">
            <v>ea</v>
          </cell>
          <cell r="E91">
            <v>9438</v>
          </cell>
        </row>
        <row r="92">
          <cell r="A92" t="str">
            <v>용접봉</v>
          </cell>
          <cell r="B92" t="str">
            <v>용접봉</v>
          </cell>
          <cell r="C92" t="str">
            <v>B-Cup 5%</v>
          </cell>
          <cell r="D92" t="str">
            <v>g</v>
          </cell>
          <cell r="E92">
            <v>22</v>
          </cell>
        </row>
        <row r="93">
          <cell r="A93" t="str">
            <v>산소</v>
          </cell>
          <cell r="B93" t="str">
            <v>산소</v>
          </cell>
          <cell r="D93" t="str">
            <v>l</v>
          </cell>
          <cell r="E93">
            <v>7.5</v>
          </cell>
        </row>
        <row r="94">
          <cell r="A94" t="str">
            <v>아세틸렌</v>
          </cell>
          <cell r="B94" t="str">
            <v>아세틸렌</v>
          </cell>
          <cell r="D94" t="str">
            <v>g</v>
          </cell>
          <cell r="E94">
            <v>8</v>
          </cell>
        </row>
        <row r="95">
          <cell r="A95" t="str">
            <v>절연후렌지</v>
          </cell>
          <cell r="B95" t="str">
            <v>절연후렌지</v>
          </cell>
          <cell r="C95" t="str">
            <v>D65 10㎏/㎠</v>
          </cell>
          <cell r="D95" t="str">
            <v>ea</v>
          </cell>
          <cell r="E95">
            <v>2730</v>
          </cell>
        </row>
        <row r="96">
          <cell r="A96" t="str">
            <v>절연후렌지</v>
          </cell>
          <cell r="B96" t="str">
            <v>절연후렌지</v>
          </cell>
          <cell r="C96" t="str">
            <v>D80 10㎏/㎠</v>
          </cell>
          <cell r="D96" t="str">
            <v>ea</v>
          </cell>
          <cell r="E96">
            <v>2920</v>
          </cell>
        </row>
        <row r="97">
          <cell r="A97" t="str">
            <v>절연후렌지</v>
          </cell>
          <cell r="B97" t="str">
            <v>절연후렌지</v>
          </cell>
          <cell r="C97" t="str">
            <v>D100 10㎏/㎠</v>
          </cell>
          <cell r="D97" t="str">
            <v>ea</v>
          </cell>
          <cell r="E97">
            <v>3450</v>
          </cell>
        </row>
        <row r="98">
          <cell r="A98" t="str">
            <v>볼트너트</v>
          </cell>
          <cell r="B98" t="str">
            <v>볼트너트</v>
          </cell>
          <cell r="C98" t="str">
            <v>M16×120l</v>
          </cell>
          <cell r="D98" t="str">
            <v>ea</v>
          </cell>
          <cell r="E98">
            <v>242</v>
          </cell>
        </row>
        <row r="99">
          <cell r="A99" t="str">
            <v>와샤</v>
          </cell>
          <cell r="B99" t="str">
            <v>와샤</v>
          </cell>
          <cell r="C99" t="str">
            <v>M16</v>
          </cell>
          <cell r="D99" t="str">
            <v>ea</v>
          </cell>
          <cell r="E99">
            <v>47</v>
          </cell>
        </row>
        <row r="100">
          <cell r="A100" t="str">
            <v>G/W 보온통</v>
          </cell>
          <cell r="B100" t="str">
            <v>G/W 보온통</v>
          </cell>
          <cell r="C100" t="str">
            <v>D15,25T</v>
          </cell>
          <cell r="D100" t="str">
            <v>m</v>
          </cell>
          <cell r="E100">
            <v>790</v>
          </cell>
        </row>
        <row r="101">
          <cell r="A101" t="str">
            <v>G/W 보온통</v>
          </cell>
          <cell r="B101" t="str">
            <v>G/W 보온통</v>
          </cell>
          <cell r="C101" t="str">
            <v>D20,25T</v>
          </cell>
          <cell r="D101" t="str">
            <v>m</v>
          </cell>
          <cell r="E101">
            <v>870</v>
          </cell>
        </row>
        <row r="102">
          <cell r="A102" t="str">
            <v>G/W 보온통</v>
          </cell>
          <cell r="B102" t="str">
            <v>G/W 보온통</v>
          </cell>
          <cell r="C102" t="str">
            <v>D25,25T</v>
          </cell>
          <cell r="D102" t="str">
            <v>m</v>
          </cell>
          <cell r="E102">
            <v>980</v>
          </cell>
        </row>
        <row r="103">
          <cell r="A103" t="str">
            <v>G/W 보온통</v>
          </cell>
          <cell r="B103" t="str">
            <v>G/W 보온통</v>
          </cell>
          <cell r="C103" t="str">
            <v>D32,25T</v>
          </cell>
          <cell r="D103" t="str">
            <v>m</v>
          </cell>
          <cell r="E103">
            <v>1120</v>
          </cell>
        </row>
        <row r="104">
          <cell r="A104" t="str">
            <v>G/W 보온통</v>
          </cell>
          <cell r="B104" t="str">
            <v>G/W 보온통</v>
          </cell>
          <cell r="C104" t="str">
            <v>D40,25T</v>
          </cell>
          <cell r="D104" t="str">
            <v>m</v>
          </cell>
          <cell r="E104">
            <v>1210</v>
          </cell>
        </row>
        <row r="105">
          <cell r="A105" t="str">
            <v>G/W 보온통</v>
          </cell>
          <cell r="B105" t="str">
            <v>G/W 보온통</v>
          </cell>
          <cell r="C105" t="str">
            <v>D50,25T</v>
          </cell>
          <cell r="D105" t="str">
            <v>m</v>
          </cell>
          <cell r="E105">
            <v>1430</v>
          </cell>
        </row>
        <row r="106">
          <cell r="A106" t="str">
            <v>G/W 보온통</v>
          </cell>
          <cell r="B106" t="str">
            <v>G/W 보온통</v>
          </cell>
          <cell r="C106" t="str">
            <v>D65,25T</v>
          </cell>
          <cell r="D106" t="str">
            <v>m</v>
          </cell>
          <cell r="E106">
            <v>1570</v>
          </cell>
        </row>
        <row r="107">
          <cell r="A107" t="str">
            <v>G/W 보온통</v>
          </cell>
          <cell r="B107" t="str">
            <v>G/W 보온통</v>
          </cell>
          <cell r="C107" t="str">
            <v>D80,25T</v>
          </cell>
          <cell r="D107" t="str">
            <v>m</v>
          </cell>
          <cell r="E107">
            <v>1790</v>
          </cell>
        </row>
        <row r="108">
          <cell r="A108" t="str">
            <v>G/W 보온통</v>
          </cell>
          <cell r="B108" t="str">
            <v>G/W 보온통</v>
          </cell>
          <cell r="C108" t="str">
            <v>D100,25T</v>
          </cell>
          <cell r="D108" t="str">
            <v>m</v>
          </cell>
          <cell r="E108">
            <v>2080</v>
          </cell>
        </row>
        <row r="109">
          <cell r="A109" t="str">
            <v>보루지</v>
          </cell>
          <cell r="B109" t="str">
            <v>보루지</v>
          </cell>
          <cell r="C109" t="str">
            <v>#400</v>
          </cell>
          <cell r="D109" t="str">
            <v>㎡</v>
          </cell>
          <cell r="E109">
            <v>210</v>
          </cell>
        </row>
        <row r="110">
          <cell r="A110" t="str">
            <v>폴리마테이프(난연)</v>
          </cell>
          <cell r="B110" t="str">
            <v>폴리마테이프(난연)</v>
          </cell>
          <cell r="C110" t="str">
            <v>4"</v>
          </cell>
          <cell r="D110" t="str">
            <v>㎡</v>
          </cell>
          <cell r="E110">
            <v>342</v>
          </cell>
        </row>
        <row r="111">
          <cell r="A111" t="str">
            <v>AL-밴드</v>
          </cell>
          <cell r="B111" t="str">
            <v>AL-밴드</v>
          </cell>
          <cell r="C111" t="str">
            <v>0.15×30</v>
          </cell>
          <cell r="D111" t="str">
            <v>m</v>
          </cell>
          <cell r="E111">
            <v>170</v>
          </cell>
        </row>
        <row r="112">
          <cell r="A112" t="str">
            <v>에폭시도료</v>
          </cell>
          <cell r="B112" t="str">
            <v>에폭시도료</v>
          </cell>
          <cell r="D112" t="str">
            <v>l</v>
          </cell>
          <cell r="E112">
            <v>6500</v>
          </cell>
        </row>
        <row r="113">
          <cell r="A113" t="str">
            <v>프라이머</v>
          </cell>
          <cell r="B113" t="str">
            <v>프라이머</v>
          </cell>
          <cell r="D113" t="str">
            <v>l</v>
          </cell>
          <cell r="E113">
            <v>4011</v>
          </cell>
        </row>
        <row r="114">
          <cell r="A114" t="str">
            <v>신너</v>
          </cell>
          <cell r="B114" t="str">
            <v>신너</v>
          </cell>
          <cell r="D114" t="str">
            <v>l</v>
          </cell>
          <cell r="E114">
            <v>1333</v>
          </cell>
        </row>
        <row r="115">
          <cell r="A115" t="str">
            <v>퍼티</v>
          </cell>
          <cell r="B115" t="str">
            <v>퍼티</v>
          </cell>
          <cell r="D115" t="str">
            <v>㎏</v>
          </cell>
          <cell r="E115">
            <v>1196</v>
          </cell>
        </row>
        <row r="116">
          <cell r="A116" t="str">
            <v>급탕순환펌프</v>
          </cell>
          <cell r="B116" t="str">
            <v>급탕순환펌프</v>
          </cell>
          <cell r="C116" t="str">
            <v>PH-431M</v>
          </cell>
          <cell r="D116" t="str">
            <v>대</v>
          </cell>
          <cell r="E116">
            <v>130000</v>
          </cell>
        </row>
        <row r="117">
          <cell r="A117" t="str">
            <v/>
          </cell>
        </row>
        <row r="118">
          <cell r="A118" t="str">
            <v>배관공</v>
          </cell>
          <cell r="B118" t="str">
            <v>배관공</v>
          </cell>
          <cell r="D118" t="str">
            <v>인</v>
          </cell>
          <cell r="E118">
            <v>47537</v>
          </cell>
        </row>
        <row r="119">
          <cell r="A119" t="str">
            <v>보통인부</v>
          </cell>
          <cell r="B119" t="str">
            <v>보통인부</v>
          </cell>
          <cell r="D119" t="str">
            <v>인</v>
          </cell>
          <cell r="E119">
            <v>34360</v>
          </cell>
        </row>
        <row r="120">
          <cell r="A120" t="str">
            <v>보온공인</v>
          </cell>
          <cell r="B120" t="str">
            <v>보온공</v>
          </cell>
          <cell r="D120" t="str">
            <v>인</v>
          </cell>
          <cell r="E120">
            <v>51700</v>
          </cell>
        </row>
        <row r="121">
          <cell r="A121" t="str">
            <v>용접공인</v>
          </cell>
          <cell r="B121" t="str">
            <v>용접공</v>
          </cell>
          <cell r="D121" t="str">
            <v>인</v>
          </cell>
          <cell r="E121">
            <v>59048</v>
          </cell>
        </row>
        <row r="122">
          <cell r="A122" t="str">
            <v>도장공인</v>
          </cell>
          <cell r="B122" t="str">
            <v>도장공</v>
          </cell>
          <cell r="D122" t="str">
            <v>인</v>
          </cell>
          <cell r="E122">
            <v>53370</v>
          </cell>
        </row>
      </sheetData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조명시설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신우"/>
      <sheetName val="집계표"/>
      <sheetName val="단면가정"/>
      <sheetName val="치수표"/>
      <sheetName val="3BL공동구 수량"/>
      <sheetName val="#REF"/>
      <sheetName val="금액내역서"/>
      <sheetName val="덕전리"/>
      <sheetName val="수량집계"/>
      <sheetName val="DDD"/>
      <sheetName val="연습"/>
      <sheetName val="대치판정"/>
      <sheetName val="옹벽단면치수"/>
      <sheetName val="공통비"/>
      <sheetName val="관급자대내역서"/>
      <sheetName val="설계내역서(고사목 제거)"/>
      <sheetName val="암거"/>
      <sheetName val="포장공"/>
      <sheetName val="집수A"/>
      <sheetName val="자재단가"/>
      <sheetName val="001"/>
      <sheetName val="부경대총괄내역서"/>
      <sheetName val="인자기준"/>
      <sheetName val="코드표"/>
      <sheetName val="주차구획선수량"/>
      <sheetName val="1.수인터널"/>
      <sheetName val="내역서 (2)"/>
      <sheetName val="대포2교접속"/>
      <sheetName val="제1호단위수량"/>
      <sheetName val="버스운행안내"/>
      <sheetName val="예방접종계획"/>
      <sheetName val="근태계획서"/>
      <sheetName val="골막이(야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VXXXXX"/>
      <sheetName val="적용대가"/>
      <sheetName val="지수내역"/>
      <sheetName val="노(97.1,97.9,98.1)"/>
      <sheetName val="노임단가"/>
      <sheetName val="공정율"/>
      <sheetName val="pldt"/>
      <sheetName val="건집"/>
      <sheetName val="건축"/>
      <sheetName val="기설집"/>
      <sheetName val="설집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XXXXXX"/>
      <sheetName val="VXXX"/>
      <sheetName val="진짜내역"/>
      <sheetName val="일위대가"/>
      <sheetName val="내역서(삼호)"/>
      <sheetName val="Baby일위대가"/>
      <sheetName val="일위대가목록"/>
      <sheetName val="내역서2안"/>
      <sheetName val="Sheet1"/>
      <sheetName val="일위_파일"/>
      <sheetName val="견적서"/>
      <sheetName val="단가조사"/>
      <sheetName val="철거산출근거"/>
      <sheetName val="간접비"/>
      <sheetName val="저"/>
      <sheetName val="출력은 금물"/>
      <sheetName val="KKK"/>
      <sheetName val="2공구산출내역"/>
      <sheetName val="데리네이타현황"/>
      <sheetName val="일위대가(건축)"/>
      <sheetName val=" 냉각수펌프"/>
      <sheetName val="경산"/>
      <sheetName val="단가 "/>
      <sheetName val="COVER"/>
      <sheetName val="직재"/>
      <sheetName val="#REF"/>
      <sheetName val="기계설비표선정수장"/>
      <sheetName val="금액내역서"/>
      <sheetName val="소비자가"/>
      <sheetName val="Sheet3"/>
      <sheetName val="도급내역서"/>
      <sheetName val="표지"/>
      <sheetName val="연결관암거"/>
      <sheetName val="부분별수량산출(조합기초)"/>
      <sheetName val="기자재비"/>
      <sheetName val="물가자료"/>
      <sheetName val="적용건축"/>
      <sheetName val="현장관리비 산출내역"/>
      <sheetName val="차액보증"/>
      <sheetName val="Sheet2"/>
      <sheetName val="내역서"/>
      <sheetName val="3BL공동구 수량"/>
      <sheetName val="수량산출"/>
      <sheetName val="식재일위대가"/>
      <sheetName val="J直材4"/>
      <sheetName val="일위대가(4층원격)"/>
      <sheetName val="일위대가(출입)"/>
      <sheetName val="EJ"/>
      <sheetName val="대,유,램"/>
      <sheetName val="국별인원"/>
      <sheetName val="단위중량"/>
      <sheetName val="대운반(철재)"/>
      <sheetName val="기계경비(시간당)"/>
      <sheetName val="램머"/>
      <sheetName val="전담운영PM"/>
      <sheetName val="부대내역"/>
      <sheetName val="사업부배부A"/>
      <sheetName val="터파기및재료"/>
      <sheetName val="토목내역서 (도급단가)"/>
      <sheetName val="sst,stl창호"/>
      <sheetName val="설계예시"/>
      <sheetName val="중기사용료"/>
      <sheetName val="도급내역"/>
      <sheetName val="노(97_1,97_9,98_1)"/>
      <sheetName val="출력은_금물"/>
      <sheetName val="_냉각수펌프"/>
      <sheetName val="단가_"/>
      <sheetName val="기초일위대가"/>
      <sheetName val="단가대비표"/>
      <sheetName val="산출기초"/>
      <sheetName val="손익분석"/>
      <sheetName val="Sheet5"/>
      <sheetName val="정부노임단가"/>
      <sheetName val="일반전기C"/>
      <sheetName val="일위대가표"/>
      <sheetName val="산출내역서"/>
      <sheetName val="전기일위대가"/>
      <sheetName val="기계내역"/>
      <sheetName val="9GNG운반"/>
      <sheetName val="Sheet1 (2)"/>
      <sheetName val="소방"/>
      <sheetName val="COL"/>
      <sheetName val="2F 회의실견적(5_14 일대)"/>
      <sheetName val="N賃率-職"/>
      <sheetName val="Macro1"/>
      <sheetName val="단가조사서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Sheet38"/>
      <sheetName val="부속동"/>
      <sheetName val="일위목록"/>
      <sheetName val="1안"/>
      <sheetName val="설직재-1"/>
      <sheetName val="부대공"/>
      <sheetName val="포장공"/>
      <sheetName val="토공"/>
      <sheetName val="ilch"/>
      <sheetName val="을"/>
      <sheetName val="DATA"/>
      <sheetName val="데이타"/>
      <sheetName val="골조시행"/>
      <sheetName val="기둥(원형)"/>
      <sheetName val="기초공"/>
      <sheetName val="쌍송교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단가산출"/>
      <sheetName val="공통(20-91)"/>
      <sheetName val="아파트건축"/>
      <sheetName val="원가계산"/>
      <sheetName val="수정내역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재료단가"/>
      <sheetName val="현장"/>
      <sheetName val="예산M11A"/>
      <sheetName val="건축내역"/>
      <sheetName val="101동"/>
      <sheetName val="2000년1차"/>
      <sheetName val="2000전체분"/>
      <sheetName val="출자한도"/>
      <sheetName val="교통대책내역"/>
      <sheetName val="일대-1"/>
      <sheetName val="공사개요(서광주)"/>
      <sheetName val="백암비스타내역"/>
      <sheetName val="MAIN_TABLE"/>
      <sheetName val="기본일위"/>
      <sheetName val="I一般比"/>
      <sheetName val="기초자료"/>
      <sheetName val="시설물기초"/>
      <sheetName val="Base"/>
      <sheetName val="도시가스현황"/>
      <sheetName val="재료"/>
      <sheetName val="기본단가표"/>
      <sheetName val="식재인부"/>
      <sheetName val="공사비총괄표"/>
      <sheetName val="본공사"/>
      <sheetName val="실행"/>
      <sheetName val="기초내역서"/>
      <sheetName val="대가목록표"/>
      <sheetName val="적용토목"/>
      <sheetName val="영창26"/>
      <sheetName val="요율"/>
      <sheetName val="갑지"/>
      <sheetName val="산근"/>
      <sheetName val="산출근거"/>
      <sheetName val="Customer Databas"/>
      <sheetName val="스포회원매출"/>
      <sheetName val="교각별철근수량집계표"/>
      <sheetName val="철탑공사"/>
      <sheetName val="차수공개요"/>
      <sheetName val="대공종"/>
      <sheetName val="CTEMCOST"/>
      <sheetName val="조명율표"/>
      <sheetName val="총괄표"/>
      <sheetName val="골재산출"/>
      <sheetName val="자료"/>
      <sheetName val="5공철탑검토표"/>
      <sheetName val="4공철탑검토"/>
      <sheetName val="지질조사"/>
      <sheetName val="코드표"/>
      <sheetName val="재료비노무비"/>
      <sheetName val="LF자재단가"/>
      <sheetName val="자재단가"/>
      <sheetName val="당초"/>
      <sheetName val="NYS"/>
      <sheetName val="단중표"/>
      <sheetName val="본체"/>
      <sheetName val="설계서"/>
      <sheetName val="갑지(추정)"/>
      <sheetName val="AIR SHOWER(3인용)"/>
      <sheetName val="예산"/>
      <sheetName val="위생설비"/>
      <sheetName val="식재수량표"/>
      <sheetName val="토공(우물통,기타) "/>
      <sheetName val="RE9604"/>
      <sheetName val="일위대가목차"/>
      <sheetName val="교수설계"/>
      <sheetName val="입찰안"/>
      <sheetName val="Sheet6"/>
      <sheetName val="도급기성"/>
      <sheetName val="설비단가표"/>
      <sheetName val="연부97-1"/>
      <sheetName val="자갈,시멘트,모래산출"/>
      <sheetName val="asd"/>
      <sheetName val="6PILE  (돌출)"/>
      <sheetName val="지하"/>
      <sheetName val="오수공수량집계표"/>
      <sheetName val="기술부대조건"/>
      <sheetName val="LEGEND"/>
      <sheetName val="원가 (2)"/>
      <sheetName val="공사직종별노임"/>
      <sheetName val="율촌법률사무소2내역"/>
      <sheetName val="48전력선로일위"/>
      <sheetName val="단가표"/>
      <sheetName val="식생블럭단위수량"/>
      <sheetName val="AHU집계"/>
      <sheetName val="1.설계조건"/>
      <sheetName val=" HIT-&gt;HMC 견적(3900)"/>
      <sheetName val="중기"/>
      <sheetName val="토공 total"/>
      <sheetName val="노임,재료비"/>
      <sheetName val="ELEC"/>
      <sheetName val="공조기휀"/>
      <sheetName val="특외대"/>
      <sheetName val="노무비"/>
      <sheetName val="N賃率_職"/>
      <sheetName val="당진1,2호기전선관설치및접지4차공사내역서-을지"/>
      <sheetName val="본체철근표"/>
      <sheetName val="6호기"/>
      <sheetName val="역공종"/>
      <sheetName val="내역서(중수)"/>
      <sheetName val="CAT_5"/>
      <sheetName val="단가비교표_공통1"/>
      <sheetName val="CIVIL4"/>
      <sheetName val="시멘트"/>
      <sheetName val="102역사"/>
      <sheetName val="금액집계"/>
      <sheetName val="96정변2"/>
      <sheetName val="수주추정"/>
      <sheetName val="목록"/>
      <sheetName val="조명시설"/>
      <sheetName val="내역(원안-대안)"/>
      <sheetName val="대치판정"/>
      <sheetName val="원가서"/>
      <sheetName val="Inst."/>
      <sheetName val="조경일람"/>
      <sheetName val="전기일위목록"/>
      <sheetName val="노무,재료"/>
      <sheetName val="견적"/>
      <sheetName val="사다리"/>
      <sheetName val="제-노임"/>
      <sheetName val="제직재"/>
      <sheetName val="도급견적가"/>
      <sheetName val="공통가설공사"/>
      <sheetName val="guard(mac)"/>
      <sheetName val="내역서 "/>
      <sheetName val="원가계산서"/>
      <sheetName val="001"/>
      <sheetName val="단위내역서"/>
      <sheetName val="주beam"/>
      <sheetName val="부대공Ⅱ"/>
      <sheetName val="공사개요"/>
      <sheetName val="설_(3)"/>
      <sheetName val="설_(2)"/>
      <sheetName val="3BL공동구_수량"/>
      <sheetName val="물량입력"/>
      <sheetName val="일위(철거)"/>
      <sheetName val="E총15"/>
      <sheetName val="약품공급2"/>
      <sheetName val="카메라"/>
      <sheetName val="내역서(기성청구)"/>
      <sheetName val="총수량집계표"/>
      <sheetName val="제작비추산총괄표"/>
      <sheetName val="갑"/>
      <sheetName val="공통가설"/>
      <sheetName val="내역표지"/>
      <sheetName val="물량표"/>
      <sheetName val="부하자료"/>
      <sheetName val="첨부1"/>
      <sheetName val="국내"/>
      <sheetName val="을지"/>
      <sheetName val="내역서 제출"/>
      <sheetName val="직접공사비"/>
      <sheetName val="JUCKEYK"/>
      <sheetName val="간접1"/>
      <sheetName val="장비가동"/>
      <sheetName val="내역관리1"/>
      <sheetName val="산출-설비"/>
      <sheetName val="갑지1"/>
      <sheetName val="전선 및 전선관"/>
      <sheetName val="내역(설계)"/>
      <sheetName val="백룡교차로"/>
      <sheetName val="산정교차로"/>
      <sheetName val="신영교차로"/>
      <sheetName val="노 무 비"/>
      <sheetName val="01상노임"/>
      <sheetName val="200"/>
      <sheetName val="건축원가"/>
      <sheetName val="#3_일위대가목록"/>
      <sheetName val="토공집계표"/>
      <sheetName val="단"/>
      <sheetName val="기계공사비집계(원안)"/>
      <sheetName val="DATE"/>
      <sheetName val="별표"/>
      <sheetName val="일위대가1"/>
      <sheetName val="청주(철골발주의뢰서)"/>
      <sheetName val="sub"/>
      <sheetName val="반포2차"/>
      <sheetName val="공사착공계"/>
      <sheetName val="하도급원가계산총괄표(식재)"/>
      <sheetName val="찍기"/>
      <sheetName val="특별땅고르기"/>
      <sheetName val="계약서"/>
      <sheetName val="별표 "/>
      <sheetName val="3.2제조설비"/>
      <sheetName val="2000년 공정표"/>
      <sheetName val="1"/>
      <sheetName val="공량(1월22일)"/>
      <sheetName val="원내역"/>
      <sheetName val="(4-2)열관류값-2"/>
      <sheetName val="Y-WORK"/>
      <sheetName val="단1"/>
      <sheetName val="BOQ(전체)"/>
      <sheetName val="설계내역서"/>
      <sheetName val="인건비"/>
      <sheetName val="주소"/>
      <sheetName val="tggwan(mac)"/>
      <sheetName val="대보~세기"/>
      <sheetName val="중기손료"/>
      <sheetName val="기초단가"/>
      <sheetName val="노무비 "/>
      <sheetName val="실행내역 "/>
      <sheetName val="고창터널(고창방향)"/>
      <sheetName val="샘플표지"/>
      <sheetName val="수지예산"/>
      <sheetName val="연결관단위"/>
      <sheetName val="내역(100%)"/>
      <sheetName val="예산총괄표"/>
      <sheetName val="길어깨(현황)"/>
      <sheetName val="MOTOR"/>
      <sheetName val="설계서을"/>
      <sheetName val="용산1(해보)"/>
      <sheetName val="실행철강하도"/>
      <sheetName val="외주비"/>
      <sheetName val="1구간BOQ"/>
      <sheetName val="1차 내역서"/>
      <sheetName val="파일의이용"/>
      <sheetName val="TANK견적대지"/>
      <sheetName val="일위(PANEL)"/>
      <sheetName val="폐토수익화 "/>
      <sheetName val="ELECTRIC"/>
      <sheetName val="공내역"/>
      <sheetName val="공사미수"/>
      <sheetName val="일반공사"/>
      <sheetName val="인사자료총집계"/>
      <sheetName val="WEIGHT LIST"/>
      <sheetName val="공주-교대(A1)"/>
      <sheetName val="가로등내역서"/>
      <sheetName val="열린교실"/>
      <sheetName val="정산서 "/>
      <sheetName val="70%"/>
      <sheetName val="danga"/>
      <sheetName val="공사예산하조서(O.K)"/>
      <sheetName val="ABUT수량-A1"/>
      <sheetName val="일위"/>
      <sheetName val="흥양2교토공집계표"/>
      <sheetName val="C3"/>
      <sheetName val="납부서"/>
      <sheetName val="대목"/>
      <sheetName val="일위대가내역"/>
      <sheetName val="ESCO개보수공사"/>
      <sheetName val="말뚝지지력산정"/>
      <sheetName val="Mc1"/>
      <sheetName val="표지1"/>
      <sheetName val="WORK"/>
      <sheetName val="산출근거(단청공사)"/>
      <sheetName val="사업수지"/>
      <sheetName val="POL6차-PIPING"/>
      <sheetName val="물량"/>
      <sheetName val="산#2-1 (2)"/>
      <sheetName val="산#3-1"/>
      <sheetName val="재집"/>
      <sheetName val="내역서중"/>
      <sheetName val="대로근거"/>
      <sheetName val="관로토공"/>
      <sheetName val="우수관"/>
      <sheetName val="토사(PE)"/>
      <sheetName val="#2_일위대가목록"/>
      <sheetName val="패널"/>
      <sheetName val="DAN"/>
      <sheetName val="백호우계수"/>
      <sheetName val="미드수량"/>
      <sheetName val="일위목록-기"/>
      <sheetName val="BOX전기내역"/>
      <sheetName val="공종별내역서"/>
      <sheetName val="1공구내역"/>
      <sheetName val="건축공사실행"/>
      <sheetName val="공량산출서"/>
      <sheetName val="중기일위대가"/>
      <sheetName val="공사비"/>
      <sheetName val="원가계산 (2)"/>
      <sheetName val="배수공"/>
      <sheetName val="★도급내역"/>
      <sheetName val="내부예산(5101~3)"/>
      <sheetName val="합천내역"/>
      <sheetName val="60명당사(총괄)"/>
      <sheetName val="계측기"/>
      <sheetName val="비교1"/>
      <sheetName val="공통단가"/>
      <sheetName val="운반비"/>
      <sheetName val="기준FACTOR"/>
      <sheetName val="내역1공구"/>
      <sheetName val="Pier 3"/>
      <sheetName val="예산변경사항"/>
      <sheetName val="총체보활공정표"/>
      <sheetName val="골막이(야매)"/>
      <sheetName val="도로정위치부표"/>
      <sheetName val="도로조사부표"/>
      <sheetName val="단가 및 재료비"/>
      <sheetName val="중기사용료산출근거"/>
      <sheetName val="설계기준"/>
      <sheetName val="내역1"/>
      <sheetName val="부하계산서"/>
      <sheetName val="DATA 입력란"/>
      <sheetName val="아파트"/>
      <sheetName val="공통비(전체)"/>
      <sheetName val="원가계산서 "/>
      <sheetName val="교각토공"/>
      <sheetName val="건축기성"/>
      <sheetName val="예가표"/>
      <sheetName val="공사비집계"/>
      <sheetName val="1공구산출내역서"/>
      <sheetName val="Tool"/>
      <sheetName val="구간산출"/>
      <sheetName val="단가산출(T)"/>
      <sheetName val="리스(CIF)산출"/>
      <sheetName val="심사계산"/>
      <sheetName val="심사물량"/>
      <sheetName val="옥외 전력간선공사"/>
      <sheetName val="소운반"/>
      <sheetName val="집수정단면도 (2)"/>
      <sheetName val="시설물일위"/>
      <sheetName val="식재가격"/>
      <sheetName val="식재총괄"/>
      <sheetName val="5사남"/>
      <sheetName val="일(4)"/>
      <sheetName val="BID"/>
      <sheetName val="INPUT"/>
      <sheetName val="전기공사일위대가"/>
      <sheetName val="설치자재"/>
      <sheetName val="변경내역"/>
      <sheetName val="교각1"/>
      <sheetName val="파형강관및곡선부보강및날개벽"/>
      <sheetName val="코드"/>
      <sheetName val="단위수량산출"/>
      <sheetName val="SG"/>
      <sheetName val="단위단가"/>
      <sheetName val="요약&amp;결과"/>
      <sheetName val="일위목록데이타"/>
      <sheetName val="금융"/>
      <sheetName val="QandAJunior"/>
      <sheetName val="효성CB 1P기초"/>
      <sheetName val="계수시트"/>
      <sheetName val="경영상태"/>
      <sheetName val="상가분양"/>
      <sheetName val="배수내역"/>
      <sheetName val="기흥하도용"/>
      <sheetName val="봉방동근생"/>
      <sheetName val="설계조건"/>
      <sheetName val="통합집계표"/>
      <sheetName val="교사기준면적(초등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빌딩 안내"/>
      <sheetName val="실행기초"/>
      <sheetName val="관로내역원"/>
      <sheetName val="수토공단위당"/>
      <sheetName val="인건-측정"/>
      <sheetName val="민감도"/>
      <sheetName val="3본사"/>
      <sheetName val="변경내역(전체)"/>
      <sheetName val="AIR_SHOWER(3인용)"/>
      <sheetName val="Customer_Databas"/>
      <sheetName val="토공(우물통,기타)_"/>
      <sheetName val="원가_(2)"/>
      <sheetName val="_HIT-&gt;HMC_견적(3900)"/>
      <sheetName val="단가일람"/>
      <sheetName val="토공_total"/>
      <sheetName val="6PILE__(돌출)"/>
      <sheetName val="날개벽수량표"/>
      <sheetName val="Sheet7(ㅅ)"/>
      <sheetName val="세골재  T2 변경 현황"/>
      <sheetName val="유기공정"/>
      <sheetName val="갑지.을지"/>
      <sheetName val="일위대가(1)"/>
      <sheetName val="노무비 근거"/>
      <sheetName val="내역서1"/>
      <sheetName val="공정코드"/>
      <sheetName val="입상내역"/>
      <sheetName val="PIPING"/>
      <sheetName val="철근중량"/>
      <sheetName val="일위대가 "/>
      <sheetName val="구천"/>
      <sheetName val="견적업체"/>
      <sheetName val="기타 정보통신공사"/>
      <sheetName val="부대"/>
      <sheetName val="일위CODE"/>
      <sheetName val="gyun"/>
      <sheetName val="정거장 설계조건"/>
      <sheetName val="전기"/>
      <sheetName val="인적사항"/>
      <sheetName val="단재적표"/>
      <sheetName val="설계"/>
      <sheetName val="구의33고"/>
      <sheetName val="구성1"/>
      <sheetName val="구성2"/>
      <sheetName val="구성3"/>
      <sheetName val="구성4"/>
      <sheetName val="그림2"/>
      <sheetName val="세부내역서(전기)"/>
      <sheetName val="노무비단가"/>
      <sheetName val="내역서적용수량"/>
      <sheetName val="가도공"/>
      <sheetName val="2000.05"/>
      <sheetName val="98지급계획"/>
      <sheetName val="유림콘도"/>
      <sheetName val="ITEM"/>
      <sheetName val="청도공장"/>
      <sheetName val="집수정토공"/>
      <sheetName val="설계명세서"/>
      <sheetName val="원본"/>
      <sheetName val="남양시작동자105노65기1.3화1.2"/>
      <sheetName val="자재표"/>
      <sheetName val="투찰가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도급내역서(재노경)"/>
      <sheetName val="터널조도"/>
      <sheetName val="총괄내역"/>
      <sheetName val="COST"/>
      <sheetName val="개요"/>
      <sheetName val="현장관리비참조"/>
      <sheetName val="일위(시설)"/>
      <sheetName val="BSD (2)"/>
      <sheetName val="화의-현금흐름"/>
      <sheetName val="연습"/>
      <sheetName val="구리토평1전기"/>
      <sheetName val="C.전기공사"/>
      <sheetName val="보증수수료산출"/>
      <sheetName val="현장관리비"/>
      <sheetName val="전체"/>
      <sheetName val="신우"/>
      <sheetName val="작성"/>
      <sheetName val="하이테콤직원"/>
      <sheetName val="전기내역"/>
      <sheetName val="실행(1)"/>
      <sheetName val="노임단가(08.01)"/>
      <sheetName val="가락화장을지"/>
      <sheetName val="수량산출(생반)"/>
      <sheetName val="접지수량"/>
      <sheetName val="제경비율"/>
      <sheetName val="기본가정"/>
      <sheetName val="지점장"/>
      <sheetName val="그림"/>
      <sheetName val="입력변수"/>
      <sheetName val="단가대비표 (3)"/>
      <sheetName val="청곡지선입력"/>
      <sheetName val="20관리비율"/>
      <sheetName val="기초일위"/>
      <sheetName val="암거단위"/>
      <sheetName val="원가총괄"/>
      <sheetName val="조명율"/>
      <sheetName val="공사입찰정보입력"/>
      <sheetName val="수량총괄"/>
      <sheetName val="b_balju"/>
      <sheetName val="직공비"/>
      <sheetName val="A 견적"/>
      <sheetName val="기안1"/>
      <sheetName val="48단가"/>
      <sheetName val="사급자재(1단계)"/>
      <sheetName val="간지"/>
      <sheetName val="2.고용보험료산출근거"/>
      <sheetName val="ÀÏÀ§(PANEL)"/>
      <sheetName val="유수전환공사"/>
      <sheetName val="산출0"/>
      <sheetName val="내역전기"/>
      <sheetName val="견적(100%)"/>
      <sheetName val="기초자료입력"/>
      <sheetName val="CP-E2 (품셈표)"/>
      <sheetName val="덤프트럭계수"/>
      <sheetName val="견적서1"/>
      <sheetName val="배관단가조사서"/>
      <sheetName val="익산"/>
      <sheetName val="4.주beam"/>
      <sheetName val="우각부보강"/>
      <sheetName val="성곽내역서"/>
      <sheetName val="일위대가(가설)"/>
      <sheetName val="A LINE"/>
      <sheetName val="●수량(침구보관창고-21평)"/>
      <sheetName val="담장산출"/>
      <sheetName val="FAX"/>
      <sheetName val="5흙막이"/>
      <sheetName val="수량집계"/>
      <sheetName val="잡비계산"/>
      <sheetName val="C.배수관공"/>
      <sheetName val="9509"/>
      <sheetName val="품셈TABLE"/>
      <sheetName val="내역5"/>
      <sheetName val="일위대가(계측기설치)"/>
      <sheetName val="f산출"/>
      <sheetName val="금융비용"/>
      <sheetName val="콘크리트"/>
      <sheetName val="총괄집계표"/>
      <sheetName val="일위_FILE"/>
      <sheetName val="급수"/>
      <sheetName val="1. 설계조건 2.단면가정 3. 하중계산"/>
      <sheetName val="06 일위대가목록"/>
      <sheetName val="투입내역"/>
      <sheetName val="자금신청서"/>
      <sheetName val="XL4Poppy"/>
      <sheetName val="구조물공1"/>
      <sheetName val="배수및구조물공1"/>
      <sheetName val="덕전리"/>
      <sheetName val="도로경계블럭단위토공"/>
      <sheetName val="지주토목내역서"/>
      <sheetName val="원가계산서(남측)"/>
      <sheetName val="수량산출서"/>
      <sheetName val="토목공사"/>
      <sheetName val="터널대가"/>
      <sheetName val="기타자료"/>
      <sheetName val="3F"/>
      <sheetName val="인테리어내역"/>
      <sheetName val="일위총괄표"/>
      <sheetName val="소총괄표1"/>
      <sheetName val="입력"/>
      <sheetName val="6공구(당초)"/>
      <sheetName val="제출내역 (2)"/>
      <sheetName val="상반기손익차2총괄"/>
      <sheetName val="진주방향"/>
      <sheetName val="마산방향"/>
      <sheetName val="마산방향철근집계"/>
      <sheetName val="9811"/>
      <sheetName val="비교표"/>
      <sheetName val="소각장스케줄"/>
      <sheetName val="산출목록표"/>
      <sheetName val="工관리비율"/>
      <sheetName val="工완성공사율"/>
      <sheetName val="인원계획-미화"/>
      <sheetName val="단가및재료비"/>
      <sheetName val="현장관리비데이타"/>
      <sheetName val="설계명세"/>
      <sheetName val="전기단가조사서"/>
      <sheetName val="화전내"/>
      <sheetName val="TEMP"/>
      <sheetName val="JA"/>
      <sheetName val="견적내역서"/>
      <sheetName val="수리결과"/>
      <sheetName val="도급"/>
      <sheetName val="경비"/>
      <sheetName val="관급자재"/>
      <sheetName val="WING3"/>
      <sheetName val="단가(1)"/>
      <sheetName val="조도계산(가로등NEW)"/>
      <sheetName val="조명율데이타"/>
      <sheetName val="간접비계산"/>
      <sheetName val="J-EQ"/>
      <sheetName val="유림총괄"/>
      <sheetName val="예산서"/>
      <sheetName val="전계가"/>
      <sheetName val="작업일보"/>
      <sheetName val="산출금액내역"/>
      <sheetName val="내역서01"/>
      <sheetName val="수배전반"/>
      <sheetName val="용역비내역-진짜"/>
      <sheetName val="01"/>
      <sheetName val="부대집계"/>
      <sheetName val="관급단가"/>
      <sheetName val="기초입력 DATA"/>
      <sheetName val="공사비산출서"/>
      <sheetName val="한강운반비"/>
      <sheetName val="공문"/>
      <sheetName val="Sheet1_(2)"/>
      <sheetName val="2F_회의실견적(5_14_일대)"/>
      <sheetName val="냉천부속동"/>
      <sheetName val="TABLE"/>
      <sheetName val="RAHMEN"/>
      <sheetName val="AV시스템"/>
      <sheetName val="민속촌메뉴"/>
      <sheetName val="2F 회의실견적_5_14 일대_"/>
      <sheetName val="97"/>
      <sheetName val="일위대가목록 "/>
      <sheetName val="(1)본선수량집계"/>
      <sheetName val="노무단가"/>
      <sheetName val="적용노임"/>
      <sheetName val="이토변실(A3-LINE)"/>
      <sheetName val="수목표준대가"/>
      <sheetName val="매입-계약"/>
      <sheetName val="토적표(1)"/>
      <sheetName val="토적표(광혁측량)"/>
      <sheetName val="선급비용"/>
      <sheetName val="기초입력"/>
      <sheetName val="설_(3)1"/>
      <sheetName val="설_(2)1"/>
      <sheetName val="3BL공동구_수량1"/>
      <sheetName val="1_설계조건"/>
      <sheetName val="2000년_공정표"/>
      <sheetName val="노무비_근거"/>
      <sheetName val="전선_및_전선관"/>
      <sheetName val="효성CB_1P기초"/>
      <sheetName val="내역서_제출"/>
      <sheetName val="&lt;--"/>
      <sheetName val="16-1"/>
      <sheetName val="단가비교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유림골조"/>
      <sheetName val="Total"/>
      <sheetName val="예산총괄"/>
      <sheetName val="옥외계측"/>
      <sheetName val="CODE"/>
      <sheetName val="인공"/>
      <sheetName val="도급자재"/>
      <sheetName val="참조자료"/>
      <sheetName val="교각계산"/>
      <sheetName val="직접노무"/>
      <sheetName val="직접재료"/>
      <sheetName val="전기2005"/>
      <sheetName val="통신2005"/>
      <sheetName val="철콘"/>
      <sheetName val="표  지"/>
      <sheetName val="분전반"/>
      <sheetName val="간접(90)"/>
      <sheetName val="품셈총괄"/>
      <sheetName val="표층포설및다짐"/>
      <sheetName val="0Title"/>
      <sheetName val="추가예산"/>
      <sheetName val="오동"/>
      <sheetName val="대조"/>
      <sheetName val="나한"/>
      <sheetName val="물가시세"/>
      <sheetName val="부하"/>
      <sheetName val="화재 탐지 설비"/>
      <sheetName val="DATA테이블1 (2)"/>
      <sheetName val="건축기계설비표선정수장"/>
      <sheetName val="DB"/>
      <sheetName val="공연,전시"/>
      <sheetName val="s.v"/>
      <sheetName val="국내조달(통합-1)"/>
      <sheetName val="도담구내 개소별 명세"/>
      <sheetName val="지급자재"/>
      <sheetName val="노무단가산정"/>
      <sheetName val="인공산출"/>
      <sheetName val="주요기준"/>
      <sheetName val="자재단가비교표"/>
      <sheetName val="건설기계사용료목록"/>
      <sheetName val="집"/>
      <sheetName val="간선계산"/>
      <sheetName val="계화배수"/>
      <sheetName val="99년하반기"/>
      <sheetName val="철근집계"/>
      <sheetName val="COPING"/>
      <sheetName val="현장경비"/>
      <sheetName val="포승중환경개선공사(변경)"/>
      <sheetName val="예비용"/>
      <sheetName val="기초목록"/>
      <sheetName val="단가(자재)"/>
      <sheetName val="공사추진현황"/>
      <sheetName val="와동수량"/>
      <sheetName val="직원현황"/>
      <sheetName val="상행-교대(A1-A2)"/>
      <sheetName val="전기설계변경"/>
      <sheetName val="전체제잡비"/>
      <sheetName val="바닥판"/>
      <sheetName val="입력DATA"/>
      <sheetName val="부자재 적용비율"/>
      <sheetName val="인부노임"/>
      <sheetName val="원가계산서(변경)"/>
      <sheetName val="조정율"/>
      <sheetName val="노임200103"/>
      <sheetName val="자재테이블"/>
      <sheetName val="양식_자재단가조사표"/>
      <sheetName val="하중계산"/>
      <sheetName val="안정성검토"/>
      <sheetName val="포장복구집계"/>
      <sheetName val="공기압축기실"/>
      <sheetName val="집수A"/>
      <sheetName val="참고"/>
      <sheetName val="SHEET PILE단가"/>
      <sheetName val="사유서제출현황-2"/>
      <sheetName val="국도접속 차도부수량"/>
      <sheetName val="조명일위"/>
      <sheetName val="준공정산"/>
      <sheetName val="실행대비"/>
      <sheetName val="기초분물량표"/>
      <sheetName val="세부내역"/>
      <sheetName val="실행-집행"/>
      <sheetName val="특별교실"/>
      <sheetName val="5.동별횡주관경"/>
      <sheetName val="Uint보온"/>
      <sheetName val="가설공사"/>
      <sheetName val="조건표 (2)"/>
      <sheetName val="퍼스트"/>
      <sheetName val="시운전연료비"/>
      <sheetName val="예산명세서"/>
      <sheetName val="합의경상"/>
      <sheetName val="B-data"/>
      <sheetName val="천방교접속"/>
      <sheetName val="대포2교접속"/>
      <sheetName val="진흥지역조서(구역밖)"/>
      <sheetName val="건축공사"/>
      <sheetName val="신규 수주분(사용자 정의)"/>
      <sheetName val="동해title"/>
      <sheetName val="설-원가"/>
      <sheetName val="단중"/>
      <sheetName val="문학간접"/>
      <sheetName val="자재일람"/>
      <sheetName val="제출내역 (3)"/>
      <sheetName val="기성내역서표지"/>
      <sheetName val="도로일위대가표"/>
      <sheetName val="지하시설물작성"/>
      <sheetName val="노임(1차)"/>
      <sheetName val="Sheet4"/>
      <sheetName val="철근량"/>
      <sheetName val="본서하반기"/>
      <sheetName val="하반기(지구대)"/>
      <sheetName val="일위단가"/>
      <sheetName val="기계공사"/>
      <sheetName val="사전공사"/>
      <sheetName val="물집"/>
      <sheetName val="골조"/>
      <sheetName val="앉음벽 (2)"/>
      <sheetName val="2.대외공문"/>
      <sheetName val="주안3차A-A"/>
      <sheetName val="간접경상비"/>
      <sheetName val="Cost bd-&quot;A&quot;"/>
      <sheetName val=" 토목 처리장도급내역서 "/>
      <sheetName val="BF12-R0"/>
      <sheetName val="Summary Sheets"/>
      <sheetName val="hvac내역서(제어동)"/>
      <sheetName val="제안서입력"/>
      <sheetName val="장비선정 "/>
      <sheetName val="관로공정"/>
      <sheetName val="투찰금액"/>
      <sheetName val="관급_File"/>
      <sheetName val="총내역서"/>
      <sheetName val="점수계산1-2"/>
      <sheetName val="산출"/>
      <sheetName val="프랜트면허"/>
      <sheetName val="2공구하도급내역서"/>
      <sheetName val="1공구 건정토건 철콘"/>
      <sheetName val="자재대"/>
      <sheetName val="적용공정"/>
      <sheetName val="견적단가"/>
      <sheetName val="기초작업"/>
      <sheetName val="이형관"/>
      <sheetName val="동원인원"/>
      <sheetName val="준검 내역서"/>
      <sheetName val="횡배수관"/>
      <sheetName val="한전일위"/>
      <sheetName val="원형1호맨홀토공수량"/>
      <sheetName val="수입"/>
      <sheetName val="45,46"/>
      <sheetName val="전기변내역"/>
      <sheetName val="sw1"/>
      <sheetName val="NOMUBI"/>
      <sheetName val="계산표지"/>
      <sheetName val="품셈총괄표"/>
      <sheetName val="12.일위대가"/>
      <sheetName val="4.1단가표"/>
      <sheetName val="4.2노임단가표"/>
      <sheetName val="99총공사내역서"/>
      <sheetName val="PAC"/>
      <sheetName val="단가 (2)"/>
      <sheetName val="NO.1-NO12(설계예산서)"/>
      <sheetName val="S1,3"/>
      <sheetName val="시설일위"/>
      <sheetName val="소일위대가코드표"/>
      <sheetName val="전기내역1"/>
      <sheetName val="단위수량"/>
      <sheetName val="자재운반비"/>
      <sheetName val="구분자"/>
      <sheetName val="직접수량"/>
      <sheetName val="도로단위당"/>
      <sheetName val="자재목록"/>
      <sheetName val="3집"/>
      <sheetName val="일위(설)"/>
      <sheetName val="대비"/>
      <sheetName val="시험물량산출"/>
      <sheetName val="모델링"/>
      <sheetName val="일용노임단가"/>
      <sheetName val="배관BM(일반)"/>
      <sheetName val="날개벽"/>
      <sheetName val="간접재료비산출표-27-30"/>
      <sheetName val="가시설단위수량"/>
      <sheetName val="SORCE1"/>
      <sheetName val="내역률노무비"/>
      <sheetName val="노(97_1,97_9,98_1)1"/>
      <sheetName val="출력은_금물1"/>
      <sheetName val="_냉각수펌프1"/>
      <sheetName val="단가_1"/>
      <sheetName val="현장관리비_산출내역"/>
      <sheetName val="토목내역서_(도급단가)"/>
      <sheetName val="DATA_입력란"/>
      <sheetName val="1__설계조건_2_단면가정_3__하중계산"/>
      <sheetName val="1차_내역서"/>
      <sheetName val="공사예산하조서(O_K)"/>
      <sheetName val="원가계산_(2)"/>
      <sheetName val="Inst_"/>
      <sheetName val="기본설계기준"/>
      <sheetName val="상하차비용(기계상차)"/>
      <sheetName val="수간보호"/>
      <sheetName val="적용품셈"/>
      <sheetName val="수목단가"/>
      <sheetName val="시설수량표"/>
      <sheetName val="매설지선굴착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GI-LIST"/>
      <sheetName val="기기리스트"/>
      <sheetName val="OPT7"/>
      <sheetName val="과천MAIN"/>
      <sheetName val="재료비"/>
      <sheetName val="노임단가 (2)"/>
      <sheetName val="원가계산서구조조정"/>
      <sheetName val="장애코드"/>
      <sheetName val="기존단가 (2)"/>
      <sheetName val="노단"/>
      <sheetName val="관리비비계상"/>
      <sheetName val="봉양~조차장간고하개명(신설)"/>
      <sheetName val="재료비집계"/>
      <sheetName val="입력정보"/>
      <sheetName val="8.2T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/>
      <sheetData sheetId="39" refreshError="1"/>
      <sheetData sheetId="40"/>
      <sheetData sheetId="41" refreshError="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 refreshError="1"/>
      <sheetData sheetId="51"/>
      <sheetData sheetId="52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 refreshError="1"/>
      <sheetData sheetId="504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내역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관급자재"/>
      <sheetName val="Sheet1 (2)"/>
      <sheetName val="98신돌석"/>
      <sheetName val="수량산출"/>
      <sheetName val="전선 및 전선관"/>
      <sheetName val="직노"/>
      <sheetName val="가로등내역서"/>
      <sheetName val="2000,9월 일위"/>
      <sheetName val="토사(PE)"/>
      <sheetName val="노임단가"/>
      <sheetName val="용산1(해보)"/>
      <sheetName val="2공구산출내역"/>
      <sheetName val="ABUT수량-A1"/>
      <sheetName val="데리네이타현황"/>
      <sheetName val="BOX전기내역"/>
      <sheetName val="물가자료"/>
      <sheetName val="날개벽"/>
      <sheetName val="이토변실(A3-LINE)"/>
      <sheetName val="환율"/>
      <sheetName val="시설물기초"/>
      <sheetName val="guard(mac)"/>
      <sheetName val="암거단위-1련"/>
      <sheetName val="데이타"/>
      <sheetName val="DATA"/>
      <sheetName val="내역(신례)"/>
      <sheetName val="터파기및재료"/>
      <sheetName val="단가"/>
      <sheetName val="운반자료"/>
      <sheetName val="#REF"/>
      <sheetName val="연부97-1"/>
      <sheetName val="재집"/>
      <sheetName val="직재"/>
      <sheetName val="갑지1"/>
      <sheetName val="당사"/>
      <sheetName val="사업수지"/>
      <sheetName val="1차 내역서"/>
      <sheetName val="단 box"/>
      <sheetName val="조명시설"/>
      <sheetName val="경산"/>
      <sheetName val="원가"/>
      <sheetName val="EQ-R1"/>
      <sheetName val="현장조사"/>
      <sheetName val="8.2TON"/>
      <sheetName val="1"/>
      <sheetName val="금액내역서"/>
      <sheetName val="3집"/>
      <sheetName val="기둥(원형)"/>
      <sheetName val="측구터파기공수량집계"/>
      <sheetName val="배수공 시멘트 및 골재량 산출"/>
      <sheetName val="구조물터파기수량집계"/>
      <sheetName val="피해빈도"/>
      <sheetName val="Macro1"/>
      <sheetName val="자료"/>
      <sheetName val="차액보증"/>
      <sheetName val="골조시행"/>
      <sheetName val="몰탈재료산출"/>
      <sheetName val="길어깨(현황)"/>
      <sheetName val="횡배수관설치현황"/>
      <sheetName val="단가비교표"/>
      <sheetName val="예산서"/>
      <sheetName val="노무비 근거"/>
      <sheetName val="일위대가"/>
      <sheetName val="설계예시"/>
      <sheetName val="토목검측서"/>
      <sheetName val="70%"/>
      <sheetName val="1000 DB구축 부표"/>
      <sheetName val="장비단가"/>
      <sheetName val="1.설계기준"/>
      <sheetName val="초기우수 산출근거"/>
      <sheetName val="국소별수량산출"/>
      <sheetName val="단가일람"/>
      <sheetName val="조경일람"/>
      <sheetName val="식재인부"/>
      <sheetName val="Sheet1"/>
      <sheetName val="J直材4"/>
      <sheetName val="저수조"/>
      <sheetName val="일위대가목차"/>
      <sheetName val="기자재비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일위95%"/>
      <sheetName val="예산총괄표"/>
      <sheetName val="예산총괄표95%"/>
      <sheetName val="도급내역서"/>
      <sheetName val="공사원가"/>
      <sheetName val="표지"/>
      <sheetName val="갑지"/>
      <sheetName val="건축내역"/>
      <sheetName val="2공구산출내역"/>
      <sheetName val="골막이(야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흙막이"/>
      <sheetName val="원가계산"/>
      <sheetName val="총괄표"/>
      <sheetName val="목록표"/>
      <sheetName val="산비탈돌쌓기"/>
      <sheetName val="6떼흙막이"/>
      <sheetName val="7비탈다듬기"/>
      <sheetName val="8돌수로"/>
      <sheetName val="9떼수로"/>
      <sheetName val="대석줄떼"/>
      <sheetName val="줄떼공"/>
      <sheetName val="씨뿌리기"/>
      <sheetName val="3기슭막이"/>
      <sheetName val="나무심기"/>
      <sheetName val="잡공사"/>
      <sheetName val="2골막이"/>
      <sheetName val="운반비"/>
      <sheetName val="성  토"/>
      <sheetName val="돌보막이(1)"/>
      <sheetName val="돌보막이(2)"/>
      <sheetName val="4땅속흙막이"/>
      <sheetName val="평떼붙임"/>
      <sheetName val="새심기"/>
      <sheetName val="조달자재"/>
      <sheetName val="관급자재"/>
      <sheetName val="콘크리트포장"/>
      <sheetName val="1보막이"/>
      <sheetName val="속도량내기"/>
      <sheetName val="바자얽기"/>
      <sheetName val="새조공"/>
      <sheetName val="3콘크리트기슭막이(1)"/>
      <sheetName val="3콘크리트기슭막이(2)"/>
      <sheetName val="벤치플륨관(500)"/>
      <sheetName val="벤치플륨관(600)"/>
      <sheetName val="골막이(야매)"/>
      <sheetName val="땅속흙막이(야)"/>
      <sheetName val="TOTAL_BOQ"/>
      <sheetName val="2공구산출내역"/>
      <sheetName val="등록"/>
      <sheetName val="A-4"/>
      <sheetName val="7급줄떼"/>
      <sheetName val="건축내역"/>
      <sheetName val="교대(A1)"/>
      <sheetName val="R15"/>
      <sheetName val="06 일위대가목록"/>
      <sheetName val="용소리교"/>
      <sheetName val="7급줄떼공"/>
      <sheetName val="Sheet3"/>
      <sheetName val="도급내역서"/>
      <sheetName val="일위대가"/>
    </sheetNames>
    <sheetDataSet>
      <sheetData sheetId="0">
        <row r="1">
          <cell r="A1" t="str">
            <v>설        계        내        역        서</v>
          </cell>
        </row>
        <row r="36">
          <cell r="A36" t="str">
            <v>설        계        내        역        서</v>
          </cell>
        </row>
        <row r="138">
          <cell r="A138" t="str">
            <v>설        계        내        역        서</v>
          </cell>
        </row>
      </sheetData>
      <sheetData sheetId="1" refreshError="1"/>
      <sheetData sheetId="2"/>
      <sheetData sheetId="3"/>
      <sheetData sheetId="4">
        <row r="1">
          <cell r="A1" t="str">
            <v>설        계        내        역        서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부대공"/>
      <sheetName val="포장공"/>
      <sheetName val="토공"/>
      <sheetName val="단가조사"/>
      <sheetName val="단위수량산출"/>
      <sheetName val="암거단위-1련"/>
      <sheetName val="노임단가"/>
      <sheetName val="공기변실수량산출-배수"/>
      <sheetName val="내역서"/>
      <sheetName val="INPUT"/>
      <sheetName val="Sheet1"/>
      <sheetName val="2공구산출내역"/>
      <sheetName val="실행내역"/>
      <sheetName val="직노"/>
      <sheetName val="국별인원"/>
      <sheetName val="부대내역"/>
      <sheetName val="중기손료"/>
      <sheetName val="기초단가"/>
      <sheetName val="ABUT수량-A1"/>
      <sheetName val="J형측구단위수량"/>
      <sheetName val="DATE"/>
      <sheetName val="일용노임단가"/>
      <sheetName val="참조자료"/>
      <sheetName val="입찰안"/>
      <sheetName val="이토변실"/>
      <sheetName val="Sheet3"/>
      <sheetName val="용산1(해보)"/>
      <sheetName val="가도공"/>
      <sheetName val="N賃率-職"/>
      <sheetName val="배수통관(좌)"/>
      <sheetName val="98수문일위"/>
      <sheetName val="데리네이타현황"/>
      <sheetName val="토사(PE)"/>
      <sheetName val="설계예산서"/>
      <sheetName val="BOX전기내역"/>
      <sheetName val="상선"/>
      <sheetName val="설계예시"/>
      <sheetName val="DAN"/>
      <sheetName val="기자재비"/>
      <sheetName val="8.2TON"/>
      <sheetName val="피벗테이블데이터분석"/>
      <sheetName val="적용단위길이"/>
      <sheetName val="열린교실"/>
      <sheetName val="1차 내역서"/>
      <sheetName val="단가"/>
      <sheetName val="램머"/>
      <sheetName val="기계경비(시간당)"/>
      <sheetName val="메서,변+증"/>
      <sheetName val="전선 및 전선관"/>
      <sheetName val="Sheet1 (2)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내역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관급자재"/>
      <sheetName val="표지"/>
      <sheetName val="공사원가갑지"/>
      <sheetName val="공사원가"/>
      <sheetName val="내역서표지"/>
      <sheetName val="98신돌석"/>
      <sheetName val="견적서"/>
      <sheetName val="BOX전기내역"/>
    </sheetNames>
    <sheetDataSet>
      <sheetData sheetId="0"/>
      <sheetData sheetId="1" refreshError="1">
        <row r="933">
          <cell r="F933">
            <v>3217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원가"/>
      <sheetName val="재집"/>
      <sheetName val="직재"/>
      <sheetName val="간재"/>
      <sheetName val="노집"/>
      <sheetName val="노산"/>
      <sheetName val="공수"/>
      <sheetName val="노임"/>
      <sheetName val="간노"/>
      <sheetName val="경집"/>
      <sheetName val="경배"/>
      <sheetName val="경조"/>
      <sheetName val="자료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  <sheetName val="단면"/>
      <sheetName val="도급내역서"/>
      <sheetName val="골막이(야매)"/>
      <sheetName val="수량산출표"/>
      <sheetName val="Sheet3"/>
      <sheetName val="00000000"/>
      <sheetName val="VXXXXXXX"/>
      <sheetName val="5흙막이"/>
      <sheetName val="댐구조도"/>
      <sheetName val="TOTAL_BOQ"/>
      <sheetName val="2공구산출내역"/>
      <sheetName val="광양시 옥곡면 대죽지구"/>
      <sheetName val="대치판정"/>
      <sheetName val="수목표준대가"/>
      <sheetName val="06 일위대가목록"/>
      <sheetName val="교대(A1)"/>
      <sheetName val="front"/>
      <sheetName val="unitpric"/>
      <sheetName val="토적기초"/>
      <sheetName val="단가산출서"/>
      <sheetName val="건축내역"/>
      <sheetName val="noyim"/>
      <sheetName val="땅속흙막이(야)"/>
      <sheetName val="A-4"/>
      <sheetName val="중기사용료"/>
      <sheetName val="공사예산하조서(O.K)"/>
      <sheetName val="7급줄떼공"/>
      <sheetName val="금액내역서"/>
      <sheetName val="기슭막이(야면석찰쌓기)"/>
      <sheetName val="바닥막이1.5"/>
      <sheetName val="Base"/>
      <sheetName val="부대내역"/>
      <sheetName val="단위수량산출"/>
      <sheetName val="노임자재"/>
      <sheetName val="DATA 입력란"/>
      <sheetName val="1. 설계조건 2.단면가정 3. 하중계산"/>
      <sheetName val="메서,변+증"/>
      <sheetName val="횡배수관설치현황"/>
      <sheetName val="000000"/>
      <sheetName val="Sheet1"/>
      <sheetName val="일위대가목록"/>
      <sheetName val="날개벽"/>
      <sheetName val="암거단위-1련"/>
      <sheetName val="노임단가"/>
      <sheetName val="구조물공1"/>
      <sheetName val="배수및구조물공1"/>
      <sheetName val="단가조사"/>
      <sheetName val="암거"/>
      <sheetName val="건축원가"/>
      <sheetName val="7급줄떼"/>
      <sheetName val="덕전리"/>
      <sheetName val="피벗테이블데이터분석"/>
      <sheetName val="종배수관면벽신"/>
      <sheetName val="종배수관(신)"/>
      <sheetName val="자료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부대내역"/>
      <sheetName val="중기손료"/>
      <sheetName val="기초단가"/>
      <sheetName val="단가조사"/>
      <sheetName val="단위수량"/>
      <sheetName val="실행내역"/>
      <sheetName val="용산1(해보)"/>
      <sheetName val="내역서"/>
      <sheetName val="2공구산출내역"/>
      <sheetName val="옥외 전력간선공사"/>
      <sheetName val="부대공"/>
      <sheetName val="포장공"/>
      <sheetName val="노임단가"/>
      <sheetName val="코드표"/>
      <sheetName val="직노"/>
      <sheetName val="골조시행"/>
      <sheetName val="단가산출"/>
      <sheetName val="N賃率-職"/>
      <sheetName val="터파기및재료"/>
      <sheetName val="INPUT"/>
      <sheetName val="TOTAL_BOQ"/>
    </sheetNames>
    <sheetDataSet>
      <sheetData sheetId="0" refreshError="1">
        <row r="5">
          <cell r="R5">
            <v>0.48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계간지"/>
      <sheetName val="공사설명서"/>
      <sheetName val="일반시방서"/>
      <sheetName val="특별시방서"/>
      <sheetName val="원가"/>
      <sheetName val="BUDGE"/>
      <sheetName val="daega"/>
      <sheetName val="토공"/>
      <sheetName val="준비공"/>
      <sheetName val="석공"/>
      <sheetName val="운반공"/>
      <sheetName val="junggi"/>
      <sheetName val="noyim"/>
      <sheetName val="unitpric"/>
      <sheetName val="수량집계표"/>
      <sheetName val="su1"/>
      <sheetName val="준설단면도"/>
      <sheetName val="전석쌓기"/>
      <sheetName val="바닥막이"/>
      <sheetName val="평면도"/>
      <sheetName val="su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3">
          <cell r="S13">
            <v>48220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공사비총괄표"/>
      <sheetName val="공사비명세서"/>
      <sheetName val="일반자재"/>
      <sheetName val="일위대가"/>
      <sheetName val="단가표"/>
      <sheetName val="기계산출"/>
      <sheetName val="단가산출"/>
      <sheetName val="수량집계"/>
      <sheetName val="예정공정표"/>
      <sheetName val="운반거리표"/>
      <sheetName val="기계경비"/>
      <sheetName val="관계지적조서"/>
      <sheetName val="콘크리트포장"/>
      <sheetName val="전석쌓기"/>
      <sheetName val="전석쌓기산출"/>
      <sheetName val="산돌쌓기 규격"/>
      <sheetName val="산돌쌓기산출"/>
      <sheetName val="산돌쌓기"/>
      <sheetName val="집수정산출(구입)"/>
      <sheetName val="집수정(구입"/>
      <sheetName val="깬 기슭막이 규격 "/>
      <sheetName val="기슭막이수량산출"/>
      <sheetName val="깬기슭막이"/>
      <sheetName val="(야)기슭막이 규격 (2)"/>
      <sheetName val="야기슭막이"/>
      <sheetName val="눈섭떼(줄떼)산출"/>
      <sheetName val="생목무치기"/>
      <sheetName val="바자얽기산출"/>
      <sheetName val="바자얽기"/>
      <sheetName val="부직포고압유공관"/>
      <sheetName val="부직포고압유공관산출"/>
      <sheetName val="줄떼공산출"/>
      <sheetName val="줄떼공"/>
      <sheetName val="돌흙막이"/>
      <sheetName val="돌흙막이산출"/>
      <sheetName val="돌흙막이규격"/>
      <sheetName val="누구막이산출(야)"/>
      <sheetName val="누구막이산출 (깬)"/>
      <sheetName val="누구막이"/>
      <sheetName val="누구막이규격"/>
      <sheetName val="골,보막이규격"/>
      <sheetName val="골,보막이"/>
      <sheetName val="골,보막이산출"/>
      <sheetName val="물받이끝돌림구조"/>
      <sheetName val="물받이끝돌림산출"/>
      <sheetName val="떼흙막이산출"/>
      <sheetName val="떼흙막이"/>
      <sheetName val="옹벽수량2.0"/>
      <sheetName val="옹벽수량0.8"/>
      <sheetName val="옹벽구조"/>
      <sheetName val="콘크리트수로산출"/>
      <sheetName val="콘크리트수로"/>
      <sheetName val="콘크리트수로산출 (B)"/>
      <sheetName val="콘크리트수로 (B)"/>
      <sheetName val="돌수로규격"/>
      <sheetName val="돌수로"/>
      <sheetName val="돌수로산출"/>
      <sheetName val="돌수로(C)"/>
      <sheetName val="돌수로산출 (C)"/>
      <sheetName val="돌수로 (B)"/>
      <sheetName val="돌수로산출 (B)"/>
      <sheetName val="떼수로공"/>
      <sheetName val="떼수로공산출"/>
      <sheetName val="돌조공구조"/>
      <sheetName val="돌조공수량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파형강관산출"/>
      <sheetName val="파형강관"/>
      <sheetName val="콘크리트흄관"/>
      <sheetName val="집수정구조"/>
      <sheetName val="집수정산식"/>
      <sheetName val="바닥막이"/>
      <sheetName val="바닥막이산출"/>
      <sheetName val="공종별총괄표"/>
      <sheetName val="콘크리트플륨관"/>
      <sheetName val="노면횡단개거"/>
      <sheetName val="도급내역서"/>
      <sheetName val="건축내역"/>
      <sheetName val="예가평정서표지"/>
      <sheetName val="직노"/>
      <sheetName val="5흙막이"/>
      <sheetName val="건축공사실행"/>
      <sheetName val="TOTAL_BOQ"/>
      <sheetName val="2공구산출내역"/>
      <sheetName val="순천예방사방0"/>
      <sheetName val="유림골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57">
          <cell r="B157" t="str">
            <v>계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</sheetNames>
    <definedNames>
      <definedName name="Macro13"/>
    </definedNames>
    <sheetDataSet>
      <sheetData sheetId="0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  <sheetName val="가압장 수량산출"/>
      <sheetName val="직노"/>
      <sheetName val="일위대가"/>
      <sheetName val="경산"/>
      <sheetName val="#REF"/>
      <sheetName val="인사자료총집계"/>
      <sheetName val="노임단가"/>
      <sheetName val="수목단가"/>
      <sheetName val="시설수량표"/>
      <sheetName val="식재수량표"/>
      <sheetName val="일위목록"/>
      <sheetName val="자재단가"/>
      <sheetName val="을지"/>
      <sheetName val="Macro3"/>
      <sheetName val="날개벽(시점좌측)"/>
      <sheetName val="수량집계"/>
      <sheetName val="우배수"/>
      <sheetName val="C.배수관공"/>
      <sheetName val="일위대가(가설)"/>
      <sheetName val="기자재비"/>
      <sheetName val="INPUT"/>
      <sheetName val="암거날개벽재료집계"/>
      <sheetName val="터파기및재료"/>
      <sheetName val="연결관암거"/>
      <sheetName val="정화조동내역"/>
      <sheetName val="표층포설및다짐"/>
      <sheetName val="실행내역"/>
      <sheetName val="J直材4"/>
      <sheetName val="내역서"/>
      <sheetName val="전신환매도율"/>
      <sheetName val="Macro1"/>
      <sheetName val="__________My_Documents________2"/>
      <sheetName val="재집"/>
      <sheetName val="집계표"/>
    </sheetNames>
    <definedNames>
      <definedName name="매크로11"/>
      <definedName name="매크로4" sheetId="2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단위수량"/>
      <sheetName val="자재 집계표"/>
      <sheetName val="주요자재집계표"/>
      <sheetName val="수량집계표"/>
      <sheetName val="수량산출"/>
      <sheetName val="맨홀공"/>
      <sheetName val="노임단가"/>
      <sheetName val="Macro1"/>
      <sheetName val="노무비단가"/>
      <sheetName val="C.배수관공"/>
      <sheetName val="내역서"/>
      <sheetName val="구조물철거타공정이월"/>
      <sheetName val="암거날개벽재료집계"/>
      <sheetName val="터파기및재료"/>
      <sheetName val="Macro3"/>
      <sheetName val="용산1(해보)"/>
    </sheetNames>
    <sheetDataSet>
      <sheetData sheetId="0"/>
      <sheetData sheetId="1">
        <row r="7">
          <cell r="H7">
            <v>1.0840000000000001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  <sheetName val="단위수량"/>
      <sheetName val="가압장 수량산출"/>
      <sheetName val="일위대가"/>
      <sheetName val="노임단가"/>
      <sheetName val="Macro1"/>
      <sheetName val="인사자료총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공기변실수량산출-배수"/>
      <sheetName val="단위수량"/>
      <sheetName val="명단"/>
      <sheetName val="단가표"/>
      <sheetName val="직노"/>
      <sheetName val="총괄"/>
      <sheetName val="단위단가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표"/>
      <sheetName val="말뚝지지력산정"/>
      <sheetName val="CODE1"/>
      <sheetName val="#REF"/>
      <sheetName val="부대내역"/>
      <sheetName val="시멘트,모래,자갈 및 골재산출표1"/>
      <sheetName val="대가목록"/>
      <sheetName val="대로근거"/>
      <sheetName val="C.배수관공"/>
      <sheetName val="Sheet1 (2)"/>
      <sheetName val="노무비"/>
      <sheetName val="재료"/>
      <sheetName val="설치자재"/>
      <sheetName val="청주-교대(A1)"/>
      <sheetName val="도근좌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부대내역"/>
      <sheetName val="시설물일위"/>
      <sheetName val="대로근거"/>
      <sheetName val="단위수량"/>
      <sheetName val="맨홀수량산출"/>
      <sheetName val="배수공~2"/>
      <sheetName val="C.배수관공"/>
      <sheetName val="슬래브"/>
      <sheetName val="일위대가(계측기설치)"/>
      <sheetName val="일위대가"/>
      <sheetName val="5흙막이"/>
      <sheetName val="직노"/>
      <sheetName val="제잡비계산"/>
      <sheetName val="A-4"/>
      <sheetName val="06 일위대가목록"/>
      <sheetName val="일위대가(가설)"/>
      <sheetName val="계림(함평)"/>
      <sheetName val="계림(장성)"/>
      <sheetName val="8.PILE  (돌출)"/>
      <sheetName val="건축공사실행"/>
      <sheetName val="INPUT"/>
      <sheetName val="건축원가"/>
      <sheetName val="설계내역서"/>
      <sheetName val="일위대가목록"/>
      <sheetName val="암거날개벽재료집계"/>
      <sheetName val="unitpric"/>
      <sheetName val="danga"/>
      <sheetName val="6PILE  (돌출)"/>
      <sheetName val="ilch"/>
      <sheetName val="날개벽수량표"/>
      <sheetName val="건축"/>
      <sheetName val="내역서"/>
      <sheetName val="시설물기초"/>
      <sheetName val="수량산출"/>
    </sheetNames>
    <sheetDataSet>
      <sheetData sheetId="0" refreshError="1">
        <row r="16">
          <cell r="A16">
            <v>2</v>
          </cell>
        </row>
        <row r="21">
          <cell r="C21">
            <v>20</v>
          </cell>
        </row>
      </sheetData>
      <sheetData sheetId="1">
        <row r="27">
          <cell r="A27">
            <v>500</v>
          </cell>
        </row>
      </sheetData>
      <sheetData sheetId="2">
        <row r="34">
          <cell r="A34">
            <v>500</v>
          </cell>
        </row>
      </sheetData>
      <sheetData sheetId="3" refreshError="1">
        <row r="1">
          <cell r="L1" t="str">
            <v>흄관면벽단위수량입력</v>
          </cell>
        </row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 refreshError="1">
        <row r="2">
          <cell r="S2" t="str">
            <v>횡배수관</v>
          </cell>
        </row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>
        <row r="1">
          <cell r="L1" t="str">
            <v>흄관면벽단위수량입력</v>
          </cell>
          <cell r="M1">
            <v>0</v>
          </cell>
          <cell r="N1">
            <v>0</v>
          </cell>
          <cell r="O1">
            <v>0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P3">
            <v>0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B3">
            <v>0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P4">
            <v>0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P5">
            <v>0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P6">
            <v>0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P7">
            <v>0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P8">
            <v>0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P9">
            <v>0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P10">
            <v>0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P11">
            <v>0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P12">
            <v>0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P13">
            <v>0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P14">
            <v>0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P15">
            <v>0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P16">
            <v>0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P17">
            <v>0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P18">
            <v>0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M19">
            <v>0</v>
          </cell>
          <cell r="N19">
            <v>2.7</v>
          </cell>
          <cell r="O19">
            <v>1.95</v>
          </cell>
          <cell r="P19">
            <v>0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M20">
            <v>0</v>
          </cell>
          <cell r="N20">
            <v>2.7</v>
          </cell>
          <cell r="O20">
            <v>2.1</v>
          </cell>
          <cell r="P20">
            <v>0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M21">
            <v>0</v>
          </cell>
          <cell r="N21">
            <v>2.7</v>
          </cell>
          <cell r="O21">
            <v>2.2999999999999998</v>
          </cell>
          <cell r="P21">
            <v>0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  <row r="27">
          <cell r="L27">
            <v>4.0000000000000001E-3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</sheetData>
      <sheetData sheetId="12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부대공Ⅱ"/>
      <sheetName val="WONMI"/>
      <sheetName val="내역"/>
      <sheetName val="노임"/>
      <sheetName val="준검 내역서"/>
      <sheetName val="BOQ"/>
      <sheetName val=" FURNACE현설"/>
      <sheetName val="단위수량"/>
      <sheetName val="내역서"/>
      <sheetName val="건축공사실행"/>
      <sheetName val="설계내역서"/>
      <sheetName val="단위단가"/>
      <sheetName val="CTEMCOST"/>
      <sheetName val="6호기"/>
      <sheetName val="대가목록"/>
      <sheetName val="02자재"/>
      <sheetName val="노무비"/>
      <sheetName val="투찰가"/>
      <sheetName val="DATE"/>
      <sheetName val="참고사항"/>
      <sheetName val="근로자자료입력"/>
      <sheetName val="총괄집계표"/>
      <sheetName val="적현로"/>
      <sheetName val="단재적표"/>
      <sheetName val="본체"/>
      <sheetName val="건축원가"/>
      <sheetName val="직노"/>
      <sheetName val="순공사비"/>
      <sheetName val="변경내역을"/>
      <sheetName val="은행"/>
      <sheetName val="Macro1"/>
      <sheetName val="설비"/>
      <sheetName val="고분전시관"/>
      <sheetName val="Option"/>
      <sheetName val="쌍송교"/>
      <sheetName val="#REF"/>
      <sheetName val="설계"/>
      <sheetName val="용산3(영광)"/>
      <sheetName val="1"/>
      <sheetName val="일위대가목록"/>
      <sheetName val="unitpric"/>
      <sheetName val="목록"/>
      <sheetName val="삭제내역1차"/>
      <sheetName val="1.공사비집계"/>
      <sheetName val="교대(A1)"/>
      <sheetName val="06 일위대가목록"/>
      <sheetName val="조서"/>
      <sheetName val="배수계"/>
      <sheetName val="교량전기"/>
      <sheetName val="2공구산출내역"/>
      <sheetName val="증감대비"/>
      <sheetName val="도근좌표"/>
      <sheetName val="총괄내역"/>
      <sheetName val="목상"/>
      <sheetName val="배치(1)"/>
      <sheetName val="산림조사야장(1)"/>
      <sheetName val="매목조사(1)"/>
      <sheetName val="날개벽(시점좌측)"/>
      <sheetName val="교대(A1-A2)"/>
      <sheetName val="공주-교대(A1)"/>
      <sheetName val="토공"/>
      <sheetName val="식재일위대가"/>
      <sheetName val="일위대가목차"/>
      <sheetName val="품셈TABLE"/>
      <sheetName val="인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적현로"/>
      <sheetName val="일위대가"/>
      <sheetName val="DATE"/>
      <sheetName val="기슭막이(야면석찰쌓기)"/>
      <sheetName val="04.사방(전석)원본"/>
      <sheetName val="Sheet3"/>
      <sheetName val="수량산출"/>
      <sheetName val="공통가설"/>
      <sheetName val="금액내역서"/>
      <sheetName val="1 자원총괄"/>
      <sheetName val="건축공사실행"/>
      <sheetName val="골막이(야매)"/>
      <sheetName val="수로단위수량"/>
      <sheetName val="일위대가표"/>
      <sheetName val="단재적표"/>
      <sheetName val="부대공Ⅱ"/>
      <sheetName val="구조물철거타공정이월"/>
      <sheetName val="단가조건(02년)"/>
      <sheetName val="일위대가모듈"/>
      <sheetName val="도급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수량산출"/>
      <sheetName val="총괄표"/>
      <sheetName val="간지"/>
      <sheetName val="자재총괄"/>
      <sheetName val="시멘트레미콘구입량"/>
      <sheetName val="골재구입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지장물보호(수집)"/>
      <sheetName val="지장물산근"/>
      <sheetName val="지장물보호공단위수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Sheet1"/>
      <sheetName val="데이타"/>
      <sheetName val="식재"/>
      <sheetName val="시설물"/>
      <sheetName val="식재출력용"/>
      <sheetName val="유지관리"/>
      <sheetName val="단가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안전시설(수집)"/>
      <sheetName val="안전시설"/>
      <sheetName val="관경고용테이프수집"/>
      <sheetName val="관경고용산근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변수값"/>
      <sheetName val="중기상차"/>
      <sheetName val="AS복구"/>
      <sheetName val="중기터파기"/>
      <sheetName val="진주방향"/>
      <sheetName val="공사설명서"/>
      <sheetName val="중부"/>
      <sheetName val="북부"/>
      <sheetName val="남부"/>
      <sheetName val="음봉방향"/>
      <sheetName val="고양관재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집수정(600-700)"/>
      <sheetName val="관급자재대"/>
      <sheetName val="bearing"/>
      <sheetName val="연동내역"/>
      <sheetName val="관접합및부설"/>
      <sheetName val="설계조건"/>
      <sheetName val="장비집계"/>
      <sheetName val="가도공"/>
      <sheetName val="자압1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터파기및재료"/>
      <sheetName val="조명시설"/>
      <sheetName val="내역"/>
      <sheetName val="총괄내역서"/>
      <sheetName val="SLAB"/>
      <sheetName val="4차공사"/>
      <sheetName val="해평견적"/>
      <sheetName val="수안보-MBR1"/>
      <sheetName val="Sheet1 (2)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공사개요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토공 total"/>
      <sheetName val="계산서(곡선부)"/>
      <sheetName val="-치수표(곡선부)"/>
      <sheetName val="내역서(전기)"/>
      <sheetName val="부대내역"/>
      <sheetName val="요율"/>
      <sheetName val="교각1"/>
      <sheetName val="산출근거"/>
      <sheetName val="5.정산서"/>
      <sheetName val="방음벽기초"/>
      <sheetName val="남평내역"/>
      <sheetName val="guard(mac)"/>
      <sheetName val="부시수량"/>
      <sheetName val="A1-DATA"/>
      <sheetName val="단면"/>
      <sheetName val="type-F"/>
      <sheetName val="을"/>
      <sheetName val="5.배수관로"/>
      <sheetName val="주요자재"/>
      <sheetName val="폐기물처리"/>
      <sheetName val="수압시험수집"/>
      <sheetName val="수압시험산근"/>
      <sheetName val="깨기"/>
      <sheetName val="설명"/>
      <sheetName val="집계표"/>
      <sheetName val="고압수량(철거)"/>
      <sheetName val="신광초조도계선사업"/>
      <sheetName val="구조물철거타공정이월"/>
      <sheetName val="비탈면보호공수량산출"/>
      <sheetName val="단가일람"/>
      <sheetName val="조경일람"/>
      <sheetName val="일위대가목차"/>
      <sheetName val="우수받이"/>
      <sheetName val="법면단"/>
      <sheetName val="석축설면"/>
      <sheetName val="법면설면"/>
      <sheetName val="석축단"/>
      <sheetName val="법면수집"/>
      <sheetName val="포장재료집계표"/>
      <sheetName val="금액"/>
      <sheetName val="설계내역"/>
      <sheetName val="BD"/>
      <sheetName val="기초입력 DATA"/>
      <sheetName val="원가"/>
      <sheetName val="P-산#1-1(WOWA1)"/>
      <sheetName val="Total"/>
      <sheetName val="1-4-2.관(약)"/>
      <sheetName val="전차선로 물량표"/>
      <sheetName val="한강운반비"/>
      <sheetName val="#REF"/>
      <sheetName val="자재"/>
      <sheetName val="데리네이타현황"/>
      <sheetName val="증감내역서"/>
      <sheetName val="총괄내역서(설계)"/>
      <sheetName val="우배수"/>
      <sheetName val="계산식"/>
      <sheetName val="차수별내역서"/>
      <sheetName val="수지표"/>
      <sheetName val="셀명"/>
      <sheetName val="공사"/>
      <sheetName val="공통(20-91)"/>
      <sheetName val="일위대가표"/>
      <sheetName val="지급자재"/>
      <sheetName val="상부집계표"/>
      <sheetName val="식재인부"/>
      <sheetName val="개산공사비"/>
      <sheetName val="실행대비"/>
      <sheetName val="JUCK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nys"/>
      <sheetName val="우각부보강"/>
      <sheetName val="단가조사"/>
      <sheetName val="자압"/>
      <sheetName val="input"/>
      <sheetName val="수자재단위당"/>
      <sheetName val="Sheet2"/>
      <sheetName val="단면가정"/>
      <sheetName val="이토변실(A3-LINE)"/>
      <sheetName val="EP0618"/>
      <sheetName val="슬래브(유곡)"/>
      <sheetName val="자료"/>
      <sheetName val="설계명세서"/>
      <sheetName val="2003상반기노임기준"/>
      <sheetName val="입찰"/>
      <sheetName val="현경"/>
      <sheetName val="2000,9월 일위"/>
      <sheetName val="공통단가"/>
      <sheetName val="코드표"/>
      <sheetName val="재료비"/>
      <sheetName val="운반비"/>
      <sheetName val="단가표"/>
      <sheetName val="보차도경계석"/>
      <sheetName val="용역비내역-진짜"/>
      <sheetName val="실행내역"/>
      <sheetName val="ABUT수량-A1"/>
      <sheetName val="T13(P68~72,78)"/>
      <sheetName val="구체"/>
      <sheetName val="좌측날개벽"/>
      <sheetName val="우측날개벽"/>
      <sheetName val="건축내역"/>
      <sheetName val="설계예산서"/>
      <sheetName val="예산내역서"/>
      <sheetName val="삭제및변경불가"/>
      <sheetName val="원형1호맨홀토공수량"/>
      <sheetName val="접합 및 부설 "/>
      <sheetName val="8.석축단위(H=1.5M)"/>
      <sheetName val="4차원가계산서"/>
      <sheetName val="L형 옹벽"/>
      <sheetName val="세금자료"/>
      <sheetName val="Baby일위대가"/>
      <sheetName val="자재수량"/>
      <sheetName val="DATA"/>
      <sheetName val="말뚝지지력산정"/>
      <sheetName val="신당동집계표"/>
      <sheetName val="8.PILE  (돌출)"/>
      <sheetName val="견적대비표"/>
      <sheetName val="설 계"/>
      <sheetName val="5.모델링"/>
      <sheetName val="날개벽(시점좌측)"/>
      <sheetName val="정부노임단가"/>
      <sheetName val="교각별철근수량집계표"/>
      <sheetName val="철거산출근거"/>
      <sheetName val="수로BOX"/>
      <sheetName val="2"/>
      <sheetName val="매입세율"/>
      <sheetName val="값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3.하중산정4.지지력"/>
      <sheetName val="원가계산 (2)"/>
      <sheetName val="토적(3차분)"/>
      <sheetName val="토량운반계산"/>
      <sheetName val="참고사항"/>
      <sheetName val="근로자자료입력"/>
      <sheetName val="노무비"/>
      <sheetName val="우수공"/>
      <sheetName val="1호인버트수량"/>
      <sheetName val="기계경비(시간당)"/>
      <sheetName val="램머"/>
      <sheetName val="토사(PE)"/>
      <sheetName val="신우"/>
      <sheetName val="약품공급2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천방교접속"/>
      <sheetName val="대포2교접속"/>
      <sheetName val="SPEC"/>
      <sheetName val="기기리스트"/>
      <sheetName val="원형맨홀수량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대로근거"/>
      <sheetName val="중로근거"/>
      <sheetName val="조건"/>
      <sheetName val="총_구조물공"/>
      <sheetName val="Macro(차단기)"/>
      <sheetName val="I.설계조건"/>
      <sheetName val="BID"/>
      <sheetName val="잡비계산"/>
      <sheetName val="기본일위"/>
      <sheetName val="중기사용료"/>
      <sheetName val="APT"/>
      <sheetName val="수목표준대가"/>
      <sheetName val="가점"/>
      <sheetName val="index"/>
      <sheetName val="etc"/>
      <sheetName val="공사비"/>
      <sheetName val="Help"/>
      <sheetName val="공사요율"/>
      <sheetName val="우수"/>
      <sheetName val="기초공"/>
      <sheetName val="기둥(원형)"/>
      <sheetName val="BOX"/>
      <sheetName val="가시설(TYPE-A)"/>
      <sheetName val="1호맨홀가감수량"/>
      <sheetName val="1-1평균터파기고(1)"/>
      <sheetName val="CODE"/>
      <sheetName val="6PILE  (돌출)"/>
      <sheetName val="SLAB&quot;1&quot;"/>
      <sheetName val="설계내역서"/>
      <sheetName val="b_balju"/>
      <sheetName val="물가자료"/>
      <sheetName val="일반수량"/>
      <sheetName val="노임단가"/>
      <sheetName val="도급"/>
      <sheetName val="D"/>
      <sheetName val="평가데이터"/>
      <sheetName val="실행예산"/>
      <sheetName val="배수장토목공사비"/>
      <sheetName val="Cost bd-&quot;A&quot;"/>
      <sheetName val="토공연장"/>
      <sheetName val="자재단가"/>
      <sheetName val="경비단가"/>
      <sheetName val="건축내역서"/>
      <sheetName val="설비내역서"/>
      <sheetName val="전기내역서"/>
      <sheetName val="물가대비표"/>
      <sheetName val="맨홀수량산출"/>
      <sheetName val="TOTAL_BOQ"/>
      <sheetName val="깨기 총괄"/>
      <sheetName val="FOB발"/>
      <sheetName val="일위대가(가설)"/>
      <sheetName val="설계예시"/>
      <sheetName val="일위산출"/>
      <sheetName val="중기조종사 단위단가"/>
      <sheetName val="아파트 내역"/>
      <sheetName val="단가조사서"/>
      <sheetName val="노임단가(2009.상)"/>
      <sheetName val="10.1 중기기초단가"/>
      <sheetName val="노임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전선 및 전선관"/>
      <sheetName val="CON'C"/>
      <sheetName val="wall"/>
      <sheetName val="노견단위수량"/>
      <sheetName val="일위대가 "/>
      <sheetName val="★도급내역(2공구)"/>
      <sheetName val="단가산출내역(노임부분수정)"/>
      <sheetName val="배수지집꓄표"/>
      <sheetName val="밀도포장수량집계표"/>
      <sheetName val="전기일위대가"/>
      <sheetName val="가시설단위수량"/>
      <sheetName val="SORCE1"/>
      <sheetName val="공사명입력"/>
      <sheetName val="1,2공구원가계산서"/>
      <sheetName val="2공구산출내역"/>
      <sheetName val="1공구산출내역서"/>
      <sheetName val="원가계산서"/>
      <sheetName val="기초코드"/>
      <sheetName val="Sheet17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BQ(실행)"/>
      <sheetName val="상부공"/>
      <sheetName val="계림(함평)"/>
      <sheetName val="계림(장성)"/>
      <sheetName val="계수시트"/>
      <sheetName val="설비"/>
      <sheetName val="COPING"/>
      <sheetName val="부하(성남)"/>
      <sheetName val="구동"/>
      <sheetName val="POOM_MOTO"/>
      <sheetName val="설계"/>
      <sheetName val="인건비"/>
      <sheetName val="단"/>
      <sheetName val="위치조서"/>
      <sheetName val="교사기준면적(초등)"/>
      <sheetName val="70%"/>
      <sheetName val="고유코드_설계"/>
      <sheetName val="집수정단위수량600 "/>
      <sheetName val="S.중기사용료"/>
      <sheetName val="입력란"/>
      <sheetName val="유입부"/>
      <sheetName val="간지 (세)"/>
      <sheetName val="ilch"/>
      <sheetName val="돌담교 상부수량"/>
      <sheetName val="토목(대안)"/>
      <sheetName val="MOTOR"/>
      <sheetName val="내역서갑지"/>
      <sheetName val="내역서을지"/>
      <sheetName val="1.설계조건"/>
      <sheetName val="손익분석"/>
      <sheetName val="1-1"/>
      <sheetName val="교각계산"/>
      <sheetName val="기초단가"/>
      <sheetName val="안정검토(온1)"/>
      <sheetName val="맨홀수량집계"/>
      <sheetName val="3련 BOX"/>
      <sheetName val="ITEM"/>
      <sheetName val="단가및재료비"/>
      <sheetName val="토적표"/>
      <sheetName val="배수공수집"/>
      <sheetName val="조명율표"/>
      <sheetName val="영업소산출근거"/>
      <sheetName val="입찰견적보고서"/>
      <sheetName val="개비온집계"/>
      <sheetName val="개비온 단위"/>
      <sheetName val="기초자료입력"/>
      <sheetName val="토공집계"/>
      <sheetName val="[고양관재.XLSŝ보차도경계석집계표(종)"/>
      <sheetName val="Y-WORK"/>
      <sheetName val="2.토목공사"/>
      <sheetName val="인천성심병원"/>
      <sheetName val="대정2공구"/>
      <sheetName val="왕십리방향"/>
      <sheetName val="대비"/>
      <sheetName val="토목공사"/>
      <sheetName val="견적서을지"/>
      <sheetName val="SG"/>
      <sheetName val="가시설수량"/>
      <sheetName val="일위대가(계측기설치)"/>
      <sheetName val="단가(자재)"/>
      <sheetName val="단가(노임)"/>
      <sheetName val="기초목록"/>
      <sheetName val="심사물량"/>
      <sheetName val="심사계산"/>
      <sheetName val="DATA1"/>
      <sheetName val="교량하부공"/>
      <sheetName val="일위목록"/>
      <sheetName val="7월11일"/>
      <sheetName val="기본단가표"/>
      <sheetName val="변화치수"/>
      <sheetName val="L_RPTB02_01"/>
      <sheetName val="부하계산서"/>
      <sheetName val="경산"/>
      <sheetName val="철콘"/>
      <sheetName val="인건-측정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LP-S"/>
      <sheetName val="공사비 증감 내역서"/>
      <sheetName val="배수공 주요자재 집계표"/>
      <sheetName val="직공비"/>
      <sheetName val="정렬"/>
      <sheetName val="입구계단E"/>
      <sheetName val="암석원관람데크"/>
      <sheetName val="숲생태관람데크"/>
      <sheetName val="개비자관람데크"/>
      <sheetName val="단면A-A(TR)"/>
      <sheetName val="관경별내역서"/>
      <sheetName val="000000"/>
      <sheetName val="실행철강하도"/>
      <sheetName val="관급자재"/>
      <sheetName val="목록"/>
      <sheetName val="산출"/>
      <sheetName val="파일의이용"/>
      <sheetName val="단면 (2)"/>
      <sheetName val="일위대가(건축)"/>
      <sheetName val="공종목록표"/>
      <sheetName val="지수"/>
      <sheetName val="단위수량산출"/>
      <sheetName val="INTRO."/>
      <sheetName val="단위수량(출력X)"/>
      <sheetName val="수량집계"/>
      <sheetName val="연결관산출조서"/>
      <sheetName val="bm(CIcable)"/>
      <sheetName val="5.소재"/>
      <sheetName val="공토공단위당"/>
      <sheetName val="마산방향"/>
      <sheetName val="마산방향철근집계"/>
      <sheetName val="중기사용료산출근거"/>
      <sheetName val="단가 및 재료비"/>
      <sheetName val="수량"/>
      <sheetName val="단가비교표"/>
      <sheetName val="갑지"/>
      <sheetName val="원가계산서 (2)"/>
      <sheetName val="공종별집계표"/>
      <sheetName val="공종별내역서"/>
      <sheetName val="일위대가목록"/>
      <sheetName val="중기단가목록"/>
      <sheetName val="중기단가산출서"/>
      <sheetName val="단가대비표"/>
      <sheetName val="조건표"/>
      <sheetName val="금액내역서"/>
      <sheetName val="PARAMETER"/>
      <sheetName val="LEGEND"/>
      <sheetName val="제잡비계산"/>
      <sheetName val="철근총괄집계표"/>
      <sheetName val="영동(D)"/>
      <sheetName val="Front"/>
      <sheetName val="장비사양"/>
      <sheetName val="WORK"/>
      <sheetName val="산출내역서"/>
      <sheetName val="1호맨홀수량산출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내역서적용수량"/>
      <sheetName val="40단가산출서"/>
      <sheetName val="40집계"/>
      <sheetName val="역T형"/>
      <sheetName val="산근"/>
      <sheetName val="cal"/>
      <sheetName val="단위단가"/>
      <sheetName val="원가계산하도"/>
      <sheetName val="관경결정"/>
      <sheetName val="토량1-1"/>
      <sheetName val="계약서"/>
      <sheetName val="2.고용보험료산출근거"/>
      <sheetName val="HVAC"/>
      <sheetName val="전기실(고압)"/>
      <sheetName val="A LINE"/>
      <sheetName val="대치판정"/>
      <sheetName val="노무비 근거"/>
      <sheetName val="백호우계수"/>
      <sheetName val="원가서"/>
      <sheetName val="전기단가조사서"/>
      <sheetName val="관련자료입력"/>
      <sheetName val="장비일위대가2002하"/>
      <sheetName val="공사비증감"/>
      <sheetName val="인건비 "/>
      <sheetName val="노무"/>
      <sheetName val="7.PILE  (돌출)"/>
      <sheetName val="전등설비"/>
      <sheetName val="공구"/>
      <sheetName val="통관-유입(벌어짐)유출(도수)"/>
      <sheetName val="H-PILE수량집계"/>
      <sheetName val="조작대(1연)"/>
      <sheetName val="이토변실"/>
      <sheetName val="재료비단가"/>
      <sheetName val="고상실행"/>
      <sheetName val="3BL공동구 수량"/>
      <sheetName val="충주"/>
      <sheetName val="암거공"/>
      <sheetName val="준검 내역서"/>
      <sheetName val="자재대"/>
      <sheetName val="3.공통공사대비"/>
      <sheetName val="자재코드"/>
      <sheetName val="부대tu"/>
      <sheetName val="배수공"/>
      <sheetName val="측구공"/>
      <sheetName val="지구단위계획내역서"/>
      <sheetName val="내역서01"/>
      <sheetName val="일위대가 1"/>
      <sheetName val="산거 1(인력투입)"/>
      <sheetName val="일위대가 2"/>
      <sheetName val="일위대가 3"/>
      <sheetName val="토공(우물통,기타) "/>
      <sheetName val="데이터"/>
      <sheetName val="초기화면"/>
      <sheetName val="구분표"/>
      <sheetName val="구간별"/>
      <sheetName val="입찰안"/>
      <sheetName val="참조-(2)"/>
      <sheetName val="Macro2"/>
      <sheetName val="Macro1"/>
      <sheetName val="인부노임"/>
      <sheetName val="기계경비"/>
      <sheetName val="이름정의"/>
      <sheetName val="1호맨홀토공"/>
      <sheetName val="내역갑지"/>
      <sheetName val="전기"/>
      <sheetName val="용수량(생활용수)"/>
      <sheetName val="오수관연장산출"/>
      <sheetName val="횡배수관재료-"/>
      <sheetName val="계산서(직선부)"/>
      <sheetName val="콘크리트측구연장"/>
      <sheetName val="포장공"/>
      <sheetName val="-배수구조물공토공"/>
      <sheetName val="예산명세서"/>
      <sheetName val="자료입력"/>
      <sheetName val="소비자가"/>
      <sheetName val="노무단가"/>
      <sheetName val="구의33고"/>
      <sheetName val="기계상세"/>
      <sheetName val="단가결정"/>
      <sheetName val="G.R300경비"/>
      <sheetName val="매설지선굴착"/>
      <sheetName val="적현로"/>
      <sheetName val="제품"/>
      <sheetName val="토공정보"/>
      <sheetName val="TYPE-1"/>
      <sheetName val="토적표(2차기성)"/>
      <sheetName val="예산서"/>
      <sheetName val="서∼군(2)"/>
      <sheetName val="DATA 입력란"/>
      <sheetName val="1. 설계조건 2.단면가정 3. 하중계산"/>
      <sheetName val="강교(Sub)"/>
      <sheetName val="투자비"/>
      <sheetName val="조성원가DATA"/>
      <sheetName val="사업비"/>
      <sheetName val="가감수량"/>
      <sheetName val="L형_옹벽"/>
      <sheetName val="5_정산서"/>
      <sheetName val="토공_total"/>
      <sheetName val="8_석축단위(H=1_5M)"/>
      <sheetName val="깨기_총괄"/>
      <sheetName val="기초입력_DATA"/>
      <sheetName val="설_계"/>
      <sheetName val="원가계산_(2)"/>
      <sheetName val="물돌리기수량집계"/>
      <sheetName val="물돌리기연장산출"/>
      <sheetName val="물돌리기"/>
      <sheetName val="도근좌표"/>
      <sheetName val="교대"/>
      <sheetName val="시가지우회도로공내역서"/>
      <sheetName val="CTEMCOST"/>
      <sheetName val="외천교"/>
      <sheetName val="수량BOQ"/>
      <sheetName val="수량총"/>
      <sheetName val="토공총"/>
      <sheetName val="진천방향"/>
      <sheetName val="총괄 내역서"/>
      <sheetName val="99노임단가"/>
      <sheetName val="unitpric"/>
      <sheetName val="감시비교(자동제어비교)"/>
      <sheetName val="전체철근집계"/>
      <sheetName val="기존도수로깨기"/>
      <sheetName val="2)관접합"/>
      <sheetName val="내역서단가산출용"/>
      <sheetName val="자재단가_사급"/>
      <sheetName val="중기적산목록"/>
      <sheetName val="버스운행안내"/>
      <sheetName val="예방접종계획"/>
      <sheetName val="근태계획서"/>
      <sheetName val="총계"/>
      <sheetName val="전력구구조물산근"/>
      <sheetName val="2005(공무2)"/>
      <sheetName val="산근터빈"/>
      <sheetName val="취수탑"/>
      <sheetName val="노임단가명세표"/>
      <sheetName val="단가적용기준"/>
      <sheetName val="국산화"/>
      <sheetName val="배수내역"/>
      <sheetName val="동일대내"/>
      <sheetName val="b_balju_cho"/>
      <sheetName val="공종"/>
      <sheetName val="용량(1-2)"/>
      <sheetName val="97노임단가"/>
      <sheetName val="교대(A1-A2)"/>
      <sheetName val="6호기"/>
      <sheetName val="직접경비"/>
      <sheetName val="직접인건비"/>
      <sheetName val="내역총괄"/>
      <sheetName val="6-1. 관개량조서"/>
      <sheetName val="역T형교대(말뚝기초)"/>
      <sheetName val="MEXICO-C"/>
      <sheetName val="기둥"/>
      <sheetName val="저판(버림100)"/>
      <sheetName val="투찰"/>
      <sheetName val="RING WALL"/>
      <sheetName val="원가입력"/>
      <sheetName val="1"/>
      <sheetName val="노원열병합  건축공사기성내역서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Graph (LGEN)"/>
      <sheetName val="out_prog"/>
      <sheetName val="선적schedule (2)"/>
      <sheetName val="플랜트 설치"/>
      <sheetName val="piping"/>
      <sheetName val="을지"/>
      <sheetName val="손익분기점 데이터"/>
      <sheetName val="다이꾸"/>
      <sheetName val="단가산출서(기계)"/>
      <sheetName val="DANGA"/>
      <sheetName val="경상비"/>
      <sheetName val="1련박스"/>
      <sheetName val="견적단가"/>
      <sheetName val="기초계산(Pmax)"/>
      <sheetName val="명세서"/>
      <sheetName val="2차기성내역서"/>
      <sheetName val="계정"/>
      <sheetName val="골막이(야매)"/>
      <sheetName val="기계가격"/>
      <sheetName val="에너지요금"/>
      <sheetName val="총수량집계표"/>
      <sheetName val="표준건축비"/>
      <sheetName val="공비대비"/>
      <sheetName val="2호맨홀공제수량"/>
      <sheetName val="산출1"/>
      <sheetName val="3연box"/>
      <sheetName val="특수선일위대가"/>
      <sheetName val="공문(신)"/>
      <sheetName val="청천내"/>
      <sheetName val="계장 품셈표"/>
      <sheetName val="부대공"/>
      <sheetName val="내역서(교량)전체"/>
      <sheetName val="연결임시"/>
      <sheetName val="구조물"/>
      <sheetName val="안전보건교육"/>
      <sheetName val="cable-data"/>
      <sheetName val="고가수조"/>
      <sheetName val="개거(철근,콘크리트)"/>
      <sheetName val="백암비스타내역"/>
      <sheetName val="토목내역서"/>
      <sheetName val="기계경비적용기준"/>
      <sheetName val="지수적용공사비내역서"/>
      <sheetName val="공사비예산서(토목분)"/>
      <sheetName val="EACT10"/>
      <sheetName val="단가대비"/>
      <sheetName val="연습"/>
      <sheetName val="금속및금속창호"/>
      <sheetName val="ASCEandUBC"/>
      <sheetName val="TYPE-A"/>
      <sheetName val="용수량_생활용수_"/>
      <sheetName val="차도조도계산"/>
      <sheetName val="빗물받이(910-510-410)"/>
      <sheetName val="S0"/>
      <sheetName val="01.10월"/>
      <sheetName val="5.2.6~7공사요율"/>
      <sheetName val="COVER"/>
      <sheetName val="guard(mac)_x0000__x0000__x0000__x0000__x0000__x0000__x0000__x0000__x0000_ _x0000_㣬ǚ_x0000__x0004__x0000__x0000__x0000__x0000__x0000__x0000_"/>
      <sheetName val="내역서 제출"/>
      <sheetName val="산정표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비계공사"/>
      <sheetName val="tggwan(mac)"/>
      <sheetName val="공종별산출내역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암거"/>
      <sheetName val="물가시세"/>
      <sheetName val="ⴭⴭⴭⴭ"/>
      <sheetName val="매입세"/>
      <sheetName val="조정금액결과표 (차수별)"/>
      <sheetName val="pier(각형)"/>
      <sheetName val="쌍송교"/>
      <sheetName val="옹벽철근"/>
      <sheetName val="바닥판"/>
      <sheetName val="CABdata"/>
      <sheetName val="단가산출"/>
      <sheetName val="공사비내역서"/>
      <sheetName val="견적"/>
      <sheetName val="송장"/>
      <sheetName val="철근정산"/>
      <sheetName val="노단"/>
      <sheetName val="단산"/>
      <sheetName val="명세"/>
      <sheetName val="일대"/>
      <sheetName val="࠶IĂ_x0000_嫗ऀࠀ"/>
      <sheetName val="중기일위대가"/>
      <sheetName val="배수공1"/>
      <sheetName val="토목주소"/>
      <sheetName val="프랜트면허"/>
      <sheetName val="산출근거1"/>
      <sheetName val="2000년1차"/>
      <sheetName val="부하"/>
      <sheetName val="기본"/>
      <sheetName val="UNIT"/>
      <sheetName val="갑지(추정)"/>
      <sheetName val="설비동-불인산저장欀"/>
      <sheetName val="1.수인터널"/>
      <sheetName val="STEEL BOX 단면설계(SEC.8)"/>
      <sheetName val="(A)내역서"/>
      <sheetName val="산출내역서집계표"/>
      <sheetName val="변수"/>
      <sheetName val="경  비 "/>
      <sheetName val="시설물일위"/>
      <sheetName val="FB25JN"/>
      <sheetName val="LOPCALC"/>
      <sheetName val="단가 (2)"/>
      <sheetName val="일위대가-2"/>
      <sheetName val="일위대가-1"/>
      <sheetName val="개별직종노임단가(2003.9)"/>
      <sheetName val="U-TYPE(1)"/>
      <sheetName val="기계경비시간당손료목록"/>
      <sheetName val="설비동-불인산저장焀"/>
      <sheetName val="noyim"/>
      <sheetName val="도면명"/>
      <sheetName val="적용단위길이"/>
      <sheetName val="교대(A1)"/>
      <sheetName val="공통가설"/>
      <sheetName val="일반공사"/>
      <sheetName val="효성CB 1P기초"/>
      <sheetName val="공량산출서"/>
      <sheetName val="개인별조서"/>
      <sheetName val="토공개요"/>
      <sheetName val="토공(1)"/>
      <sheetName val="견적서"/>
      <sheetName val="냉천부속동"/>
      <sheetName val="내역서1999.8최종"/>
      <sheetName val="예정공정표"/>
      <sheetName val="건축일위"/>
      <sheetName val="그라우팅일위"/>
      <sheetName val="s"/>
      <sheetName val="actual"/>
      <sheetName val="PumpSpec"/>
      <sheetName val="X17-TOTAL"/>
      <sheetName val="7-2"/>
      <sheetName val="공정표"/>
      <sheetName val="포장공자재집계표"/>
      <sheetName val="VST재료산출"/>
      <sheetName val="8.설치품셈"/>
      <sheetName val="JUCKEYK"/>
      <sheetName val="ITB COST"/>
      <sheetName val="본체"/>
      <sheetName val="내역서(갑)"/>
      <sheetName val="1. 전화설비공사"/>
      <sheetName val="2. TV설비공사"/>
      <sheetName val="3. LAN설비공사"/>
      <sheetName val="4. 방송설비공사"/>
      <sheetName val="5. CCTV 설치공사"/>
      <sheetName val="6.다목적강당 AV설비공사"/>
      <sheetName val="관급내역서(집계표)"/>
      <sheetName val="AV설비"/>
      <sheetName val="CCTV설비"/>
      <sheetName val="기초"/>
      <sheetName val="맨홀,터파기"/>
      <sheetName val="도로절단및포장"/>
      <sheetName val="구조"/>
      <sheetName val="분전반기초"/>
      <sheetName val="접지"/>
      <sheetName val="폐기물처리비및고재처리"/>
      <sheetName val="철거및고재처리"/>
      <sheetName val="가설공사"/>
      <sheetName val="1. 전력설비 간선공사"/>
      <sheetName val="2. 전등설비공사"/>
      <sheetName val="3. 전열설비공사"/>
      <sheetName val="4. 전기난방설비공사"/>
      <sheetName val="5. 동력설비공사"/>
      <sheetName val="6. 에어컨설비공사"/>
      <sheetName val="7.태양광설비공사"/>
      <sheetName val="1월요청,실사(운용통보기준)"/>
      <sheetName val="MSG 수량"/>
      <sheetName val="구천"/>
      <sheetName val="9GNG운반"/>
      <sheetName val="static.cal"/>
      <sheetName val="평균터파기고(1-2,ASP)"/>
      <sheetName val="남양주부대"/>
      <sheetName val="INFO"/>
      <sheetName val="내역서(기계)"/>
      <sheetName val="수로단위수량"/>
      <sheetName val="7단가"/>
      <sheetName val="광양 3기 유입수"/>
      <sheetName val="내역서변경성원"/>
      <sheetName val="군남내역서"/>
      <sheetName val="등록자료"/>
      <sheetName val="상수도토공집계표"/>
      <sheetName val="용집"/>
      <sheetName val="뚝토공"/>
      <sheetName val="CABLE SIZE-3"/>
      <sheetName val="연결관암거"/>
      <sheetName val="(전기)설계예산서"/>
      <sheetName val="SE-611"/>
      <sheetName val="1공구"/>
      <sheetName val="전기공사"/>
      <sheetName val="도장수량(하1)"/>
      <sheetName val="주형"/>
      <sheetName val="상부수량(1)"/>
      <sheetName val="3지구단위"/>
      <sheetName val="1호토공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재료"/>
      <sheetName val="설치자재"/>
      <sheetName val="세목전체"/>
      <sheetName val="ɬ_x0000_栀㞠_x0000__x0000_Ā_x0000_윈월"/>
      <sheetName val="수안보-M쁂㞔 "/>
      <sheetName val="개요"/>
      <sheetName val="수입"/>
      <sheetName val="제출내역 (2)"/>
      <sheetName val="EQT-ESTN"/>
      <sheetName val="6공구(당초)"/>
      <sheetName val="COST"/>
      <sheetName val=" 상부공통집계(총괄)"/>
      <sheetName val="신호등일위대가"/>
      <sheetName val="하수급견적대비"/>
      <sheetName val="매입"/>
      <sheetName val="기계경비산출기준"/>
      <sheetName val="98수문일위"/>
      <sheetName val="경율산정.XLS"/>
      <sheetName val="화재 탐지 설비"/>
      <sheetName val="옹벽"/>
      <sheetName val="기본자료"/>
      <sheetName val="기계설비-물가변동"/>
      <sheetName val="동해title"/>
      <sheetName val="카렌스센터계량기설치공사"/>
      <sheetName val="Sensitivity"/>
      <sheetName val="1-1합"/>
      <sheetName val="1-1오"/>
      <sheetName val="1-1우"/>
      <sheetName val="ygd1-2"/>
      <sheetName val="ygr1-3"/>
      <sheetName val="ygr1-2"/>
      <sheetName val="ygr1-4"/>
      <sheetName val="평가내역"/>
      <sheetName val="단가기준"/>
      <sheetName val="9902"/>
      <sheetName val="파이프류"/>
      <sheetName val="A1"/>
      <sheetName val="설비동거푸집"/>
      <sheetName val="설비동기타"/>
      <sheetName val="SPC노임(5월)"/>
      <sheetName val="맨홀수량산출(A-LINE)"/>
      <sheetName val="이토밸브실수량집계(D600)"/>
      <sheetName val="GT 1050x650"/>
      <sheetName val="기술자자료입력"/>
      <sheetName val="하중조건(평상시)"/>
      <sheetName val="GRACE"/>
      <sheetName val="지장물C"/>
      <sheetName val="지주목시비량산출서"/>
      <sheetName val="투찰가"/>
      <sheetName val="목포방향"/>
      <sheetName val="시점부교대"/>
      <sheetName val="96노임기준"/>
      <sheetName val="합계금액"/>
      <sheetName val="지구단위계획"/>
      <sheetName val="Data&amp;Result"/>
      <sheetName val="3.바닥판설계"/>
      <sheetName val="수량산출서"/>
      <sheetName val="교각(P1)수량"/>
      <sheetName val="gvl"/>
      <sheetName val="당초계약"/>
      <sheetName val="목차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내역(정지)"/>
      <sheetName val="5CHBDC"/>
      <sheetName val="유입량"/>
      <sheetName val="RangeObject"/>
      <sheetName val="주요설비계산"/>
      <sheetName val="N賃率-職"/>
      <sheetName val="콘_재료분리(1)"/>
      <sheetName val="총괄"/>
      <sheetName val="견적사양비교표"/>
      <sheetName val="설계서을"/>
      <sheetName val="제수변수량"/>
      <sheetName val="공기변수량"/>
      <sheetName val="일위대가(목록)"/>
      <sheetName val="산근(목록)"/>
      <sheetName val="이형관중량"/>
      <sheetName val="날개벽"/>
      <sheetName val="DAN"/>
      <sheetName val="견적서-을지"/>
      <sheetName val="11.우각부 보강"/>
      <sheetName val="토 적 표"/>
      <sheetName val="내역서-2"/>
      <sheetName val="시설일위"/>
      <sheetName val="MYUN(MAC)"/>
      <sheetName val="4.장비손료"/>
      <sheetName val="C3"/>
      <sheetName val="잡철물"/>
      <sheetName val="SILICATE"/>
      <sheetName val="TIE-IN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대3류 "/>
      <sheetName val="교대시점"/>
      <sheetName val="1.우편집중내역서"/>
      <sheetName val="노무비단가"/>
      <sheetName val="A-4"/>
      <sheetName val="용소리교"/>
      <sheetName val="하남내역"/>
      <sheetName val="이형관"/>
      <sheetName val="배수관집계"/>
      <sheetName val="안정계산"/>
      <sheetName val="단면검토"/>
      <sheetName val="도수로현황"/>
      <sheetName val="범례표"/>
      <sheetName val="횡배수관설치현황"/>
      <sheetName val="신고분기설정참고"/>
      <sheetName val="거래처자료등록"/>
      <sheetName val="해외(원화)"/>
      <sheetName val="투입집계표"/>
      <sheetName val="이형관재료표(A-L)"/>
      <sheetName val="Control"/>
      <sheetName val="토사(PE "/>
      <sheetName val="중기손료"/>
      <sheetName val="분석투자 내역(광명)"/>
      <sheetName val="내#일산설치"/>
      <sheetName val="토적기초자료"/>
      <sheetName val="도대하도변경최종정산조경"/>
      <sheetName val="토사(PE_x0009_"/>
      <sheetName val="옹벽기초자료"/>
      <sheetName val="현황산출서"/>
      <sheetName val="용산3(영광)"/>
      <sheetName val="교육종류"/>
      <sheetName val="공내역"/>
      <sheetName val="직노"/>
      <sheetName val="산근1,2"/>
      <sheetName val="종배수관면벽신"/>
      <sheetName val="종배수관(신)"/>
      <sheetName val="세부내역(직접인건비)"/>
      <sheetName val="세부내역(직접경비)"/>
      <sheetName val="각종양식"/>
      <sheetName val="하중계산"/>
      <sheetName val="공사 총괄 내역서"/>
      <sheetName val="4.고용보험"/>
      <sheetName val="3.고용보험료산출근거"/>
      <sheetName val="판"/>
      <sheetName val="설계예산2"/>
      <sheetName val="수목단가"/>
      <sheetName val="시설수량표"/>
      <sheetName val="식재수량표"/>
      <sheetName val="갱문및옹벽집계"/>
      <sheetName val="배수관산출"/>
      <sheetName val="간선계산"/>
      <sheetName val="포설list원본"/>
      <sheetName val="중기목록"/>
      <sheetName val="중기내역"/>
      <sheetName val="구역화물"/>
      <sheetName val="토공A"/>
      <sheetName val="집계"/>
      <sheetName val="Site Expenses"/>
      <sheetName val="SRC-B3U2"/>
      <sheetName val="제경비"/>
      <sheetName val="총집계표"/>
      <sheetName val="계획금액"/>
      <sheetName val="설계기준"/>
      <sheetName val="단가산출1"/>
      <sheetName val="암거 제원표-1단계"/>
      <sheetName val="도로경계블럭연장조서"/>
      <sheetName val="원가계산서구조조정"/>
      <sheetName val="도로포장면적산출(1)"/>
      <sheetName val="품셈TABLE"/>
      <sheetName val="입력데이터"/>
      <sheetName val="자판실행"/>
      <sheetName val="99노임기준"/>
      <sheetName val="001"/>
      <sheetName val="가시설공개요"/>
      <sheetName val="conclusion"/>
      <sheetName val="comparables"/>
      <sheetName val="Deduction"/>
      <sheetName val="other"/>
      <sheetName val="단가산출목록표"/>
      <sheetName val="1호철근량"/>
      <sheetName val="06 일위대가목록"/>
      <sheetName val="토적계산"/>
      <sheetName val="기계경비일람"/>
      <sheetName val="중기"/>
      <sheetName val="종배수관면벽구"/>
      <sheetName val="광산내역"/>
      <sheetName val="피벗테이블데이터분석"/>
      <sheetName val="특수기호강도거푸집"/>
      <sheetName val="기계공사"/>
      <sheetName val="elecdtla"/>
      <sheetName val="CONCRETE"/>
      <sheetName val="참고자료"/>
      <sheetName val="부경대총괄내역서"/>
      <sheetName val="2.대외공문"/>
      <sheetName val="단위중량"/>
      <sheetName val="점자블럭산_x0002_"/>
      <sheetName val="산업"/>
      <sheetName val="개거산출내역"/>
      <sheetName val="4.중기단가산출"/>
      <sheetName val="1.물가시세표"/>
      <sheetName val="도장"/>
      <sheetName val="품목"/>
      <sheetName val="CT "/>
      <sheetName val="용수개거 내역수량집계표"/>
      <sheetName val="역T형(H=6.0) (2)"/>
      <sheetName val="SIL98"/>
      <sheetName val="자재집게표 "/>
      <sheetName val="실행"/>
      <sheetName val="주현(해보)"/>
      <sheetName val="주현(영광)"/>
      <sheetName val="현장관리비 산출내역"/>
      <sheetName val="을지총괄"/>
      <sheetName val="터널조도"/>
      <sheetName val="노임단가(2008_x0000__x0000_畸"/>
      <sheetName val="노임단가(2008.상)"/>
      <sheetName val="소도3교"/>
      <sheetName val="2000양배"/>
      <sheetName val="상세"/>
      <sheetName val="공용시설내역"/>
      <sheetName val="증감대비"/>
      <sheetName val="경비_원본"/>
      <sheetName val="변경내역"/>
      <sheetName val="공사비_NDE"/>
      <sheetName val="합계"/>
      <sheetName val="1.설계기준"/>
      <sheetName val="FAB별"/>
      <sheetName val="96보완계획7.12"/>
      <sheetName val="SLA_x0002_"/>
      <sheetName val="토목원가계산"/>
      <sheetName val="단가산출2"/>
      <sheetName val="전체내역"/>
      <sheetName val="참조"/>
      <sheetName val="참조(2)"/>
      <sheetName val="하부철근수량"/>
      <sheetName val="결정단가"/>
      <sheetName val="트렌치집계"/>
      <sheetName val="일반토공견적"/>
      <sheetName val="CRUDE RE-bar"/>
      <sheetName val="crude.SLAB RE-bar"/>
      <sheetName val="옹벽(수량)"/>
      <sheetName val="J01"/>
      <sheetName val="계화배수"/>
      <sheetName val="중기상찠"/>
      <sheetName val="종배수단위_CON기초"/>
      <sheetName val="5.지반반력계수"/>
      <sheetName val="순공사비"/>
      <sheetName val="기준표"/>
      <sheetName val="와동25-3(변경)"/>
      <sheetName val="수문일1"/>
      <sheetName val="조도계산서 (도서)"/>
      <sheetName val="접속도로1"/>
      <sheetName val="220 (2)"/>
      <sheetName val="사업총괄"/>
      <sheetName val="상반기손익차2총괄"/>
      <sheetName val="기본Data"/>
      <sheetName val="01"/>
      <sheetName val="실행(ALT1)"/>
      <sheetName val="신길1동"/>
      <sheetName val="여과지동"/>
      <sheetName val="기초자료"/>
      <sheetName val="아파트"/>
      <sheetName val="가시설"/>
      <sheetName val="투찰추정"/>
      <sheetName val="대창(함평)"/>
      <sheetName val="대창(장성)"/>
      <sheetName val="대창(함평)-창열"/>
      <sheetName val="AS포장복구 "/>
      <sheetName val="음료실행"/>
      <sheetName val="설계서(본관)"/>
      <sheetName val="FOOTING단면력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시험비"/>
      <sheetName val="중기대수1"/>
      <sheetName val="시험수량1"/>
      <sheetName val="건설기계"/>
      <sheetName val="기초자재"/>
      <sheetName val="큰다리교깨기"/>
      <sheetName val="장비일위대가2002상"/>
      <sheetName val="설계명세서-2"/>
      <sheetName val="산근목록"/>
      <sheetName val="보정계수산정(1)"/>
      <sheetName val="보정계수산정(2)"/>
      <sheetName val="보정계수산정(3)"/>
      <sheetName val="2.가정단면"/>
      <sheetName val="TG9504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변경집계표"/>
      <sheetName val="EKOG10건축"/>
      <sheetName val="TB-내역서"/>
      <sheetName val="pier-1"/>
      <sheetName val="이티입력"/>
      <sheetName val="노임단가 (2)"/>
      <sheetName val="계장_품셈표"/>
      <sheetName val="노임단가_(2)"/>
      <sheetName val="준공평가"/>
      <sheetName val="화설내"/>
      <sheetName val="CON기초"/>
      <sheetName val="L_RPTA05_목록"/>
      <sheetName val="금액결정"/>
      <sheetName val="입력"/>
      <sheetName val="부대공자재집계표"/>
      <sheetName val="연수동"/>
      <sheetName val="공사비산출내역"/>
      <sheetName val="내역(원안-대안)"/>
      <sheetName val="원가data"/>
      <sheetName val="삼보지질"/>
      <sheetName val="원가계산서(변경)"/>
      <sheetName val="소상 &quot;1&quot;"/>
      <sheetName val="2000노임기준"/>
      <sheetName val="식재일위대가"/>
      <sheetName val="DATA2"/>
      <sheetName val="노임자재단가"/>
      <sheetName val="일위대가모듈"/>
      <sheetName val="주공 갑지"/>
      <sheetName val="가압장(토목)"/>
      <sheetName val="단가입력"/>
      <sheetName val="설계변경원가계산총괄표"/>
      <sheetName val="guard(mac)_x0000__x0000__x0000__x0000__x0000__x0000__x0000__x0000__x0000__x0009__x0000_㣬ǚ_x0000__x0004__x0000__x0000__x0000__x0000__x0000__x0000_"/>
      <sheetName val="사다리"/>
      <sheetName val="Sheet3"/>
      <sheetName val="흄관기초"/>
      <sheetName val="UBC(WIND)"/>
      <sheetName val="본실행경비"/>
      <sheetName val="인원조직표"/>
      <sheetName val="BATCH"/>
      <sheetName val="MW-S"/>
      <sheetName val="MW-BM"/>
      <sheetName val="단위집계표"/>
      <sheetName val="COA-17"/>
      <sheetName val="C-18"/>
      <sheetName val="CCTV조사(L15)"/>
      <sheetName val="상행-교대(A1-A2)"/>
      <sheetName val="14공제"/>
      <sheetName val="6맨홀H"/>
      <sheetName val="시멘트,모래,자갈"/>
      <sheetName val="물량표"/>
      <sheetName val="마장"/>
      <sheetName val="대가목록"/>
      <sheetName val="수로집계"/>
      <sheetName val="4.2.1 마루높이 검토"/>
      <sheetName val="계산중"/>
      <sheetName val="횡배수관토공수량"/>
      <sheetName val="설계예산"/>
      <sheetName val="역T형단위수량"/>
      <sheetName val="토적표(1)"/>
      <sheetName val="발신정보"/>
      <sheetName val="날개벽수량표"/>
      <sheetName val="투찰금액"/>
      <sheetName val="우수맨홀공제단위수량"/>
      <sheetName val="4)유동표"/>
      <sheetName val="차선도색현황"/>
      <sheetName val="PIPE"/>
      <sheetName val="현장관리비집계표"/>
      <sheetName val="Price List"/>
      <sheetName val="식재가격"/>
      <sheetName val="식재총괄"/>
      <sheetName val="배수및구조물공1"/>
      <sheetName val="예정(3)"/>
      <sheetName val="동원(3)"/>
      <sheetName val="공정계획(내부계획25%,내부w.f)"/>
      <sheetName val="pvc vent"/>
      <sheetName val="IMPEADENCE MAP 취수장"/>
      <sheetName val="S-F4301"/>
      <sheetName val="6.7.8.우물통"/>
      <sheetName val="횡배수관"/>
      <sheetName val="입출재고현황 (2)"/>
      <sheetName val="형식 - 1-2-3"/>
      <sheetName val="목교수량집계"/>
      <sheetName val="전기산출"/>
      <sheetName val="woo(mac)"/>
      <sheetName val="총괄표 "/>
      <sheetName val="산근1(인건비)"/>
      <sheetName val="수량-양식"/>
      <sheetName val="2000전체분"/>
      <sheetName val="진접"/>
      <sheetName val="물량집계"/>
      <sheetName val="INPUT(덕도방향-시점)"/>
      <sheetName val="99총공사내역서"/>
      <sheetName val="RPF_일반수량(35m)"/>
      <sheetName val="지질조사"/>
      <sheetName val="M-MG1"/>
      <sheetName val="총공사비집계표"/>
      <sheetName val="대림경상68억"/>
      <sheetName val="안정성검토"/>
      <sheetName val="슬래브1"/>
      <sheetName val="3.바닥판  "/>
      <sheetName val="원가계산(2)"/>
      <sheetName val="시멘트"/>
      <sheetName val="일위대가(1)"/>
      <sheetName val="단가 "/>
      <sheetName val="횡배위치"/>
      <sheetName val="U형측구"/>
      <sheetName val="포장총괄집계표"/>
      <sheetName val="장비"/>
      <sheetName val="현장관리비"/>
      <sheetName val="포장공제집계"/>
      <sheetName val="대가수량"/>
      <sheetName val="INPUT-DATA"/>
      <sheetName val="안산기계장치"/>
      <sheetName val="수지"/>
      <sheetName val="편입조서"/>
      <sheetName val="개별지가"/>
      <sheetName val="Assumptions"/>
      <sheetName val="약품설비"/>
      <sheetName val="공기"/>
      <sheetName val="연결관조서"/>
      <sheetName val="IW-LIST"/>
      <sheetName val="archi(본사)"/>
      <sheetName val="일위_파일"/>
      <sheetName val="1000 DB구축 부표"/>
      <sheetName val="96정변2"/>
      <sheetName val="적정심사"/>
      <sheetName val="포장복구집계"/>
      <sheetName val="가로등설치"/>
      <sheetName val="재료단가"/>
      <sheetName val="시행후면적"/>
      <sheetName val="NAI"/>
      <sheetName val="측구터파기공수량집계"/>
      <sheetName val="배수공 시멘트 및 골재량 산출"/>
      <sheetName val="구조물터파기수량집계"/>
      <sheetName val="현장유지관리비"/>
      <sheetName val="내역을"/>
      <sheetName val="하수실행"/>
      <sheetName val="시멘트,모래,자갈 및 골재산출표1"/>
      <sheetName val="토량운반계ԯ"/>
      <sheetName val="국민연금"/>
      <sheetName val="2@ BOX"/>
      <sheetName val="장비단가(010427)"/>
      <sheetName val="9811"/>
      <sheetName val="BEND LOSS"/>
      <sheetName val="차도부연장현황"/>
      <sheetName val="단재적표"/>
      <sheetName val="2공구자재집"/>
      <sheetName val="고분"/>
      <sheetName val="5흙막이"/>
      <sheetName val="3.설계설명서"/>
    </sheetNames>
    <sheetDataSet>
      <sheetData sheetId="0" refreshError="1">
        <row r="24">
          <cell r="B24" t="str">
            <v>수평곡관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  <row r="65">
          <cell r="G65">
            <v>0</v>
          </cell>
        </row>
        <row r="66">
          <cell r="G66">
            <v>0</v>
          </cell>
        </row>
        <row r="67">
          <cell r="G67">
            <v>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0</v>
          </cell>
        </row>
        <row r="71">
          <cell r="G71">
            <v>0</v>
          </cell>
        </row>
        <row r="72">
          <cell r="G72">
            <v>0</v>
          </cell>
        </row>
        <row r="73">
          <cell r="G73">
            <v>0</v>
          </cell>
        </row>
        <row r="74">
          <cell r="G74">
            <v>0</v>
          </cell>
        </row>
        <row r="75">
          <cell r="G75">
            <v>0</v>
          </cell>
        </row>
        <row r="76">
          <cell r="G76">
            <v>0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/>
      <sheetData sheetId="883"/>
      <sheetData sheetId="884"/>
      <sheetData sheetId="885" refreshError="1"/>
      <sheetData sheetId="886"/>
      <sheetData sheetId="887">
        <row r="20">
          <cell r="G20">
            <v>18</v>
          </cell>
        </row>
      </sheetData>
      <sheetData sheetId="888"/>
      <sheetData sheetId="889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/>
      <sheetData sheetId="999"/>
      <sheetData sheetId="1000"/>
      <sheetData sheetId="1001"/>
      <sheetData sheetId="1002" refreshError="1"/>
      <sheetData sheetId="1003" refreshError="1"/>
      <sheetData sheetId="1004" refreshError="1"/>
      <sheetData sheetId="1005"/>
      <sheetData sheetId="1006"/>
      <sheetData sheetId="1007" refreshError="1"/>
      <sheetData sheetId="1008" refreshError="1"/>
      <sheetData sheetId="1009"/>
      <sheetData sheetId="1010" refreshError="1"/>
      <sheetData sheetId="1011"/>
      <sheetData sheetId="1012"/>
      <sheetData sheetId="1013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/>
      <sheetData sheetId="1025"/>
      <sheetData sheetId="1026" refreshError="1"/>
      <sheetData sheetId="1027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/>
      <sheetData sheetId="1067"/>
      <sheetData sheetId="1068"/>
      <sheetData sheetId="1069"/>
      <sheetData sheetId="1070">
        <row r="20">
          <cell r="G20">
            <v>18</v>
          </cell>
        </row>
      </sheetData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/>
      <sheetData sheetId="1083"/>
      <sheetData sheetId="1084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/>
      <sheetData sheetId="1091"/>
      <sheetData sheetId="1092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/>
      <sheetData sheetId="1102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/>
      <sheetData sheetId="1148"/>
      <sheetData sheetId="1149"/>
      <sheetData sheetId="1150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/>
      <sheetData sheetId="1176"/>
      <sheetData sheetId="1177"/>
      <sheetData sheetId="1178"/>
      <sheetData sheetId="1179"/>
      <sheetData sheetId="1180" refreshError="1"/>
      <sheetData sheetId="1181" refreshError="1"/>
      <sheetData sheetId="1182"/>
      <sheetData sheetId="1183"/>
      <sheetData sheetId="1184"/>
      <sheetData sheetId="1185"/>
      <sheetData sheetId="1186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/>
      <sheetData sheetId="1242" refreshError="1"/>
      <sheetData sheetId="1243" refreshError="1"/>
      <sheetData sheetId="1244"/>
      <sheetData sheetId="1245" refreshError="1"/>
      <sheetData sheetId="1246" refreshError="1"/>
      <sheetData sheetId="1247" refreshError="1"/>
      <sheetData sheetId="1248" refreshError="1"/>
      <sheetData sheetId="1249"/>
      <sheetData sheetId="1250"/>
      <sheetData sheetId="1251"/>
      <sheetData sheetId="1252"/>
      <sheetData sheetId="1253"/>
      <sheetData sheetId="1254"/>
      <sheetData sheetId="1255"/>
      <sheetData sheetId="1256" refreshError="1"/>
      <sheetData sheetId="1257" refreshError="1"/>
      <sheetData sheetId="1258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/>
      <sheetData sheetId="1294"/>
      <sheetData sheetId="1295" refreshError="1"/>
      <sheetData sheetId="1296" refreshError="1"/>
      <sheetData sheetId="1297" refreshError="1"/>
      <sheetData sheetId="1298" refreshError="1"/>
      <sheetData sheetId="1299"/>
      <sheetData sheetId="1300" refreshError="1"/>
      <sheetData sheetId="1301" refreshError="1"/>
      <sheetData sheetId="1302" refreshError="1"/>
      <sheetData sheetId="1303"/>
      <sheetData sheetId="1304"/>
      <sheetData sheetId="1305" refreshError="1"/>
      <sheetData sheetId="1306" refreshError="1"/>
      <sheetData sheetId="1307" refreshError="1"/>
      <sheetData sheetId="1308" refreshError="1"/>
      <sheetData sheetId="1309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/>
      <sheetData sheetId="1329"/>
      <sheetData sheetId="1330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/>
      <sheetData sheetId="150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/>
      <sheetData sheetId="1576" refreshError="1"/>
      <sheetData sheetId="1577" refreshError="1"/>
      <sheetData sheetId="1578" refreshError="1"/>
      <sheetData sheetId="1579" refreshError="1"/>
      <sheetData sheetId="1580"/>
      <sheetData sheetId="1581"/>
      <sheetData sheetId="1582"/>
      <sheetData sheetId="1583" refreshError="1"/>
      <sheetData sheetId="1584"/>
      <sheetData sheetId="1585"/>
      <sheetData sheetId="1586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/>
      <sheetData sheetId="1597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/>
      <sheetData sheetId="1613" refreshError="1"/>
      <sheetData sheetId="1614"/>
      <sheetData sheetId="1615"/>
      <sheetData sheetId="1616"/>
      <sheetData sheetId="1617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/>
      <sheetData sheetId="1653"/>
      <sheetData sheetId="1654" refreshError="1"/>
      <sheetData sheetId="1655"/>
      <sheetData sheetId="1656" refreshError="1"/>
      <sheetData sheetId="1657"/>
      <sheetData sheetId="1658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일위대가"/>
      <sheetName val="#REF"/>
      <sheetName val="내역서 "/>
      <sheetName val="수량집계표"/>
      <sheetName val="내역서"/>
      <sheetName val="노임단가"/>
      <sheetName val="공종별수량집계"/>
      <sheetName val="성곽내역서"/>
      <sheetName val="Book1"/>
      <sheetName val="운반수량"/>
      <sheetName val="변경일위"/>
      <sheetName val="단위수량"/>
      <sheetName val="단가조사표"/>
      <sheetName val="구조물토공집계"/>
      <sheetName val="D중기목록표"/>
      <sheetName val="4차집계"/>
      <sheetName val="BOX-가받침내역서"/>
      <sheetName val="단가산출"/>
      <sheetName val="단가조사"/>
      <sheetName val="단가산출 제21~38호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견적서간지"/>
      <sheetName val="자재집계간지"/>
      <sheetName val="총괄자재"/>
      <sheetName val="총괄토공"/>
      <sheetName val="기타집계표"/>
      <sheetName val="Matrial"/>
      <sheetName val="일위대가표"/>
      <sheetName val="지급자재"/>
      <sheetName val="DATE"/>
      <sheetName val="댐구조도"/>
      <sheetName val="수량산출"/>
      <sheetName val="종배수관(신)"/>
      <sheetName val="적용단위길이"/>
      <sheetName val="자재비"/>
      <sheetName val="Sheet1"/>
      <sheetName val="단가산출"/>
      <sheetName val="이토변실"/>
      <sheetName val="단위수량"/>
      <sheetName val="일위대가모듈"/>
      <sheetName val="세월교산출기초"/>
      <sheetName val="수량산출표"/>
      <sheetName val="일위대가"/>
      <sheetName val="000000"/>
      <sheetName val="순공사비"/>
      <sheetName val="준검 내역서"/>
      <sheetName val="골막이(야매)"/>
      <sheetName val="내역"/>
      <sheetName val="junggi"/>
      <sheetName val="건축"/>
      <sheetName val="위치조서"/>
      <sheetName val="DATA 입력부"/>
      <sheetName val="원가계산서"/>
      <sheetName val=""/>
      <sheetName val="단위단가"/>
      <sheetName val="A______XLS_01_________Matrial_2"/>
      <sheetName val="신천3호용수로"/>
      <sheetName val="내역서"/>
      <sheetName val="목차"/>
      <sheetName val="지역명"/>
      <sheetName val="면벽단위수량"/>
      <sheetName val="토적계산"/>
      <sheetName val="피벗테이블데이터분석"/>
      <sheetName val="특수기호강도거푸집"/>
      <sheetName val="종배수관면벽신"/>
      <sheetName val="자료입력"/>
      <sheetName val="마산월령동골조물량변경"/>
      <sheetName val="입찰안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순서"/>
      <sheetName val="목차표지"/>
      <sheetName val="단가표"/>
      <sheetName val="예정공정표"/>
      <sheetName val="계폭산정"/>
      <sheetName val="방수로산정"/>
      <sheetName val="사방댐설명서"/>
      <sheetName val="야계설명서"/>
      <sheetName val="관계지적조서"/>
      <sheetName val="공사안내판"/>
      <sheetName val="원가계산서"/>
      <sheetName val="공사비총괄표"/>
      <sheetName val="공사비명세서"/>
      <sheetName val="일위대가"/>
      <sheetName val="단가산출"/>
      <sheetName val="기계경비"/>
      <sheetName val="일반자재"/>
      <sheetName val="수량집계"/>
      <sheetName val="기슭막이거리산출"/>
      <sheetName val="운반거리표"/>
      <sheetName val="토적계산(댐)"/>
      <sheetName val="토적계산(야계)"/>
      <sheetName val="떼산출표"/>
      <sheetName val="관수로 교량"/>
      <sheetName val="계단쌓기"/>
      <sheetName val="계단쌓기수량산출"/>
      <sheetName val="Fence"/>
      <sheetName val="댐어도산출"/>
      <sheetName val="댐어도"/>
      <sheetName val="콘크리트댐"/>
      <sheetName val="콘크리트댐수량산출"/>
      <sheetName val="안정검정"/>
      <sheetName val="돌댐"/>
      <sheetName val="돌댐수량산출"/>
      <sheetName val="야계어도"/>
      <sheetName val="깬잡석기슭막이"/>
      <sheetName val="깬잡석바닥매기(h1.0)"/>
      <sheetName val="깬잡석바닥매기산출(h1.0)"/>
      <sheetName val="날개벽구조"/>
      <sheetName val="바닥포장"/>
      <sheetName val="ws구조도"/>
      <sheetName val="ws(1.23)산출"/>
      <sheetName val="ws(1.47)산출"/>
      <sheetName val="세월교산출기초"/>
      <sheetName val="세월교구조도"/>
      <sheetName val="깬잡석기슭막이산출"/>
      <sheetName val="기슭막이산출기초"/>
      <sheetName val="기슭막이구조도"/>
      <sheetName val="돌수로산출"/>
      <sheetName val="돌수로구조"/>
      <sheetName val="바닥막이1.5"/>
      <sheetName val="바닥막이1.5산출"/>
      <sheetName val="바닥막이1.0"/>
      <sheetName val="바닥막이1.0산출"/>
      <sheetName val="바닥막이2.0"/>
      <sheetName val="바닥막이2.0산출"/>
      <sheetName val="바닥막이0.5"/>
      <sheetName val="바닥막이0.5산출"/>
      <sheetName val="대공구조"/>
      <sheetName val="대공산출기초"/>
      <sheetName val="박스구조3"/>
      <sheetName val="박스3교산출기초 "/>
      <sheetName val="박스1교산출"/>
      <sheetName val="박스구조1"/>
      <sheetName val="박스구조2"/>
      <sheetName val="박스2교산출기초"/>
      <sheetName val="표주석"/>
      <sheetName val="댐구조도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VXXXXX"/>
      <sheetName val="시설물일위"/>
      <sheetName val="su1"/>
      <sheetName val="댐구조도"/>
      <sheetName val="화산경계"/>
      <sheetName val="5Strand-장기처짐PCI"/>
      <sheetName val="I一般比"/>
      <sheetName val="준검 내역서"/>
      <sheetName val="일위대가목록"/>
      <sheetName val="내역서"/>
      <sheetName val="목차"/>
      <sheetName val="계림(함평)"/>
      <sheetName val="계림(장성)"/>
      <sheetName val="3CHBDC"/>
      <sheetName val="지점별강우량"/>
      <sheetName val="unitpric"/>
      <sheetName val="도로토적"/>
      <sheetName val="DATE"/>
      <sheetName val="용수지선토적"/>
      <sheetName val="단가산출"/>
      <sheetName val="연장및면적(좌측)"/>
      <sheetName val="일위대가"/>
      <sheetName val="세월교산출기초"/>
      <sheetName val="교각1"/>
      <sheetName val="TOTAL_BOQ"/>
      <sheetName val="신천3호용수로"/>
      <sheetName val="날개벽"/>
      <sheetName val="ABUT수량-A1"/>
      <sheetName val="000000"/>
      <sheetName val="접속도로1"/>
      <sheetName val="이토변실"/>
      <sheetName val="3연box"/>
      <sheetName val="터파기및재료"/>
      <sheetName val="산출내역서"/>
      <sheetName val="지급자재"/>
      <sheetName val="일위"/>
      <sheetName val="4. 주형설계"/>
      <sheetName val="기계공사"/>
      <sheetName val="접속도로집"/>
      <sheetName val="입찰안"/>
      <sheetName val="도급내역"/>
      <sheetName val="수량산출"/>
      <sheetName val="자재비"/>
      <sheetName val="20관리비율"/>
      <sheetName val="N賃率-職"/>
      <sheetName val="내역"/>
      <sheetName val="토 적 표"/>
      <sheetName val="위치조서"/>
      <sheetName val="날개벽수량표"/>
      <sheetName val="차액보증"/>
      <sheetName val="Sheet1 (2)"/>
      <sheetName val="단면설계"/>
      <sheetName val="안정검토"/>
      <sheetName val="단가산출 (2)"/>
      <sheetName val="원가계산서"/>
      <sheetName val="산출근거"/>
      <sheetName val="일위대가(가설)"/>
      <sheetName val="전체분"/>
      <sheetName val="MOTOR"/>
      <sheetName val="연결임시"/>
      <sheetName val="노임"/>
      <sheetName val="집계표"/>
      <sheetName val="tggwan(mac)"/>
      <sheetName val="이름정의"/>
      <sheetName val="건축토목내역"/>
      <sheetName val="조명율표"/>
      <sheetName val="순공사비"/>
      <sheetName val="형상"/>
      <sheetName val="Macro(차단기)"/>
      <sheetName val="말뚝물량"/>
      <sheetName val="시설물기초"/>
      <sheetName val="참고"/>
      <sheetName val="기본단가표"/>
      <sheetName val="2000년1차"/>
      <sheetName val="2000전체분"/>
      <sheetName val="#REF"/>
      <sheetName val="토목주소"/>
      <sheetName val="단위단가"/>
      <sheetName val="교대(A1)"/>
      <sheetName val="2공구산출내역"/>
      <sheetName val="부안변전"/>
      <sheetName val=""/>
      <sheetName val="DATA 입력부"/>
      <sheetName val="금액"/>
      <sheetName val="각형맨홀"/>
      <sheetName val="주요자재단가"/>
      <sheetName val="암거단위-1련"/>
      <sheetName val="중기손료"/>
      <sheetName val="Q설비공사"/>
      <sheetName val="기초단가"/>
      <sheetName val="U철골공사"/>
      <sheetName val="플랜트 설치"/>
      <sheetName val="수량산출표"/>
      <sheetName val="도수로(총)"/>
      <sheetName val="b_balju_cho"/>
      <sheetName val="2000발주"/>
      <sheetName val="토공수량"/>
      <sheetName val="토공유동표"/>
      <sheetName val="토적표 (2)"/>
      <sheetName val="기시공분"/>
      <sheetName val="Sheet4"/>
      <sheetName val="Sheet5"/>
      <sheetName val="Sheet6"/>
      <sheetName val="Sheet7"/>
      <sheetName val="견적서"/>
      <sheetName val="청구서"/>
      <sheetName val="기성내역서"/>
      <sheetName val="위임장"/>
      <sheetName val="노무비"/>
      <sheetName val="정성수"/>
      <sheetName val="김철원"/>
      <sheetName val="이동영"/>
      <sheetName val="장기환"/>
      <sheetName val="임순자"/>
      <sheetName val="이동철"/>
      <sheetName val="이재홍"/>
      <sheetName val="윤진옥"/>
      <sheetName val="차진수"/>
      <sheetName val="박기석"/>
      <sheetName val="유재은"/>
      <sheetName val="이일재"/>
      <sheetName val="홍미순"/>
      <sheetName val="김현옥"/>
      <sheetName val="김춘용"/>
      <sheetName val="김훈"/>
      <sheetName val="안영일"/>
      <sheetName val="전인규"/>
      <sheetName val="이영문"/>
      <sheetName val="신광섭"/>
      <sheetName val="이수연"/>
      <sheetName val="이보라"/>
      <sheetName val="윤재연"/>
      <sheetName val="김선정"/>
      <sheetName val="최다희"/>
      <sheetName val="신봉금"/>
      <sheetName val="한용수"/>
      <sheetName val="박춘호"/>
      <sheetName val="김춘기"/>
      <sheetName val="2공구자재집"/>
      <sheetName val="목포방향"/>
      <sheetName val="철근량"/>
      <sheetName val="실행대비"/>
      <sheetName val="횡배수관단위수량"/>
      <sheetName val="L형옹벽단위수량(25)"/>
      <sheetName val="말뚝지지력산정"/>
      <sheetName val="예산M6-B"/>
      <sheetName val="설계조건"/>
      <sheetName val="시험물량산출"/>
      <sheetName val="노임단가"/>
      <sheetName val="자재"/>
      <sheetName val="밸브설치"/>
      <sheetName val="______C_WORK__________________2"/>
      <sheetName val="단위수량"/>
      <sheetName val="한강운반비"/>
      <sheetName val="토목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F곡선"/>
      <sheetName val="관"/>
      <sheetName val="강우강도"/>
      <sheetName val="지역명"/>
      <sheetName val="IDF곡선-계획홍수량"/>
      <sheetName val="VXXXXX"/>
      <sheetName val="일위대가모듈"/>
      <sheetName val="su1"/>
      <sheetName val="unitpric"/>
      <sheetName val="일위대가"/>
      <sheetName val="일위대가표"/>
      <sheetName val="단가산출 (2)"/>
      <sheetName val="돌규격"/>
      <sheetName val="단가산출"/>
      <sheetName val="I一般比"/>
      <sheetName val="시설물일위"/>
      <sheetName val="노무비"/>
      <sheetName val="내역"/>
      <sheetName val="__Joohyun___________2008______2"/>
      <sheetName val="노임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>
        <row r="1">
          <cell r="A1" t="str">
            <v>강릉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수량총괄집계"/>
      <sheetName val="Sheet1 (2)"/>
      <sheetName val="직노"/>
      <sheetName val="2공구산출내역"/>
      <sheetName val="내역서"/>
      <sheetName val="노임단가"/>
      <sheetName val="BT"/>
      <sheetName val="수자재단위당"/>
      <sheetName val="Sheet2"/>
      <sheetName val="산출근거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요소"/>
      <sheetName val="표지간지"/>
      <sheetName val="표지"/>
      <sheetName val="위치간지"/>
      <sheetName val="위치도"/>
      <sheetName val="설계설명서간지"/>
      <sheetName val="설계설명서"/>
      <sheetName val="설계적용기준간지"/>
      <sheetName val="설계적용기준"/>
      <sheetName val="예정공정표간지"/>
      <sheetName val="예정공정표"/>
      <sheetName val="소나무재선충지번별조서간지"/>
      <sheetName val="재선충지번별조서"/>
      <sheetName val="일반시방서간지"/>
      <sheetName val="일반시방서"/>
      <sheetName val="특별시방서간지"/>
      <sheetName val="특별시방서"/>
      <sheetName val="전문시방서간지"/>
      <sheetName val="전문시방서"/>
      <sheetName val="사업원가계산서간지"/>
      <sheetName val="원가계산서"/>
      <sheetName val="설계내역서간지"/>
      <sheetName val="설계내역집계"/>
      <sheetName val="관급자재간지"/>
      <sheetName val="일위대가간지"/>
      <sheetName val="일위대가표"/>
      <sheetName val="사업비산출서간지"/>
      <sheetName val="사업비산출서(소각)"/>
      <sheetName val="사업비산출서(파쇄)"/>
      <sheetName val="사업비산출서(훈증)"/>
      <sheetName val="벌근훈증"/>
      <sheetName val="그루터기박피"/>
      <sheetName val="할인할증"/>
      <sheetName val="자재내역간지"/>
      <sheetName val="관급자재내역서"/>
      <sheetName val="자재수량산출서"/>
      <sheetName val="자재내역(단목훈증)"/>
      <sheetName val="산출기초조사서"/>
      <sheetName val="자재및 노임단가간지"/>
      <sheetName val="자재단가"/>
      <sheetName val="노임단가"/>
      <sheetName val="소나무재선충병 조사내역간지"/>
      <sheetName val="집계표"/>
      <sheetName val="지번별 조사내역"/>
      <sheetName val="구역별조서간지"/>
      <sheetName val="구역별조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>
        <row r="9">
          <cell r="M9">
            <v>1458</v>
          </cell>
        </row>
        <row r="11">
          <cell r="M11">
            <v>664</v>
          </cell>
        </row>
        <row r="12">
          <cell r="M12">
            <v>5217</v>
          </cell>
        </row>
        <row r="13">
          <cell r="M13">
            <v>8537</v>
          </cell>
        </row>
        <row r="14">
          <cell r="M14">
            <v>8415</v>
          </cell>
        </row>
      </sheetData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자기준"/>
      <sheetName val="unitpric"/>
      <sheetName val="날개벽수량표"/>
      <sheetName val="Sheet1 (2)"/>
      <sheetName val="자재단가"/>
      <sheetName val="노임자재단가"/>
      <sheetName val="DATE"/>
      <sheetName val="일위대가"/>
      <sheetName val="노무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현장사진"/>
      <sheetName val="설계설명및적용기준1"/>
      <sheetName val="예정공정표"/>
      <sheetName val="작업로설치"/>
      <sheetName val="예정공정산출근거"/>
      <sheetName val="임소반구역"/>
      <sheetName val="필지별조서"/>
      <sheetName val="일반시방"/>
      <sheetName val="특별시방"/>
      <sheetName val="전문시방"/>
      <sheetName val="소반별시방서"/>
      <sheetName val="도면 삽입용"/>
      <sheetName val="원가계산서"/>
      <sheetName val="설계내역서"/>
      <sheetName val="단가산출서(천연림개량)"/>
      <sheetName val="단가산출서(천연림보육)"/>
      <sheetName val="단가산출서(솎아베기)"/>
      <sheetName val="단가산출서(임내정리-작업로)"/>
      <sheetName val="단가산출서(임내정리)"/>
      <sheetName val="단가산출서(임연부정리)"/>
      <sheetName val="단가산출서(파쇄)"/>
      <sheetName val="산물수집량 집계표"/>
      <sheetName val="단가산출서(층적파쇄)"/>
      <sheetName val="운반공"/>
      <sheetName val="층적 수량집계표"/>
      <sheetName val="설계요소"/>
      <sheetName val="단가산출서(산물수집)"/>
      <sheetName val="단가산출서(재선충)-다대1-0"/>
      <sheetName val="단가산출서(박피)-다대1-0"/>
      <sheetName val="일위대가표"/>
      <sheetName val="훈증자재내역총괄"/>
      <sheetName val="임소반별 훈증자재내역-다대1-0"/>
      <sheetName val="산출기초조사서"/>
      <sheetName val="소반별수량산출서1"/>
      <sheetName val="사업현황"/>
      <sheetName val="소반별수량산출서2"/>
      <sheetName val="소반별ha당 경급별 재적집계표"/>
      <sheetName val="소반별ha당 경급별 본수집계표"/>
      <sheetName val="소반별 ha당재적 입목집계표"/>
      <sheetName val="소반별 ha당수종별재적표"/>
      <sheetName val="소반별 ha당 제거목 수종별재적표"/>
      <sheetName val="재적표"/>
      <sheetName val="소반별 ha당 입목본수 집계표"/>
      <sheetName val="소반별 ha당 수종별 입목본수표"/>
      <sheetName val="소반별 ha당 제거 입목본수표"/>
      <sheetName val="미래목"/>
      <sheetName val="노임단가"/>
      <sheetName val="자재단가"/>
      <sheetName val="총재적조서"/>
      <sheetName val="수고"/>
      <sheetName val="집계표"/>
      <sheetName val="제거량재적조서"/>
      <sheetName val="GPS좌표정보"/>
      <sheetName val="재선충미감염확인서"/>
      <sheetName val="사업비산출서(훈증)-임포1-0-2-0"/>
      <sheetName val="사업비산출서(훈증)-홍현1-0-1-0"/>
      <sheetName val="임소반별 훈증자재내역-임포1-0-2-0"/>
      <sheetName val="임소반별 훈증자재내역-홍현1-0-1-0"/>
    </sheetNames>
    <sheetDataSet>
      <sheetData sheetId="0">
        <row r="29">
          <cell r="A29" t="str">
            <v>2011년 숲가꾸기 사업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>
        <row r="4">
          <cell r="G4">
            <v>89835</v>
          </cell>
        </row>
        <row r="8">
          <cell r="G8">
            <v>91695</v>
          </cell>
        </row>
      </sheetData>
      <sheetData sheetId="49">
        <row r="7">
          <cell r="S7">
            <v>7300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도급기성고조"/>
      <sheetName val="원가계산서"/>
      <sheetName val="4.2유효폭의 계산"/>
      <sheetName val="건축내역"/>
      <sheetName val="Sheet1 (2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  <sheetName val="대구진천삼성APT"/>
      <sheetName val="공비대비"/>
      <sheetName val="#REF"/>
      <sheetName val="내역서"/>
      <sheetName val="4.2유효폭의 계산"/>
      <sheetName val="Sheet2"/>
      <sheetName val="Sheet1"/>
      <sheetName val="환산"/>
      <sheetName val="우수"/>
      <sheetName val="전신환매도율"/>
      <sheetName val="터파기및재료"/>
      <sheetName val="일반부표"/>
      <sheetName val="형틀공사"/>
      <sheetName val="본공사"/>
      <sheetName val="Sheet1 (2)"/>
      <sheetName val="JUCK"/>
      <sheetName val="내역"/>
      <sheetName val="코드"/>
      <sheetName val="투찰"/>
      <sheetName val="실행철강하도"/>
      <sheetName val="노임"/>
      <sheetName val="설계"/>
      <sheetName val="노무비"/>
      <sheetName val="입찰"/>
      <sheetName val="현경"/>
      <sheetName val="STORAGE"/>
      <sheetName val="우배수"/>
      <sheetName val="단가조사"/>
      <sheetName val="빗물받이_910_510_410_"/>
      <sheetName val="마산월령동골조물량변경"/>
      <sheetName val="원형1호맨홀토공수량"/>
      <sheetName val="guard(mac)"/>
      <sheetName val="2층(부대공사)"/>
      <sheetName val="강관파일내역"/>
      <sheetName val="토목공사"/>
      <sheetName val="수량산출"/>
      <sheetName val="Sheet6"/>
      <sheetName val="토목"/>
      <sheetName val="갑지(추정)"/>
      <sheetName val="원가계산서"/>
      <sheetName val="JUCKEYK"/>
      <sheetName val="BID"/>
      <sheetName val="S0"/>
      <sheetName val="TYPE-A"/>
      <sheetName val="Total"/>
      <sheetName val="내역을"/>
      <sheetName val="노임단가"/>
      <sheetName val="비용적자료"/>
      <sheetName val="부대"/>
      <sheetName val="일위CODE"/>
      <sheetName val="도근좌표"/>
      <sheetName val="금액"/>
      <sheetName val="원가계산"/>
      <sheetName val="자재단가"/>
      <sheetName val="단위수량"/>
      <sheetName val="CT"/>
      <sheetName val="(1)본선수량집계"/>
      <sheetName val="자재집게표 "/>
      <sheetName val="철근량 검토"/>
      <sheetName val="단가"/>
      <sheetName val="시중노임"/>
      <sheetName val="토사(PE)"/>
      <sheetName val="ABUT수량-A1"/>
      <sheetName val="내역(중앙)"/>
      <sheetName val="내역(창신)"/>
      <sheetName val="실행내역"/>
      <sheetName val="직노"/>
      <sheetName val="이름정의"/>
      <sheetName val="3.바닥판설계"/>
      <sheetName val="1.설계조건"/>
      <sheetName val="원가계산 (2)"/>
      <sheetName val="토공"/>
      <sheetName val="DATE"/>
      <sheetName val="터널조도"/>
      <sheetName val="목차임시"/>
      <sheetName val="견적대비"/>
      <sheetName val="감시제어"/>
      <sheetName val="부대내역"/>
      <sheetName val="수리결과"/>
      <sheetName val="2.대외공문"/>
      <sheetName val="인건비"/>
      <sheetName val="자재비"/>
      <sheetName val="정보"/>
      <sheetName val="백호우계수"/>
      <sheetName val="일위대가"/>
      <sheetName val="N賃率-職"/>
      <sheetName val="식재인부"/>
      <sheetName val="조정금액결과표 (차수별)"/>
      <sheetName val="단위단가"/>
      <sheetName val="Sheet4"/>
      <sheetName val="부대원내역"/>
      <sheetName val="부대하내역"/>
      <sheetName val="아스콘T=62_5"/>
      <sheetName val="홈통받이연락관(D_C_PIPE-150)"/>
      <sheetName val="빗물받이연락관(D_C_PIPE-250)"/>
      <sheetName val="오수받이연락관(D_CPIPE-150)"/>
      <sheetName val="제수변실(1_40-1_80)"/>
      <sheetName val="4_2유효폭의_계산"/>
      <sheetName val="우각부보강"/>
      <sheetName val="우수공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경로당내역건축"/>
      <sheetName val="효명0010"/>
      <sheetName val="공내역"/>
      <sheetName val="자재운반단가일람표"/>
      <sheetName val="배수공 내역서 적용수량"/>
      <sheetName val="유효폭의 계산"/>
      <sheetName val="자재(원원+원대)"/>
      <sheetName val="ELEV SPEC(Ia,Ir)"/>
      <sheetName val="복구경비"/>
      <sheetName val="흙쌓기도수로설치현황"/>
      <sheetName val="관리,공감"/>
      <sheetName val="1,2,3,4,5단위수량"/>
      <sheetName val="품셈"/>
      <sheetName val="단가비교표"/>
      <sheetName val="공통가설"/>
      <sheetName val="전산output"/>
      <sheetName val="집수정(600-700)"/>
      <sheetName val="국내조달(통합-1)"/>
      <sheetName val="부하계산"/>
      <sheetName val="중기사용료"/>
      <sheetName val="기본단가표"/>
      <sheetName val="시중노임단가"/>
      <sheetName val="시점교대"/>
      <sheetName val="갑지"/>
      <sheetName val="2경간"/>
      <sheetName val="제경비율"/>
      <sheetName val="중기 부표"/>
      <sheetName val="공사개요"/>
      <sheetName val="현황산출서"/>
      <sheetName val="부하계산서"/>
      <sheetName val="★도급내역"/>
      <sheetName val="설계조건"/>
      <sheetName val="슬래브(PF)(하류)"/>
      <sheetName val="을지"/>
      <sheetName val="시설물일위"/>
      <sheetName val="기계경비(시간당)"/>
      <sheetName val="교각1"/>
      <sheetName val="총수량집계표"/>
      <sheetName val="노임단가 (2)"/>
      <sheetName val="DATA"/>
      <sheetName val="가공비"/>
      <sheetName val="설계명세서"/>
      <sheetName val="SH.R설치"/>
      <sheetName val="하수급견적대비"/>
      <sheetName val="일위대가(가설)"/>
      <sheetName val="수입"/>
      <sheetName val="Sheet1_(2)"/>
      <sheetName val="원가계산_(2)"/>
      <sheetName val="적상기초자료"/>
      <sheetName val="70%"/>
      <sheetName val="경희대"/>
      <sheetName val="총물량"/>
      <sheetName val="재료비단가(800)"/>
      <sheetName val="단"/>
      <sheetName val="차량별점검"/>
      <sheetName val="MYUN(MAC)"/>
      <sheetName val="다곡2교"/>
      <sheetName val="정부노임(2000.상)"/>
      <sheetName val="부관수량집계"/>
      <sheetName val="유림골조"/>
      <sheetName val="Project Brief"/>
      <sheetName val="L_RPTB10_01"/>
      <sheetName val="북제주원가"/>
      <sheetName val="MOTOR"/>
      <sheetName val="gyun"/>
      <sheetName val="COVER"/>
      <sheetName val="1,2공구원가계산서"/>
      <sheetName val="2공구산출내역"/>
      <sheetName val="1공구산출내역서"/>
      <sheetName val="교대(A1)"/>
      <sheetName val="을-ATYPE"/>
      <sheetName val="03하반기내역서"/>
      <sheetName val="04상반기"/>
      <sheetName val="월별손익"/>
      <sheetName val="택지성격총괄"/>
      <sheetName val="95하U$가격"/>
      <sheetName val="문학간접"/>
      <sheetName val="간접"/>
      <sheetName val="6PILE  (돌출)"/>
      <sheetName val="일위대가 "/>
      <sheetName val="내역표지"/>
      <sheetName val="개산공사비"/>
      <sheetName val="데리네이타현황"/>
      <sheetName val="과천MAIN"/>
      <sheetName val="인원자료"/>
      <sheetName val="Baby일위대가"/>
      <sheetName val="교대(A1-A2)"/>
      <sheetName val="조명시설"/>
      <sheetName val="도로포장면적산출(1)"/>
      <sheetName val="공통비(전체)"/>
      <sheetName val="97노임단가"/>
      <sheetName val="입력란"/>
      <sheetName val="기초일위"/>
      <sheetName val="부대공수량"/>
      <sheetName val="직접재료비"/>
      <sheetName val="합계금액"/>
      <sheetName val="수안보-MBR1"/>
      <sheetName val="3련 BOX"/>
      <sheetName val="현장관리비 산출내역"/>
      <sheetName val="자재집계표"/>
      <sheetName val="이토변실"/>
      <sheetName val="단면설계"/>
      <sheetName val="안정검토"/>
      <sheetName val="TOWER 10TON"/>
      <sheetName val="3.공통공사대비"/>
      <sheetName val="날개벽수량표"/>
      <sheetName val="13.부력검토"/>
      <sheetName val="작성기준"/>
      <sheetName val="ANX3A11"/>
      <sheetName val="기계경비일람"/>
      <sheetName val="1-1"/>
      <sheetName val="1-2"/>
      <sheetName val="1-3"/>
      <sheetName val="1-4"/>
      <sheetName val="플랜트 설치"/>
      <sheetName val="말뚝지지력산정"/>
      <sheetName val="기성고내역"/>
      <sheetName val="교각 P3"/>
      <sheetName val="물가시세"/>
      <sheetName val="가설공사비"/>
      <sheetName val="단가 및 재료비"/>
      <sheetName val="단가산출2"/>
      <sheetName val="중기사용료산출근거"/>
      <sheetName val="단가산출1"/>
      <sheetName val="woo(mac)"/>
      <sheetName val="맨홀수량"/>
      <sheetName val="기계경비"/>
      <sheetName val="룡전상부"/>
      <sheetName val="내역서적용수량 (지방도893)"/>
      <sheetName val="POOM_MOTO"/>
      <sheetName val="POOM_MOTO2"/>
      <sheetName val="05"/>
      <sheetName val="개별직종노임단가(2005.1)"/>
      <sheetName val="(하관내역)"/>
      <sheetName val="수목데이타"/>
      <sheetName val="횡배수관집현황(2공구)"/>
      <sheetName val="쌍송교"/>
      <sheetName val="설비"/>
      <sheetName val="7+160암거변경"/>
      <sheetName val="품셈TABLE"/>
      <sheetName val="명세서"/>
      <sheetName val="특기사항"/>
      <sheetName val="대비표(토공1안)"/>
      <sheetName val="급여data"/>
      <sheetName val="부대원내역(설비)"/>
      <sheetName val="집계표"/>
      <sheetName val="제잡비계산"/>
      <sheetName val="중기손료"/>
      <sheetName val="보도포장연장조서-표준차도부"/>
      <sheetName val="표준차도부연장조서-ASP"/>
      <sheetName val="계약서"/>
      <sheetName val="TIE-IN"/>
      <sheetName val="45,46"/>
      <sheetName val="데이타"/>
      <sheetName val="목차"/>
      <sheetName val="2000년1차"/>
      <sheetName val="토목2"/>
      <sheetName val="위치조서"/>
      <sheetName val="금액내역서"/>
      <sheetName val="연결관암거"/>
      <sheetName val="말뚝물량"/>
      <sheetName val="CODE1"/>
      <sheetName val="신고분기설정참고"/>
      <sheetName val="거래처자료등록"/>
      <sheetName val="unit 4"/>
      <sheetName val="계약내역"/>
      <sheetName val="유기공정"/>
      <sheetName val="약전설비"/>
      <sheetName val="수지"/>
      <sheetName val="9GNG운반"/>
      <sheetName val="I一般比"/>
      <sheetName val="PAN"/>
      <sheetName val="C.배수관공"/>
      <sheetName val="농로토공집계"/>
      <sheetName val="농로수량집계"/>
      <sheetName val="3BL공동구 수량"/>
      <sheetName val="기초자료"/>
      <sheetName val="대로근거"/>
      <sheetName val="포장공"/>
      <sheetName val="부대공"/>
      <sheetName val="시공계획"/>
      <sheetName val="일위대가표지"/>
      <sheetName val="Source"/>
      <sheetName val="판매시설"/>
      <sheetName val="(4-2)열관류값-2"/>
      <sheetName val="총괄표"/>
      <sheetName val="순공사비"/>
      <sheetName val="준검 내역서"/>
      <sheetName val="노무비단가"/>
      <sheetName val="직접인건비"/>
      <sheetName val="이토변실(A3-LINE)"/>
      <sheetName val="일위대가표"/>
      <sheetName val="화해(함평)"/>
      <sheetName val="화해(장성)"/>
      <sheetName val="DATA 입력부"/>
      <sheetName val="2~3.해석단면및모델링"/>
      <sheetName val="총괄내역서"/>
      <sheetName val="투찰가"/>
      <sheetName val="계림(함평)"/>
      <sheetName val="계림(장성)"/>
      <sheetName val="차도부연장현황"/>
      <sheetName val="측구공수량집계"/>
      <sheetName val="장비가동"/>
      <sheetName val="정화조동내역"/>
      <sheetName val="옹벽"/>
      <sheetName val="통합"/>
      <sheetName val="일위대가표(DEEP)"/>
      <sheetName val="기준보온"/>
      <sheetName val="96노임기준"/>
      <sheetName val="수량산출 (8)"/>
      <sheetName val="가도공"/>
      <sheetName val="금속및금속창호"/>
      <sheetName val="01상노임"/>
      <sheetName val="재료비단가"/>
      <sheetName val="일위대가서식"/>
      <sheetName val="대가표(품셈)"/>
      <sheetName val="버팀목"/>
      <sheetName val="000000"/>
      <sheetName val="수원공사비"/>
      <sheetName val="자재대"/>
      <sheetName val="보험료산출"/>
      <sheetName val="조명율"/>
      <sheetName val="간지"/>
      <sheetName val="점검총괄"/>
      <sheetName val="동별물량집계표"/>
      <sheetName val="대전-교대(A1-A2)"/>
      <sheetName val="견적내역"/>
      <sheetName val="TOTAL_BOQ"/>
      <sheetName val="1월"/>
      <sheetName val="공사비산출내역"/>
      <sheetName val="물가변동대가세부내역서"/>
      <sheetName val="03(상)적용노임"/>
      <sheetName val="간접비"/>
      <sheetName val="공문"/>
      <sheetName val="평당공사비(내역집계)"/>
      <sheetName val="5.전사투자계획종함안"/>
      <sheetName val="정부노임단가"/>
      <sheetName val="205동"/>
      <sheetName val="콘_재료분리(1)"/>
      <sheetName val="토공수량"/>
      <sheetName val="삭제내역1차"/>
      <sheetName val="단가표 (2)"/>
      <sheetName val="건축내역서"/>
      <sheetName val="단가목록"/>
      <sheetName val="산재 안전"/>
      <sheetName val="노무비 경비"/>
      <sheetName val="실행예산"/>
      <sheetName val="옹벽기초자료"/>
      <sheetName val="관부설"/>
      <sheetName val="횡단굴착및 분기점폐쇄"/>
      <sheetName val="TYPE_A"/>
      <sheetName val="단가대비표"/>
      <sheetName val="새공통"/>
      <sheetName val="안정계산"/>
      <sheetName val="단면검토"/>
      <sheetName val="적현로"/>
      <sheetName val="1.우편집중내역서"/>
      <sheetName val="관경별내역서"/>
      <sheetName val="철근량"/>
      <sheetName val="맨홀_공사비"/>
      <sheetName val="표지"/>
      <sheetName val="설계서식"/>
      <sheetName val="단가산출서"/>
      <sheetName val="유첨3.적용기준"/>
      <sheetName val="슬래브수량"/>
      <sheetName val="토공(우물통,기타) "/>
      <sheetName val="샌딩 에폭시 도장"/>
      <sheetName val="일반문틀 설치"/>
      <sheetName val="역T형"/>
      <sheetName val="PILE"/>
      <sheetName val="매매"/>
      <sheetName val="노무"/>
      <sheetName val="xxxxxx"/>
      <sheetName val="t형"/>
      <sheetName val="3차설계"/>
      <sheetName val="DATA테이블1 (2)"/>
      <sheetName val="2"/>
      <sheetName val="수로BOX"/>
      <sheetName val="기기리스트"/>
      <sheetName val="횡배수관집현황_2공구_"/>
      <sheetName val="덕전리"/>
      <sheetName val="종배수관"/>
      <sheetName val="Sheet3"/>
      <sheetName val="분개내역서 (2000년도 )"/>
      <sheetName val="일반공사"/>
      <sheetName val="저"/>
      <sheetName val="기흥하도용"/>
      <sheetName val="산출내역서"/>
      <sheetName val="조직"/>
      <sheetName val="실행(표지,갑,을)"/>
      <sheetName val="Sheet5"/>
      <sheetName val="배관일위"/>
      <sheetName val="49단가"/>
      <sheetName val="내역1"/>
      <sheetName val="맨홀"/>
      <sheetName val="인사자료총집계"/>
      <sheetName val="산출내역서집계표"/>
      <sheetName val="연못방수쉬트"/>
      <sheetName val="분전함신설"/>
      <sheetName val="접지1종"/>
      <sheetName val="갑지_추정_"/>
      <sheetName val="새공통(96임금인상기준)"/>
      <sheetName val="공사용침사지집계"/>
      <sheetName val="부대시설"/>
      <sheetName val="토목설계(배수지+관로)"/>
      <sheetName val="7.수지"/>
      <sheetName val="명세"/>
      <sheetName val="1~6 설계조건...."/>
      <sheetName val="Sheet1 _2_"/>
      <sheetName val="plan&amp;section of foundation"/>
      <sheetName val="SULKEA"/>
      <sheetName val="용역단가"/>
      <sheetName val="설계명세"/>
      <sheetName val="SW개발내역"/>
      <sheetName val="토목검측서"/>
      <sheetName val="물가대비표"/>
      <sheetName val="지급자재"/>
      <sheetName val="건축공사실행"/>
      <sheetName val="호표"/>
      <sheetName val="은행"/>
      <sheetName val="기성내역서"/>
      <sheetName val="직접비내역서"/>
      <sheetName val="기술부 VENDOR LIST"/>
      <sheetName val="예정공정표"/>
      <sheetName val="수수료율표"/>
      <sheetName val="자재표"/>
      <sheetName val="개발운영비청구"/>
      <sheetName val="골조"/>
      <sheetName val="4-1. 매출원가 손익계획 집계표"/>
      <sheetName val="Macro1"/>
      <sheetName val="가열로SW"/>
      <sheetName val="터파기"/>
      <sheetName val="착공내역서"/>
      <sheetName val="내덕제내역서"/>
      <sheetName val="현장별계약현황('98.10.31)"/>
      <sheetName val="단가표"/>
      <sheetName val="건축"/>
      <sheetName val="DAN"/>
      <sheetName val="공사진행"/>
      <sheetName val="중기일위대가"/>
      <sheetName val="단면 (2)"/>
      <sheetName val="A공구"/>
      <sheetName val=""/>
      <sheetName val="시설장비"/>
      <sheetName val="J直材4"/>
      <sheetName val="예가 (2)"/>
      <sheetName val="H PILE수량"/>
      <sheetName val="H-PILE수량집계"/>
      <sheetName val="4차원가계산서"/>
      <sheetName val="설계예산서"/>
      <sheetName val="횡배수관부설집계"/>
      <sheetName val="평야부단가"/>
      <sheetName val="화재 탐지 설비"/>
      <sheetName val="가시설흙막이"/>
      <sheetName val="건축토목내역"/>
      <sheetName val="공통"/>
      <sheetName val="기둥(원형)"/>
      <sheetName val="기초공"/>
      <sheetName val="목포방향"/>
      <sheetName val="B1(반포1차)"/>
      <sheetName val="도(내)"/>
      <sheetName val="본체"/>
      <sheetName val="설비단가표"/>
      <sheetName val="소업1교"/>
      <sheetName val="기초"/>
      <sheetName val="단위중량"/>
      <sheetName val="램머"/>
      <sheetName val="구천"/>
      <sheetName val="청천내"/>
      <sheetName val="MCC제원"/>
      <sheetName val="직접경비"/>
      <sheetName val="재료비"/>
      <sheetName val="眞비상(진주)"/>
      <sheetName val="차액보증"/>
      <sheetName val="양지교"/>
      <sheetName val="시멘트 및 골재량산출"/>
      <sheetName val="배수공집계"/>
      <sheetName val="포장공집계"/>
      <sheetName val="수목단가"/>
      <sheetName val="시설수량표"/>
      <sheetName val="식재수량표"/>
      <sheetName val="BASIC"/>
      <sheetName val="초기화면"/>
      <sheetName val="관급자재"/>
      <sheetName val="상부집계표"/>
      <sheetName val="VXXXXX"/>
      <sheetName val="맨홀수량산출"/>
      <sheetName val="산근 S23"/>
      <sheetName val="수입,지출현황"/>
      <sheetName val="Macro(차단기)"/>
      <sheetName val="기초목록"/>
      <sheetName val="단가(자재)"/>
      <sheetName val="중분대수량산출"/>
      <sheetName val="묘발입력"/>
      <sheetName val="대창(장성)"/>
      <sheetName val="라.공사비"/>
      <sheetName val="다.도서인쇄비"/>
      <sheetName val="경비산출"/>
      <sheetName val="총괄내역"/>
      <sheetName val="아파트_9"/>
      <sheetName val="BOQ(전체)"/>
      <sheetName val="구조물공"/>
      <sheetName val="배수공"/>
      <sheetName val="토공유동표"/>
      <sheetName val="증감대비"/>
      <sheetName val="적용기준"/>
      <sheetName val="암거단위"/>
      <sheetName val="실과소읍면관리번호"/>
      <sheetName val="직급번호"/>
      <sheetName val="수목표준대가"/>
      <sheetName val="기본사항"/>
      <sheetName val="코드표"/>
      <sheetName val="기둥(하중)"/>
      <sheetName val="5Strand-장기처짐PCI"/>
      <sheetName val="노임,재료비"/>
      <sheetName val="공종단가"/>
      <sheetName val="__7_d_W_EXCEL_____________APT_2"/>
      <sheetName val="신규사업"/>
      <sheetName val="(03)조기사업"/>
      <sheetName val="수정시산표"/>
      <sheetName val="식생블럭단위수량"/>
      <sheetName val="예산명세서"/>
      <sheetName val="옥룡잡비"/>
      <sheetName val="입력"/>
      <sheetName val="NP-총정리"/>
      <sheetName val="적용단위길이"/>
      <sheetName val="특수기호강도거푸집"/>
      <sheetName val="종배수관면벽신"/>
      <sheetName val="종배수관(신)"/>
      <sheetName val="자료입력"/>
      <sheetName val="기본일위"/>
      <sheetName val="세부내역"/>
      <sheetName val="사유서제출현황-2"/>
      <sheetName val="설-원가"/>
      <sheetName val="AC포장수량"/>
      <sheetName val="상행-교대(A1-A2)"/>
      <sheetName val="개략"/>
      <sheetName val="배수관공"/>
      <sheetName val="2009년 상반기노임"/>
      <sheetName val="피벗테이블데이터분석"/>
      <sheetName val="원가 (2)"/>
      <sheetName val="백룡교차로"/>
      <sheetName val="산정교차로"/>
      <sheetName val="신영교차로"/>
      <sheetName val="자료"/>
      <sheetName val="암거날개벽재료집계"/>
      <sheetName val="상-교대(A1-A2)"/>
      <sheetName val="내역서(삼호)"/>
      <sheetName val="복통공사비"/>
      <sheetName val="단면가정"/>
      <sheetName val="일위대가목록"/>
      <sheetName val="수량산출1"/>
      <sheetName val="자재단가표"/>
      <sheetName val="실행대비"/>
      <sheetName val="주형"/>
      <sheetName val="자재비산출"/>
      <sheetName val="개구부풍량"/>
      <sheetName val="대비"/>
    </sheetNames>
    <definedNames>
      <definedName name="복사"/>
    </definedNames>
    <sheetDataSet>
      <sheetData sheetId="0">
        <row r="4">
          <cell r="P4">
            <v>49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4">
          <cell r="P4">
            <v>49</v>
          </cell>
        </row>
      </sheetData>
      <sheetData sheetId="27">
        <row r="4">
          <cell r="P4">
            <v>49</v>
          </cell>
        </row>
      </sheetData>
      <sheetData sheetId="28" refreshError="1"/>
      <sheetData sheetId="29">
        <row r="4">
          <cell r="P4">
            <v>49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집계표(표지)"/>
      <sheetName val="집계표"/>
      <sheetName val="내역서"/>
      <sheetName val="98 금차 내역서"/>
      <sheetName val="교각계산"/>
      <sheetName val="ABUT수량-A1"/>
      <sheetName val="맨홀수량"/>
      <sheetName val="45,46"/>
      <sheetName val="조명시설"/>
      <sheetName val="1.설계조건"/>
      <sheetName val="집수정(600-700)"/>
      <sheetName val="백호우계수"/>
      <sheetName val="터파기및재료"/>
      <sheetName val="실행철강하도"/>
      <sheetName val="교대"/>
      <sheetName val="Sheet1 (2)"/>
      <sheetName val="단가산출"/>
      <sheetName val="설계예산서"/>
      <sheetName val="시점교대"/>
      <sheetName val="INPUT"/>
      <sheetName val="DATE"/>
      <sheetName val="직노"/>
      <sheetName val="4.2유효폭의 계산"/>
      <sheetName val="b_balju_cho"/>
      <sheetName val="식재수량표"/>
      <sheetName val="000000"/>
      <sheetName val="수량산출"/>
      <sheetName val="BID"/>
      <sheetName val="106C0300"/>
      <sheetName val="인건-측정"/>
      <sheetName val="설비단가표"/>
      <sheetName val="중기사용료산출근거"/>
      <sheetName val="단가 및 재료비"/>
      <sheetName val="단가산출2"/>
      <sheetName val="단가산출1"/>
      <sheetName val="토사(PE)"/>
      <sheetName val="집계"/>
      <sheetName val="설계"/>
      <sheetName val="참고사항"/>
      <sheetName val="근로자자료입력"/>
      <sheetName val="노임단가"/>
      <sheetName val="물집"/>
      <sheetName val="guard(mac)"/>
      <sheetName val="단가조사"/>
      <sheetName val="노임"/>
      <sheetName val="총괄표 "/>
      <sheetName val="일위대가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설계"/>
      <sheetName val="수량"/>
      <sheetName val="부표단가,총괄표"/>
      <sheetName val="내역서"/>
      <sheetName val="마산월령동골조물량변경"/>
      <sheetName val="Sheet4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"/>
      <sheetName val="PILE"/>
      <sheetName val="공통비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내역서"/>
      <sheetName val="마산월령동골조물량변경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콘_재료분리(1)"/>
      <sheetName val="서문"/>
      <sheetName val="4차원가계산서"/>
      <sheetName val="가도공"/>
      <sheetName val="직노"/>
      <sheetName val="적현로"/>
      <sheetName val="2차총원가"/>
      <sheetName val="내역(중앙)"/>
      <sheetName val="내역(창신)"/>
      <sheetName val="1.우편집중내역서"/>
      <sheetName val="내역서"/>
      <sheetName val="식재인부"/>
      <sheetName val="노임"/>
      <sheetName val="빗물받이(910-510-410)"/>
      <sheetName val="수로단위수량"/>
      <sheetName val="Y-WORK"/>
      <sheetName val="갑지(추정)"/>
    </sheetNames>
    <sheetDataSet>
      <sheetData sheetId="0"/>
      <sheetData sheetId="1"/>
      <sheetData sheetId="2"/>
      <sheetData sheetId="3"/>
      <sheetData sheetId="4"/>
      <sheetData sheetId="5">
        <row r="2">
          <cell r="AB2" t="str">
            <v>공사명 : 한국애니메이션고등학교 신축공사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원가 계산"/>
      <sheetName val="Sheet1 (2)"/>
      <sheetName val="산출내역서집계표"/>
      <sheetName val="빗물받이(910-510-410)"/>
      <sheetName val="마산월령동골조물량변경"/>
      <sheetName val="1"/>
      <sheetName val="노임단가"/>
      <sheetName val="원가계산서"/>
      <sheetName val="터파기및재료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주택총괄"/>
      <sheetName val="주택(1-10)"/>
      <sheetName val="구조물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지역명"/>
      <sheetName val="Sheet2"/>
      <sheetName val="깨기물량-동화천1"/>
      <sheetName val="VXXXXX"/>
      <sheetName val="1호맨홀토공"/>
      <sheetName val="데이타"/>
      <sheetName val="식재인부"/>
      <sheetName val="시중노임"/>
      <sheetName val="수량산출"/>
      <sheetName val="빗물받이(910-510-410)"/>
      <sheetName val="4.2유효폭의 계산"/>
      <sheetName val="상수구조화편집부표"/>
      <sheetName val="날개수량1.5"/>
      <sheetName val="일위대가"/>
      <sheetName val="골막이(야매)"/>
      <sheetName val="●수량(침구보관창고-21평)"/>
      <sheetName val="일위대가모듈"/>
      <sheetName val="DATE"/>
      <sheetName val="터파기및재료"/>
      <sheetName val="산출내역서집계표"/>
      <sheetName val="TOTAL3"/>
      <sheetName val="상하차비용(기계상차)"/>
      <sheetName val="수간보호"/>
      <sheetName val="운반비"/>
      <sheetName val="날개벽"/>
      <sheetName val="기초자료입력"/>
      <sheetName val="ABUT수량-A1"/>
      <sheetName val="2000년1차"/>
      <sheetName val="2000전체분"/>
      <sheetName val="설계"/>
      <sheetName val="콘_재료분리(1)"/>
      <sheetName val="단위가격"/>
      <sheetName val="지점별강우량"/>
      <sheetName val="일위대가표"/>
      <sheetName val="단가"/>
      <sheetName val="인자기준"/>
      <sheetName val="01AC"/>
      <sheetName val="Sheet1 (2)"/>
      <sheetName val="4차원가계산서"/>
      <sheetName val="unitpric"/>
      <sheetName val="noyim"/>
      <sheetName val="날개벽수량표"/>
      <sheetName val="갑지"/>
      <sheetName val="일반부표"/>
      <sheetName val="2002하반기노임기준"/>
      <sheetName val="보고서원고"/>
      <sheetName val="CABLE SIZE-1"/>
      <sheetName val="기계공사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DATA"/>
      <sheetName val="도근좌표"/>
      <sheetName val="시점교대"/>
      <sheetName val="수원공사비"/>
      <sheetName val="자재대"/>
      <sheetName val="목록"/>
      <sheetName val="건축내역"/>
      <sheetName val="초기화면"/>
      <sheetName val="농로토공집계"/>
      <sheetName val="농로수량집계"/>
      <sheetName val="예가 (2)"/>
      <sheetName val="8.PILE  (돌출)"/>
      <sheetName val="공비대비"/>
      <sheetName val="광주운남을"/>
      <sheetName val="산출내역서"/>
      <sheetName val="노임단가 (2)"/>
      <sheetName val="공내역"/>
      <sheetName val="생활지리"/>
      <sheetName val="단위수량"/>
      <sheetName val="단가결정"/>
      <sheetName val="제수변 수량집계표(보통)"/>
      <sheetName val="1 자원총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산출근거"/>
      <sheetName val="조명율표"/>
      <sheetName val="관급자재"/>
      <sheetName val="2000년1차"/>
      <sheetName val="교각계산"/>
      <sheetName val="입찰안"/>
      <sheetName val="단가산출"/>
      <sheetName val="예정공정완"/>
      <sheetName val="CABLE SIZE-3"/>
      <sheetName val="일위대가"/>
      <sheetName val="산출내역서집계표"/>
      <sheetName val="암거단위"/>
      <sheetName val="형상"/>
      <sheetName val="2000전체분"/>
      <sheetName val="단가"/>
      <sheetName val="단가일람"/>
      <sheetName val="조경일람"/>
      <sheetName val="unitpric"/>
      <sheetName val="ABUT수량-A1"/>
      <sheetName val="noyim"/>
      <sheetName val="일위목록"/>
      <sheetName val="Macro1"/>
      <sheetName val="접속도수량집계표"/>
      <sheetName val="약품공급2"/>
      <sheetName val="집계표"/>
      <sheetName val="일위대가목록"/>
      <sheetName val="표준차도부연장집계-ASP"/>
      <sheetName val="신규식재수량"/>
      <sheetName val="2공구산출내역"/>
      <sheetName val="1,2공구원가계산서"/>
      <sheetName val="1공구산출내역서"/>
      <sheetName val="토목주소"/>
      <sheetName val="단재적표"/>
      <sheetName val="선금급신청서"/>
      <sheetName val="DATE"/>
      <sheetName val="산수배수"/>
      <sheetName val="자재비"/>
      <sheetName val="부경대총괄내역서"/>
      <sheetName val="바닥판"/>
      <sheetName val="근로자자료입력"/>
      <sheetName val="참고자료"/>
      <sheetName val="지점별강우량"/>
      <sheetName val="설계예산서"/>
      <sheetName val="수목보호틀연장조서"/>
      <sheetName val="수량"/>
      <sheetName val="내역"/>
      <sheetName val="인자기준"/>
      <sheetName val="맨홀수량"/>
      <sheetName val="날개벽"/>
      <sheetName val="터파기및재료"/>
      <sheetName val="토목수량(공정)"/>
      <sheetName val="guard(mac)"/>
      <sheetName val="배수장토목공사비"/>
      <sheetName val="총집계표"/>
      <sheetName val="VXXXXX"/>
      <sheetName val="암거날개벽"/>
      <sheetName val="단가산출 (2)"/>
      <sheetName val="위치조서"/>
      <sheetName val="세부내역"/>
      <sheetName val="●수량(침구보관창고-21평)"/>
      <sheetName val="총괄"/>
      <sheetName val="4.일위대가목차"/>
      <sheetName val="COPING-1"/>
      <sheetName val="역T형교대-2수량"/>
      <sheetName val="포장총괄집계표"/>
      <sheetName val="내역서"/>
      <sheetName val="공사비증감"/>
      <sheetName val="일위(시설)"/>
      <sheetName val="물가"/>
      <sheetName val="수량산출표"/>
      <sheetName val="산근"/>
      <sheetName val="노임단가"/>
      <sheetName val="자재단가"/>
      <sheetName val="재적표"/>
      <sheetName val="임소반구역"/>
      <sheetName val="목차"/>
      <sheetName val="Sheet1 (2)"/>
      <sheetName val="BID"/>
      <sheetName val="타공종이기"/>
      <sheetName val="기본단가표"/>
      <sheetName val="종배수관면벽구"/>
      <sheetName val="공사요율"/>
      <sheetName val="기본일위"/>
      <sheetName val="대치판정"/>
      <sheetName val="노임"/>
      <sheetName val=""/>
      <sheetName val="70%"/>
      <sheetName val="#REF"/>
      <sheetName val="교각1"/>
      <sheetName val="개소별수량산출"/>
      <sheetName val="tggwan(mac)"/>
      <sheetName val="중기손료"/>
      <sheetName val="부대공"/>
      <sheetName val="자재단가비교표"/>
      <sheetName val="원가계산서"/>
      <sheetName val="도근좌표"/>
      <sheetName val="입찰"/>
      <sheetName val="현경"/>
      <sheetName val="표  지"/>
      <sheetName val="접속도로집"/>
      <sheetName val="일위_파일"/>
      <sheetName val="MYUN(MAC)"/>
      <sheetName val="98NS-N"/>
      <sheetName val="미드수량"/>
      <sheetName val="자재집계표지"/>
      <sheetName val="건축내역"/>
      <sheetName val="지급(1)"/>
      <sheetName val="______C_WORK__________________2"/>
      <sheetName val="조명시설"/>
      <sheetName val="날개벽수량표"/>
      <sheetName val="집계"/>
      <sheetName val="토공(우물통,기타) "/>
      <sheetName val="갑지.을지"/>
      <sheetName val="기타"/>
      <sheetName val="98수문일위"/>
      <sheetName val="조경수량"/>
      <sheetName val="송전재료비"/>
      <sheetName val="품셈집계표"/>
      <sheetName val="자재조사표"/>
      <sheetName val="품셈"/>
      <sheetName val="별표집계"/>
      <sheetName val="발안전력구"/>
      <sheetName val="인건-측정"/>
      <sheetName val="요율"/>
      <sheetName val="지급자재"/>
      <sheetName val="실행철강하도"/>
      <sheetName val="단위단가"/>
      <sheetName val="조명일위"/>
      <sheetName val="N賃率-職"/>
      <sheetName val="TYPE1"/>
      <sheetName val="원가총괄"/>
      <sheetName val="4.내진설계"/>
      <sheetName val="빗물받이(910-510-410)"/>
      <sheetName val="기초자료"/>
      <sheetName val="용산3(영광)"/>
      <sheetName val="적현로"/>
      <sheetName val="제수변 수량집계표(보통)"/>
      <sheetName val="재료표"/>
      <sheetName val="______C_WORK__________________3"/>
      <sheetName val="BOX"/>
      <sheetName val="자재일람"/>
      <sheetName val="96보완계획7.12"/>
      <sheetName val="여수토토적"/>
      <sheetName val="1 자원총괄"/>
      <sheetName val="원가계산서구조조정"/>
      <sheetName val="초기화면"/>
      <sheetName val="관로공표지"/>
      <sheetName val="000000"/>
      <sheetName val="대수면기슭막이"/>
      <sheetName val="판매시설"/>
      <sheetName val="Main"/>
      <sheetName val="소야공정계획표"/>
      <sheetName val="종배수관(구)"/>
      <sheetName val="종배수관위치조서"/>
      <sheetName val="신호등일위대가"/>
      <sheetName val="수토공단위당"/>
      <sheetName val="골막이(야매)"/>
      <sheetName val="4차원가계산서"/>
      <sheetName val="덕전리"/>
      <sheetName val="앉음벽 (2)"/>
      <sheetName val="공비대비"/>
      <sheetName val="1.설계기준"/>
      <sheetName val="산출내역서"/>
      <sheetName val="③내역서(전체)"/>
      <sheetName val="건축"/>
      <sheetName val="내역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재적조서"/>
      <sheetName val="재적조서 (2)"/>
    </sheetNames>
    <sheetDataSet>
      <sheetData sheetId="0">
        <row r="1">
          <cell r="B1" t="str">
            <v>낙엽송</v>
          </cell>
          <cell r="C1" t="str">
            <v>낙</v>
          </cell>
        </row>
        <row r="2">
          <cell r="B2">
            <v>2</v>
          </cell>
          <cell r="C2">
            <v>4</v>
          </cell>
        </row>
        <row r="37">
          <cell r="B37" t="str">
            <v>삼나무</v>
          </cell>
          <cell r="C37" t="str">
            <v>삼</v>
          </cell>
        </row>
        <row r="38">
          <cell r="B38">
            <v>4</v>
          </cell>
          <cell r="C38">
            <v>6</v>
          </cell>
        </row>
        <row r="41">
          <cell r="B41">
            <v>3.2000000000000002E-3</v>
          </cell>
          <cell r="C41">
            <v>6.6E-3</v>
          </cell>
        </row>
        <row r="42">
          <cell r="B42">
            <v>3.8999999999999998E-3</v>
          </cell>
          <cell r="C42">
            <v>8.2000000000000007E-3</v>
          </cell>
        </row>
        <row r="43">
          <cell r="B43">
            <v>4.7000000000000002E-3</v>
          </cell>
          <cell r="C43">
            <v>9.7999999999999997E-3</v>
          </cell>
        </row>
        <row r="44">
          <cell r="B44">
            <v>5.4999999999999997E-3</v>
          </cell>
          <cell r="C44">
            <v>1.14E-2</v>
          </cell>
        </row>
        <row r="45">
          <cell r="B45">
            <v>6.1999999999999998E-3</v>
          </cell>
          <cell r="C45">
            <v>1.29E-2</v>
          </cell>
        </row>
        <row r="46">
          <cell r="B46">
            <v>7.0000000000000001E-3</v>
          </cell>
          <cell r="C46">
            <v>1.4500000000000001E-2</v>
          </cell>
        </row>
        <row r="47">
          <cell r="B47">
            <v>7.7000000000000002E-3</v>
          </cell>
          <cell r="C47">
            <v>1.61E-2</v>
          </cell>
        </row>
        <row r="48">
          <cell r="B48">
            <v>8.5000000000000006E-3</v>
          </cell>
          <cell r="C48">
            <v>1.7600000000000001E-2</v>
          </cell>
        </row>
        <row r="49">
          <cell r="B49">
            <v>9.1999999999999998E-3</v>
          </cell>
          <cell r="C49">
            <v>1.9199999999999998E-2</v>
          </cell>
        </row>
        <row r="50">
          <cell r="B50">
            <v>9.9000000000000008E-3</v>
          </cell>
          <cell r="C50">
            <v>2.07E-2</v>
          </cell>
        </row>
        <row r="51">
          <cell r="C51">
            <v>2.2200000000000001E-2</v>
          </cell>
        </row>
        <row r="68">
          <cell r="B68" t="str">
            <v>해송</v>
          </cell>
          <cell r="C68" t="str">
            <v>해</v>
          </cell>
        </row>
        <row r="69">
          <cell r="B69">
            <v>4</v>
          </cell>
          <cell r="C69">
            <v>6</v>
          </cell>
        </row>
        <row r="72">
          <cell r="B72">
            <v>3.0999999999999999E-3</v>
          </cell>
          <cell r="C72">
            <v>6.4999999999999997E-3</v>
          </cell>
        </row>
        <row r="73">
          <cell r="B73">
            <v>3.8E-3</v>
          </cell>
          <cell r="C73">
            <v>8.0999999999999996E-3</v>
          </cell>
        </row>
        <row r="74">
          <cell r="B74">
            <v>4.4999999999999997E-3</v>
          </cell>
          <cell r="C74">
            <v>9.5999999999999992E-3</v>
          </cell>
        </row>
        <row r="75">
          <cell r="B75">
            <v>5.1999999999999998E-3</v>
          </cell>
          <cell r="C75">
            <v>1.0999999999999999E-2</v>
          </cell>
        </row>
        <row r="76">
          <cell r="B76">
            <v>5.7999999999999996E-3</v>
          </cell>
          <cell r="C76">
            <v>1.2500000000000001E-2</v>
          </cell>
        </row>
        <row r="77">
          <cell r="B77">
            <v>6.4999999999999997E-3</v>
          </cell>
          <cell r="C77">
            <v>1.4E-2</v>
          </cell>
        </row>
        <row r="78">
          <cell r="B78">
            <v>7.1999999999999998E-3</v>
          </cell>
          <cell r="C78">
            <v>1.54E-2</v>
          </cell>
        </row>
        <row r="99">
          <cell r="B99" t="str">
            <v>잣나무</v>
          </cell>
          <cell r="C99" t="str">
            <v>잣</v>
          </cell>
        </row>
        <row r="100">
          <cell r="B100">
            <v>6</v>
          </cell>
          <cell r="C100">
            <v>8</v>
          </cell>
        </row>
        <row r="104">
          <cell r="B104">
            <v>7.4999999999999997E-3</v>
          </cell>
          <cell r="C104">
            <v>1.29E-2</v>
          </cell>
        </row>
        <row r="105">
          <cell r="B105">
            <v>9.1000000000000004E-3</v>
          </cell>
          <cell r="C105">
            <v>1.5800000000000002E-2</v>
          </cell>
        </row>
        <row r="106">
          <cell r="B106">
            <v>1.0699999999999999E-2</v>
          </cell>
          <cell r="C106">
            <v>1.8700000000000001E-2</v>
          </cell>
        </row>
        <row r="107">
          <cell r="B107">
            <v>1.24E-2</v>
          </cell>
          <cell r="C107">
            <v>2.1600000000000001E-2</v>
          </cell>
        </row>
        <row r="108">
          <cell r="B108">
            <v>1.4E-2</v>
          </cell>
          <cell r="C108">
            <v>2.4500000000000001E-2</v>
          </cell>
        </row>
        <row r="109">
          <cell r="B109">
            <v>1.5699999999999999E-2</v>
          </cell>
          <cell r="C109">
            <v>2.7400000000000001E-2</v>
          </cell>
        </row>
        <row r="110">
          <cell r="B110">
            <v>1.7299999999999999E-2</v>
          </cell>
          <cell r="C110">
            <v>3.0300000000000001E-2</v>
          </cell>
        </row>
        <row r="111">
          <cell r="B111">
            <v>1.9E-2</v>
          </cell>
          <cell r="C111">
            <v>3.32E-2</v>
          </cell>
        </row>
        <row r="112">
          <cell r="B112">
            <v>2.06E-2</v>
          </cell>
          <cell r="C112">
            <v>3.6200000000000003E-2</v>
          </cell>
        </row>
        <row r="113">
          <cell r="B113">
            <v>2.23E-2</v>
          </cell>
          <cell r="C113">
            <v>3.9100000000000003E-2</v>
          </cell>
        </row>
        <row r="114">
          <cell r="B114">
            <v>2.3900000000000001E-2</v>
          </cell>
          <cell r="C114">
            <v>4.2000000000000003E-2</v>
          </cell>
        </row>
        <row r="115">
          <cell r="B115">
            <v>2.5600000000000001E-2</v>
          </cell>
          <cell r="C115">
            <v>4.4999999999999998E-2</v>
          </cell>
        </row>
        <row r="116">
          <cell r="B116">
            <v>2.7199999999999998E-2</v>
          </cell>
          <cell r="C116">
            <v>4.7899999999999998E-2</v>
          </cell>
        </row>
        <row r="117">
          <cell r="B117">
            <v>2.8899999999999999E-2</v>
          </cell>
          <cell r="C117">
            <v>5.0799999999999998E-2</v>
          </cell>
        </row>
        <row r="118">
          <cell r="B118">
            <v>3.0499999999999999E-2</v>
          </cell>
          <cell r="C118">
            <v>5.3800000000000001E-2</v>
          </cell>
        </row>
        <row r="119">
          <cell r="B119">
            <v>3.2199999999999999E-2</v>
          </cell>
          <cell r="C119">
            <v>5.67E-2</v>
          </cell>
        </row>
        <row r="120">
          <cell r="B120">
            <v>3.3799999999999997E-2</v>
          </cell>
          <cell r="C120">
            <v>5.96E-2</v>
          </cell>
        </row>
        <row r="121">
          <cell r="B121">
            <v>3.5499999999999997E-2</v>
          </cell>
          <cell r="C121">
            <v>6.2600000000000003E-2</v>
          </cell>
        </row>
        <row r="122">
          <cell r="B122">
            <v>3.7100000000000001E-2</v>
          </cell>
          <cell r="C122">
            <v>6.5500000000000003E-2</v>
          </cell>
        </row>
        <row r="123">
          <cell r="B123">
            <v>3.8800000000000001E-2</v>
          </cell>
          <cell r="C123">
            <v>6.8500000000000005E-2</v>
          </cell>
        </row>
        <row r="124">
          <cell r="B124">
            <v>4.0500000000000001E-2</v>
          </cell>
          <cell r="C124">
            <v>7.1400000000000005E-2</v>
          </cell>
        </row>
        <row r="125">
          <cell r="B125">
            <v>4.2099999999999999E-2</v>
          </cell>
          <cell r="C125">
            <v>7.4300000000000005E-2</v>
          </cell>
        </row>
        <row r="126">
          <cell r="B126">
            <v>4.3799999999999999E-2</v>
          </cell>
          <cell r="C126">
            <v>7.7299999999999994E-2</v>
          </cell>
        </row>
        <row r="127">
          <cell r="B127">
            <v>4.5400000000000003E-2</v>
          </cell>
          <cell r="C127">
            <v>8.0199999999999994E-2</v>
          </cell>
        </row>
        <row r="128">
          <cell r="B128">
            <v>4.7100000000000003E-2</v>
          </cell>
          <cell r="C128">
            <v>8.3099999999999993E-2</v>
          </cell>
        </row>
        <row r="129">
          <cell r="B129">
            <v>4.87E-2</v>
          </cell>
          <cell r="C129">
            <v>8.6099999999999996E-2</v>
          </cell>
        </row>
        <row r="130">
          <cell r="B130">
            <v>5.04E-2</v>
          </cell>
          <cell r="C130">
            <v>8.8999999999999996E-2</v>
          </cell>
        </row>
        <row r="131">
          <cell r="B131">
            <v>5.1999999999999998E-2</v>
          </cell>
          <cell r="C131">
            <v>9.1999999999999998E-2</v>
          </cell>
        </row>
        <row r="132">
          <cell r="B132">
            <v>5.3699999999999998E-2</v>
          </cell>
          <cell r="C132">
            <v>9.4899999999999998E-2</v>
          </cell>
        </row>
        <row r="133">
          <cell r="B133">
            <v>5.5399999999999998E-2</v>
          </cell>
          <cell r="C133">
            <v>9.7799999999999998E-2</v>
          </cell>
        </row>
        <row r="134">
          <cell r="B134">
            <v>5.7000000000000002E-2</v>
          </cell>
          <cell r="C134">
            <v>0.1008</v>
          </cell>
        </row>
        <row r="135">
          <cell r="B135" t="str">
            <v>리기다소나무</v>
          </cell>
          <cell r="C135" t="str">
            <v>리</v>
          </cell>
        </row>
        <row r="136">
          <cell r="B136">
            <v>6</v>
          </cell>
          <cell r="C136">
            <v>8</v>
          </cell>
        </row>
        <row r="140">
          <cell r="B140">
            <v>7.7000000000000002E-3</v>
          </cell>
          <cell r="C140">
            <v>1.32E-2</v>
          </cell>
        </row>
        <row r="141">
          <cell r="B141">
            <v>9.2999999999999992E-3</v>
          </cell>
          <cell r="C141">
            <v>1.6E-2</v>
          </cell>
        </row>
        <row r="142">
          <cell r="B142">
            <v>1.0999999999999999E-2</v>
          </cell>
          <cell r="C142">
            <v>1.89E-2</v>
          </cell>
        </row>
        <row r="143">
          <cell r="B143">
            <v>1.26E-2</v>
          </cell>
          <cell r="C143">
            <v>2.1700000000000001E-2</v>
          </cell>
        </row>
        <row r="144">
          <cell r="B144">
            <v>1.4200000000000001E-2</v>
          </cell>
          <cell r="C144">
            <v>2.4500000000000001E-2</v>
          </cell>
        </row>
        <row r="145">
          <cell r="B145">
            <v>1.5900000000000001E-2</v>
          </cell>
          <cell r="C145">
            <v>2.7400000000000001E-2</v>
          </cell>
        </row>
        <row r="146">
          <cell r="B146">
            <v>1.7500000000000002E-2</v>
          </cell>
          <cell r="C146">
            <v>3.0200000000000001E-2</v>
          </cell>
        </row>
        <row r="147">
          <cell r="B147">
            <v>1.9099999999999999E-2</v>
          </cell>
          <cell r="C147">
            <v>3.3000000000000002E-2</v>
          </cell>
        </row>
        <row r="148">
          <cell r="B148">
            <v>2.0799999999999999E-2</v>
          </cell>
          <cell r="C148">
            <v>3.5900000000000001E-2</v>
          </cell>
        </row>
        <row r="149">
          <cell r="B149">
            <v>2.24E-2</v>
          </cell>
          <cell r="C149">
            <v>3.8699999999999998E-2</v>
          </cell>
        </row>
        <row r="150">
          <cell r="B150">
            <v>2.4E-2</v>
          </cell>
          <cell r="C150">
            <v>4.1500000000000002E-2</v>
          </cell>
        </row>
        <row r="151">
          <cell r="B151">
            <v>2.5600000000000001E-2</v>
          </cell>
          <cell r="C151">
            <v>4.4400000000000002E-2</v>
          </cell>
        </row>
        <row r="152">
          <cell r="B152">
            <v>2.7300000000000001E-2</v>
          </cell>
          <cell r="C152">
            <v>4.7199999999999999E-2</v>
          </cell>
        </row>
        <row r="153">
          <cell r="B153">
            <v>2.8899999999999999E-2</v>
          </cell>
          <cell r="C153">
            <v>0.05</v>
          </cell>
        </row>
        <row r="154">
          <cell r="B154">
            <v>3.0499999999999999E-2</v>
          </cell>
          <cell r="C154">
            <v>5.2900000000000003E-2</v>
          </cell>
        </row>
        <row r="155">
          <cell r="B155">
            <v>3.2199999999999999E-2</v>
          </cell>
          <cell r="C155">
            <v>5.57E-2</v>
          </cell>
        </row>
        <row r="156">
          <cell r="B156">
            <v>3.3799999999999997E-2</v>
          </cell>
          <cell r="C156">
            <v>5.8500000000000003E-2</v>
          </cell>
        </row>
        <row r="157">
          <cell r="B157">
            <v>3.5400000000000001E-2</v>
          </cell>
          <cell r="C157">
            <v>6.1400000000000003E-2</v>
          </cell>
        </row>
        <row r="158">
          <cell r="B158">
            <v>3.7100000000000001E-2</v>
          </cell>
          <cell r="C158">
            <v>6.4199999999999993E-2</v>
          </cell>
        </row>
        <row r="159">
          <cell r="B159">
            <v>3.8699999999999998E-2</v>
          </cell>
          <cell r="C159">
            <v>6.7000000000000004E-2</v>
          </cell>
        </row>
        <row r="160">
          <cell r="B160">
            <v>4.0300000000000002E-2</v>
          </cell>
          <cell r="C160">
            <v>6.9900000000000004E-2</v>
          </cell>
        </row>
        <row r="161">
          <cell r="B161">
            <v>4.19E-2</v>
          </cell>
          <cell r="C161">
            <v>7.2700000000000001E-2</v>
          </cell>
        </row>
        <row r="162">
          <cell r="B162">
            <v>4.36E-2</v>
          </cell>
          <cell r="C162">
            <v>7.5499999999999998E-2</v>
          </cell>
        </row>
        <row r="163">
          <cell r="B163">
            <v>4.5199999999999997E-2</v>
          </cell>
          <cell r="C163">
            <v>7.8399999999999997E-2</v>
          </cell>
        </row>
        <row r="164">
          <cell r="B164">
            <v>4.6800000000000001E-2</v>
          </cell>
          <cell r="C164">
            <v>8.1199999999999994E-2</v>
          </cell>
        </row>
        <row r="165">
          <cell r="B165">
            <v>4.8500000000000001E-2</v>
          </cell>
          <cell r="C165">
            <v>8.4000000000000005E-2</v>
          </cell>
        </row>
        <row r="166">
          <cell r="B166">
            <v>5.0099999999999999E-2</v>
          </cell>
          <cell r="C166">
            <v>8.6900000000000005E-2</v>
          </cell>
        </row>
        <row r="167">
          <cell r="B167">
            <v>5.1700000000000003E-2</v>
          </cell>
          <cell r="C167">
            <v>8.9700000000000002E-2</v>
          </cell>
        </row>
        <row r="168">
          <cell r="B168">
            <v>5.3400000000000003E-2</v>
          </cell>
          <cell r="C168">
            <v>9.2499999999999999E-2</v>
          </cell>
        </row>
        <row r="169">
          <cell r="B169">
            <v>5.5E-2</v>
          </cell>
          <cell r="C169">
            <v>9.5399999999999999E-2</v>
          </cell>
        </row>
        <row r="170">
          <cell r="B170">
            <v>5.6599999999999998E-2</v>
          </cell>
          <cell r="C170">
            <v>9.8199999999999996E-2</v>
          </cell>
        </row>
        <row r="171">
          <cell r="B171" t="str">
            <v>이태리포플러</v>
          </cell>
          <cell r="C171" t="str">
            <v>이</v>
          </cell>
        </row>
        <row r="172">
          <cell r="B172">
            <v>2</v>
          </cell>
          <cell r="C172">
            <v>4</v>
          </cell>
        </row>
        <row r="202">
          <cell r="B202" t="str">
            <v>중부지방소나무</v>
          </cell>
          <cell r="C202" t="str">
            <v>소</v>
          </cell>
        </row>
        <row r="203">
          <cell r="B203">
            <v>2</v>
          </cell>
          <cell r="C203">
            <v>4</v>
          </cell>
        </row>
        <row r="238">
          <cell r="B238" t="str">
            <v>강원지방소나무</v>
          </cell>
          <cell r="C238" t="str">
            <v>강</v>
          </cell>
        </row>
        <row r="239">
          <cell r="B239">
            <v>2</v>
          </cell>
          <cell r="C239">
            <v>4</v>
          </cell>
        </row>
        <row r="274">
          <cell r="B274" t="str">
            <v>상수리나무</v>
          </cell>
          <cell r="C274" t="str">
            <v>상</v>
          </cell>
        </row>
        <row r="275">
          <cell r="B275">
            <v>2</v>
          </cell>
          <cell r="C275">
            <v>4</v>
          </cell>
        </row>
        <row r="310">
          <cell r="B310" t="str">
            <v>신갈나무</v>
          </cell>
          <cell r="C310" t="str">
            <v>신</v>
          </cell>
        </row>
        <row r="311">
          <cell r="B311">
            <v>2</v>
          </cell>
          <cell r="C311">
            <v>4</v>
          </cell>
        </row>
      </sheetData>
      <sheetData sheetId="1"/>
      <sheetData sheetId="2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영창26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기본일위"/>
      <sheetName val="J直材4"/>
      <sheetName val="I一般比"/>
      <sheetName val="재료"/>
      <sheetName val="기본단가표"/>
      <sheetName val="현장"/>
      <sheetName val="단가조사"/>
      <sheetName val="식재인부"/>
      <sheetName val="교통대책내역"/>
      <sheetName val="MAIN_TABLE"/>
      <sheetName val="백암비스타내역"/>
      <sheetName val="KKK"/>
      <sheetName val="101동"/>
      <sheetName val="2000년1차"/>
      <sheetName val="2000전체분"/>
      <sheetName val="적용토목"/>
      <sheetName val="골재산출"/>
      <sheetName val="예산M11A"/>
      <sheetName val="5공철탑검토표"/>
      <sheetName val="4공철탑검토"/>
      <sheetName val="기초자료"/>
      <sheetName val="공사비총괄표"/>
      <sheetName val="CTEMCOST"/>
      <sheetName val="LF자재단가"/>
      <sheetName val="본체"/>
      <sheetName val="조명율표"/>
      <sheetName val="건축내역"/>
      <sheetName val="출자한도"/>
      <sheetName val="3BL공동구 수량"/>
      <sheetName val="일대-1"/>
      <sheetName val="공사개요(서광주)"/>
      <sheetName val="자료"/>
      <sheetName val="산근"/>
      <sheetName val="금액내역서"/>
      <sheetName val="경산"/>
      <sheetName val="중기"/>
      <sheetName val="총괄표"/>
      <sheetName val="산출근거"/>
      <sheetName val="N賃率-職"/>
      <sheetName val="기초내역서"/>
      <sheetName val="수량산출"/>
      <sheetName val="대가목록표"/>
      <sheetName val="설직재-1"/>
      <sheetName val="본공사"/>
      <sheetName val="요율"/>
      <sheetName val="대공종"/>
      <sheetName val="설계서"/>
      <sheetName val="단가산출"/>
      <sheetName val="갑지"/>
      <sheetName val="스포회원매출"/>
      <sheetName val="산출내역서"/>
      <sheetName val="차수공개요"/>
      <sheetName val="토공 total"/>
      <sheetName val="조명시설"/>
      <sheetName val="실행"/>
      <sheetName val="철탑공사"/>
      <sheetName val="Customer Databas"/>
      <sheetName val="당초"/>
      <sheetName val="물가자료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교각별철근수량집계표"/>
      <sheetName val="자재단가"/>
      <sheetName val="갑지(추정)"/>
      <sheetName val="토공(우물통,기타) "/>
      <sheetName val="지질조사"/>
      <sheetName val="코드표"/>
      <sheetName val="재료비노무비"/>
      <sheetName val="NYS"/>
      <sheetName val="단중표"/>
      <sheetName val="위생설비"/>
      <sheetName val="식생블럭단위수량"/>
      <sheetName val="노임,재료비"/>
      <sheetName val="CIVIL4"/>
      <sheetName val="도급기성"/>
      <sheetName val="설비단가표"/>
      <sheetName val="AIR SHOWER(3인용)"/>
      <sheetName val="6PILE  (돌출)"/>
      <sheetName val="asd"/>
      <sheetName val="102역사"/>
      <sheetName val="견적서"/>
      <sheetName val="원가계산서"/>
      <sheetName val="노무비"/>
      <sheetName val="목록"/>
      <sheetName val="특외대"/>
      <sheetName val="내역(원안-대안)"/>
      <sheetName val="RE9604"/>
      <sheetName val="교수설계"/>
      <sheetName val="공사직종별노임"/>
      <sheetName val="데이타"/>
      <sheetName val="DATA"/>
      <sheetName val="일위대가목차"/>
      <sheetName val="지하"/>
      <sheetName val="데리네이타현황"/>
      <sheetName val="DATE"/>
      <sheetName val="기계경비(시간당)"/>
      <sheetName val="96정변2"/>
      <sheetName val="조경일람"/>
      <sheetName val="사다리"/>
      <sheetName val=" HIT-&gt;HMC 견적(3900)"/>
      <sheetName val="철거산출근거"/>
      <sheetName val="견적"/>
      <sheetName val="원가 (2)"/>
      <sheetName val="아파트건축"/>
      <sheetName val="Sheet5"/>
      <sheetName val="1.설계조건"/>
      <sheetName val="일위대가1"/>
      <sheetName val="공통가설공사"/>
      <sheetName val="계약서"/>
      <sheetName val="민감도"/>
      <sheetName val="내역서(중수)"/>
      <sheetName val="CAT_5"/>
      <sheetName val="단가비교표_공통1"/>
      <sheetName val="기술부대조건"/>
      <sheetName val="예산"/>
      <sheetName val="LEGEND"/>
      <sheetName val="6호기"/>
      <sheetName val="Sheet6"/>
      <sheetName val="금액집계"/>
      <sheetName val="수주추정"/>
      <sheetName val="입찰안"/>
      <sheetName val="내역서2안"/>
      <sheetName val="표지"/>
      <sheetName val="연부97-1"/>
      <sheetName val="조건표"/>
      <sheetName val="자갈,시멘트,모래산출"/>
      <sheetName val="오수공수량집계표"/>
      <sheetName val="48전력선로일위"/>
      <sheetName val="단가표"/>
      <sheetName val="시설물기초"/>
      <sheetName val=" 냉각수펌프"/>
      <sheetName val="AHU집계"/>
      <sheetName val="율촌법률사무소2내역"/>
      <sheetName val="내역서 "/>
      <sheetName val="대치판정"/>
      <sheetName val="원가서"/>
      <sheetName val="물량표"/>
      <sheetName val="설_(3)"/>
      <sheetName val="설_(2)"/>
      <sheetName val="3BL공동구_수량"/>
      <sheetName val="첨부1"/>
      <sheetName val="국내"/>
      <sheetName val="내역서 제출"/>
      <sheetName val="부하자료"/>
      <sheetName val="당진1,2호기전선관설치및접지4차공사내역서-을지"/>
      <sheetName val="제작비추산총괄표"/>
      <sheetName val="갑"/>
      <sheetName val="Baby일위대가"/>
      <sheetName val="을지"/>
      <sheetName val="본체철근표"/>
      <sheetName val="노무,재료"/>
      <sheetName val="guard(mac)"/>
      <sheetName val="물량입력"/>
      <sheetName val="200"/>
      <sheetName val="부대공Ⅱ"/>
      <sheetName val="일위(철거)"/>
      <sheetName val="산출-설비"/>
      <sheetName val="기계공사비집계(원안)"/>
      <sheetName val="2000년 공정표"/>
      <sheetName val="단"/>
      <sheetName val="토공집계표"/>
      <sheetName val="카메라"/>
      <sheetName val="부대내역"/>
      <sheetName val="세골재  T2 변경 현황"/>
      <sheetName val="토공"/>
      <sheetName val="장비가동"/>
      <sheetName val="청주(철골발주의뢰서)"/>
      <sheetName val="sub"/>
      <sheetName val="반포2차"/>
      <sheetName val="하도급원가계산총괄표(식재)"/>
      <sheetName val="공사착공계"/>
      <sheetName val="전기일위목록"/>
      <sheetName val="상가분양"/>
      <sheetName val="저"/>
      <sheetName val="직접공사비"/>
      <sheetName val="JUCKEYK"/>
      <sheetName val="도급견적가"/>
      <sheetName val="내역서(기성청구)"/>
      <sheetName val="내역관리1"/>
      <sheetName val="터파기및재료"/>
      <sheetName val="노무비 근거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단재적표"/>
      <sheetName val="공통가설"/>
      <sheetName val="토공_total"/>
      <sheetName val="Customer_Databas"/>
      <sheetName val="유림콘도"/>
      <sheetName val="수량총괄"/>
      <sheetName val="단가대비표"/>
      <sheetName val="단위단가"/>
      <sheetName val="INPUT"/>
      <sheetName val="ELEC"/>
      <sheetName val="9GNG운반"/>
      <sheetName val="전선 및 전선관"/>
      <sheetName val="Sheet7(ㅅ)"/>
      <sheetName val="공조기휀"/>
      <sheetName val="시멘트"/>
      <sheetName val="N賃率_職"/>
      <sheetName val="노무비단가"/>
      <sheetName val="E총15"/>
      <sheetName val="약품공급2"/>
      <sheetName val="건설기계사용료목록"/>
      <sheetName val="단가조사서"/>
      <sheetName val="총수량집계표"/>
      <sheetName val="Uint보온"/>
      <sheetName val="1Month+Sheet2!"/>
      <sheetName val="주beam"/>
      <sheetName val="적용단위길이"/>
      <sheetName val="피벗테이블데이터분석"/>
      <sheetName val="터널조도"/>
      <sheetName val="예가표"/>
      <sheetName val="조명일위"/>
      <sheetName val="찍기"/>
      <sheetName val="특별땅고르기"/>
      <sheetName val="적용건축"/>
      <sheetName val="3.2제조설비"/>
      <sheetName val="내역(설계)"/>
      <sheetName val="간접1"/>
      <sheetName val="직접시공계획서"/>
      <sheetName val="역공종"/>
      <sheetName val="001"/>
      <sheetName val="부대"/>
      <sheetName val="일위CODE"/>
      <sheetName val="gyun"/>
      <sheetName val="공사개요"/>
      <sheetName val="단위내역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"/>
      <sheetName val="인적사항"/>
      <sheetName val="배수내역"/>
      <sheetName val="기흥하도용"/>
      <sheetName val="통합집계표"/>
      <sheetName val="설계조건"/>
      <sheetName val="3본사"/>
      <sheetName val="단가일람"/>
      <sheetName val="봉방동근생"/>
      <sheetName val="기타 정보통신공사"/>
      <sheetName val="내역표지"/>
      <sheetName val="유기공정"/>
      <sheetName val="갑지.을지"/>
      <sheetName val="실행철강하도"/>
      <sheetName val="BID"/>
      <sheetName val="일위대가(1)"/>
      <sheetName val="수량산출(생반)"/>
      <sheetName val="2000.05"/>
      <sheetName val="98지급계획"/>
      <sheetName val="세부내역서(전기)"/>
      <sheetName val="총괄내역"/>
      <sheetName val="갑지1"/>
      <sheetName val="1공구산출내역서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노 무 비"/>
      <sheetName val="제-노임"/>
      <sheetName val="제직재"/>
      <sheetName val="별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현장관리비참조"/>
      <sheetName val="직접노무"/>
      <sheetName val="직접재료"/>
      <sheetName val="공사추진현황"/>
      <sheetName val="연습"/>
      <sheetName val="문학간접"/>
      <sheetName val="국도접속 차도부수량"/>
      <sheetName val="건축기계설비표선정수장"/>
      <sheetName val="교각1"/>
      <sheetName val="정거장 설계조건"/>
      <sheetName val="일위"/>
      <sheetName val="구성1"/>
      <sheetName val="구성2"/>
      <sheetName val="구성3"/>
      <sheetName val="구성4"/>
      <sheetName val="그림2"/>
      <sheetName val="구의33고"/>
      <sheetName val="Inst."/>
      <sheetName val="품셈"/>
      <sheetName val="백룡교차로"/>
      <sheetName val="산정교차로"/>
      <sheetName val="신영교차로"/>
      <sheetName val="별표 "/>
      <sheetName val="01상노임"/>
      <sheetName val="자재일람"/>
      <sheetName val="건축원가"/>
      <sheetName val="#3_일위대가목록"/>
      <sheetName val="원가총괄"/>
      <sheetName val="ITEM"/>
      <sheetName val="PIPING"/>
      <sheetName val="보증수수료산출"/>
      <sheetName val="화재 탐지 설비"/>
      <sheetName val="포승중환경개선공사(변경)"/>
      <sheetName val="작성"/>
      <sheetName val="출력은 금물"/>
      <sheetName val="일위대가(건축)"/>
      <sheetName val="간접비"/>
      <sheetName val="손익분석"/>
      <sheetName val="직재"/>
      <sheetName val="COST"/>
      <sheetName val="현장관리비"/>
      <sheetName val="원본"/>
      <sheetName val="개요"/>
      <sheetName val="노임단가(08.01)"/>
      <sheetName val="지점장"/>
      <sheetName val="그림"/>
      <sheetName val="청도공장"/>
      <sheetName val="을"/>
      <sheetName val="접지수량"/>
      <sheetName val="날개벽수량표"/>
      <sheetName val="제경비율"/>
      <sheetName val="기본가정"/>
      <sheetName val="전기내역"/>
      <sheetName val="단가대비표 (3)"/>
      <sheetName val="(1)본선수량집계"/>
      <sheetName val="2공구산출내역"/>
      <sheetName val="입력변수"/>
      <sheetName val="기초일위"/>
      <sheetName val="청곡지선입력"/>
      <sheetName val="일반전기C"/>
      <sheetName val="재집"/>
      <sheetName val="담장산출"/>
      <sheetName val="처리단락"/>
      <sheetName val="건축부하"/>
      <sheetName val="약전닥트"/>
      <sheetName val="일지-H"/>
      <sheetName val="김포IO"/>
      <sheetName val="LD"/>
      <sheetName val="FA설치명세"/>
      <sheetName val="철근중량"/>
      <sheetName val="유림골조"/>
      <sheetName val="암거단위"/>
      <sheetName val="Sheet1 (2)"/>
      <sheetName val="조명율"/>
      <sheetName val="20관리비율"/>
      <sheetName val="신우"/>
      <sheetName val="하이테콤직원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계측기"/>
      <sheetName val="단가 "/>
      <sheetName val="COVER"/>
      <sheetName val="ESCO개보수공사"/>
      <sheetName val="자재표"/>
      <sheetName val="전체"/>
      <sheetName val="구리토평1전기"/>
      <sheetName val="C.전기공사"/>
      <sheetName val="ABUT수량-A1"/>
      <sheetName val="내역서적용수량"/>
      <sheetName val="가도공"/>
      <sheetName val="공사입찰정보입력"/>
      <sheetName val="J-EQ"/>
      <sheetName val="간접비계산"/>
      <sheetName val="DB"/>
      <sheetName val="공연,전시"/>
      <sheetName val="A 견적"/>
      <sheetName val="s.v"/>
      <sheetName val="변경내역(전체)"/>
      <sheetName val="1차 내역서"/>
      <sheetName val="DATA테이블1 (2)"/>
      <sheetName val="일위목록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유림총괄"/>
      <sheetName val="빌딩 안내"/>
      <sheetName val="맨홀수량산출"/>
      <sheetName val="참조자료"/>
      <sheetName val="내역서중"/>
      <sheetName val="교각계산"/>
      <sheetName val="산출0"/>
      <sheetName val="가설공사"/>
      <sheetName val="noyim"/>
      <sheetName val="오동"/>
      <sheetName val="대조"/>
      <sheetName val="나한"/>
      <sheetName val="7급줄떼"/>
      <sheetName val="지점별강우량"/>
      <sheetName val="16-1"/>
      <sheetName val="기초목록"/>
      <sheetName val="단가(자재)"/>
      <sheetName val="지급자재"/>
      <sheetName val="수량산출서"/>
      <sheetName val="사전공사"/>
      <sheetName val="철근량"/>
      <sheetName val="일 위 목 록 표"/>
      <sheetName val="입력"/>
      <sheetName val="&lt;--"/>
      <sheetName val="단가 및 재료비"/>
      <sheetName val="값"/>
      <sheetName val="앉음벽 (2)"/>
      <sheetName val="7.환경"/>
      <sheetName val="노임(1차)"/>
      <sheetName val="백호우계수"/>
      <sheetName val="실행대비"/>
      <sheetName val="모래기초"/>
      <sheetName val="일위(시설)"/>
      <sheetName val="견적(100%)"/>
      <sheetName val="설계"/>
      <sheetName val="입상내역"/>
      <sheetName val="견적업체"/>
      <sheetName val="MOTOR"/>
      <sheetName val="교사기준면적(초등)"/>
      <sheetName val="Y-WORK"/>
      <sheetName val="일위대가 "/>
      <sheetName val="0Title"/>
      <sheetName val="추가예산"/>
      <sheetName val="국내조달(통합-1)"/>
      <sheetName val="철콘"/>
      <sheetName val="품셈TABLE"/>
      <sheetName val="중기일위대가"/>
      <sheetName val="도급자재"/>
      <sheetName val="Total"/>
      <sheetName val="예산총괄"/>
      <sheetName val="도담구내 개소별 명세"/>
      <sheetName val="b_balju"/>
      <sheetName val="집수정토공"/>
      <sheetName val="설계명세서"/>
      <sheetName val="남양시작동자105노65기1.3화1.2"/>
      <sheetName val="구천"/>
      <sheetName val="FAX"/>
      <sheetName val="말뚝지지력산정"/>
      <sheetName val="공문"/>
      <sheetName val="집"/>
      <sheetName val="특별교실"/>
      <sheetName val="콘크리트"/>
      <sheetName val="수목표준대가"/>
      <sheetName val="옥외계측"/>
      <sheetName val="CODE"/>
      <sheetName val="인공"/>
      <sheetName val="와동수량"/>
      <sheetName val="7급줄떼공"/>
      <sheetName val="일위총괄표"/>
      <sheetName val="기초분물량표"/>
      <sheetName val="화의-현금흐름"/>
      <sheetName val="BSD (2)"/>
      <sheetName val="ELECTRIC"/>
      <sheetName val="상수도토공집계표"/>
      <sheetName val="분전반"/>
      <sheetName val="직원자료입력"/>
      <sheetName val="금융비용"/>
      <sheetName val="총괄집계표"/>
      <sheetName val="전체제잡비"/>
      <sheetName val="주요기준"/>
      <sheetName val="자재단가비교표"/>
      <sheetName val="간접(90)"/>
      <sheetName val="현장경비"/>
      <sheetName val="간접"/>
      <sheetName val="투찰가"/>
      <sheetName val="도급내역서(재노경)"/>
      <sheetName val="자료입력"/>
      <sheetName val="표  지"/>
      <sheetName val="전기2005"/>
      <sheetName val="통신2005"/>
      <sheetName val="패널"/>
      <sheetName val="품셈총괄"/>
      <sheetName val="표층포설및다짐"/>
      <sheetName val="工관리비율"/>
      <sheetName val="工완성공사율"/>
      <sheetName val="물가시세"/>
      <sheetName val="하중계산"/>
      <sheetName val="안정성검토"/>
      <sheetName val="설계기준"/>
      <sheetName val="골조"/>
      <sheetName val="내역전기"/>
      <sheetName val="주안3차A-A"/>
      <sheetName val="간접경상비"/>
      <sheetName val="Cost bd-&quot;A&quot;"/>
      <sheetName val="직원현황"/>
      <sheetName val="기안1"/>
      <sheetName val="원가계산서(변경)"/>
      <sheetName val="2.대외공문"/>
      <sheetName val=" 토목 처리장도급내역서 "/>
      <sheetName val="부대공"/>
      <sheetName val="포장공"/>
      <sheetName val="BF12-R0"/>
      <sheetName val="5.동별횡주관경"/>
      <sheetName val="노임200103"/>
      <sheetName val="Summary Sheets"/>
      <sheetName val="기초입력"/>
      <sheetName val="참고"/>
      <sheetName val="직공비"/>
      <sheetName val="합의경상"/>
      <sheetName val="공기압축기실"/>
      <sheetName val="실행(1)"/>
      <sheetName val="가락화장을지"/>
      <sheetName val="4.고용보험"/>
      <sheetName val="휴가비,급량비"/>
      <sheetName val="99년하반기"/>
      <sheetName val="총공사내역서"/>
      <sheetName val="공정코드"/>
      <sheetName val="토목"/>
      <sheetName val="양식_자재단가조사표"/>
      <sheetName val="투찰내역"/>
      <sheetName val="유입맨홀산출"/>
      <sheetName val="포장복구집계"/>
      <sheetName val="ETC"/>
      <sheetName val="1-1"/>
      <sheetName val="정부노임단가"/>
      <sheetName val="내역서(삼호)"/>
      <sheetName val="1구간BOQ"/>
      <sheetName val="일위대가(출입)"/>
      <sheetName val="EJ"/>
      <sheetName val="대,유,램"/>
      <sheetName val="국별인원"/>
      <sheetName val="식재일위대가"/>
      <sheetName val="일위대가(4층원격)"/>
      <sheetName val="도급내역"/>
      <sheetName val="공량(1월22일)"/>
      <sheetName val="도급내역서"/>
      <sheetName val="부분별수량산출(조합기초)"/>
      <sheetName val="단위중량"/>
      <sheetName val="기자재비"/>
      <sheetName val="출력은_금물"/>
      <sheetName val="단가_"/>
      <sheetName val="일반공사"/>
      <sheetName val="외주비"/>
      <sheetName val="sst,stl창호"/>
      <sheetName val="토사(PE)"/>
      <sheetName val="대목"/>
      <sheetName val="본사"/>
      <sheetName val="부하"/>
      <sheetName val="노무단가산정"/>
      <sheetName val="인공산출"/>
      <sheetName val="PROJECT BRIEF(EX.NEW)"/>
      <sheetName val="상행-교대(A1-A2)"/>
      <sheetName val="전기설계변경"/>
      <sheetName val="간선계산"/>
      <sheetName val="계화배수"/>
      <sheetName val="철근집계"/>
      <sheetName val="COPING"/>
      <sheetName val="바닥판"/>
      <sheetName val="입력DATA"/>
      <sheetName val="제조노임"/>
      <sheetName val="중강당 내역"/>
      <sheetName val="재료값"/>
      <sheetName val="시중노임"/>
      <sheetName val="석축산출서"/>
      <sheetName val="unitpric"/>
      <sheetName val="항목등록"/>
      <sheetName val="위치조서"/>
      <sheetName val="흙쌓기도수로설치현황"/>
      <sheetName val="중기사용료산출근거"/>
      <sheetName val="샌딩 에폭시 도장"/>
      <sheetName val="일반문틀 설치"/>
      <sheetName val="스텐문틀설치"/>
      <sheetName val="영외수지"/>
      <sheetName val="폐토수익화 "/>
      <sheetName val="원료"/>
      <sheetName val="주요항목별"/>
      <sheetName val="단조-노임"/>
      <sheetName val="어룡"/>
      <sheetName val="부자재 적용비율"/>
      <sheetName val="퍼스트"/>
      <sheetName val="세부내역"/>
      <sheetName val="기성내역"/>
      <sheetName val="예비용"/>
      <sheetName val="기계경비시간당손료목록"/>
      <sheetName val="일반수량총괄집계"/>
      <sheetName val="실행-집행"/>
      <sheetName val="AHU-01"/>
      <sheetName val="단가비교"/>
      <sheetName val="공_x0005__x0000__x0000_"/>
      <sheetName val="물집"/>
      <sheetName val="기계설비표선정수장"/>
      <sheetName val="기초일위대가"/>
      <sheetName val="산출기초"/>
      <sheetName val="기계내역"/>
      <sheetName val="소방"/>
      <sheetName val="COL"/>
      <sheetName val="2F 회의실견적(5_14 일대)"/>
      <sheetName val="Sheet38"/>
      <sheetName val="부속동"/>
      <sheetName val="1안"/>
      <sheetName val="ilch"/>
      <sheetName val="골조시행"/>
      <sheetName val="샘플표지"/>
      <sheetName val="대보~세기"/>
      <sheetName val="대운반(철재)"/>
      <sheetName val="쌍송교"/>
      <sheetName val="수지예산"/>
      <sheetName val="직원관리자료"/>
      <sheetName val="원가계산서구조조정"/>
      <sheetName val="B부대공"/>
      <sheetName val="세부내역서"/>
      <sheetName val="신규 수주분(사용자 정의)"/>
      <sheetName val="동해title"/>
      <sheetName val="17F MOCKUP B-1,B-2"/>
      <sheetName val="기성내역서표지"/>
      <sheetName val="집수A"/>
      <sheetName val="설계명세"/>
      <sheetName val="인부노임"/>
      <sheetName val="참조 (2)"/>
      <sheetName val="기초자료입력"/>
      <sheetName val="Sheet4"/>
      <sheetName val="본서하반기"/>
      <sheetName val="하반기(지구대)"/>
      <sheetName val="본사업"/>
      <sheetName val="제출내역 (3)"/>
      <sheetName val="SHEET PILE단가"/>
      <sheetName val="사유서제출현황-2"/>
      <sheetName val="하조서"/>
      <sheetName val="시운전연료비"/>
      <sheetName val="예산명세서"/>
      <sheetName val="공铌ó_x0000_"/>
      <sheetName val="공_x0000_"/>
      <sheetName val="일위-1"/>
      <sheetName val="2.노임및손료"/>
      <sheetName val="연결원본-절대지우지말것"/>
      <sheetName val="1,2공구원가계산서"/>
      <sheetName val="일위대가(계측기설치)"/>
      <sheetName val="f산출"/>
      <sheetName val="자재단가리스트"/>
      <sheetName val="관로공정"/>
      <sheetName val="작업일보"/>
      <sheetName val="내역서01"/>
      <sheetName val="01"/>
      <sheetName val="수배전반"/>
      <sheetName val="총내역서"/>
      <sheetName val="설계예시"/>
      <sheetName val="예산서"/>
      <sheetName val="사급자재(1단계)"/>
      <sheetName val="기초입력 DATA"/>
      <sheetName val="자재대"/>
      <sheetName val="간지"/>
      <sheetName val="견적단가"/>
      <sheetName val="기초작업"/>
      <sheetName val="부대집계"/>
      <sheetName val="전신환매도율"/>
      <sheetName val="95년12월말"/>
      <sheetName val="설명"/>
      <sheetName val="교대(A1-A2)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인원계획-미화"/>
      <sheetName val="기안문"/>
      <sheetName val="진주방향"/>
      <sheetName val="BOX단위철근"/>
      <sheetName val="준공머리"/>
      <sheetName val="미장&amp;수장공사"/>
      <sheetName val="중기조종사 단위단가"/>
      <sheetName val="1"/>
      <sheetName val="98수문일위"/>
      <sheetName val="등급별 배치기준"/>
      <sheetName val="가감수량"/>
      <sheetName val="직접인건비"/>
      <sheetName val="지하시설물작성"/>
      <sheetName val="도로일위대가표"/>
      <sheetName val="진흥지역조서(구역밖)"/>
      <sheetName val="노임자재단가"/>
      <sheetName val="을-ATYPE"/>
      <sheetName val="MAT 철근"/>
      <sheetName val="공장"/>
      <sheetName val="개거재료산출"/>
      <sheetName val="사업부배부A"/>
      <sheetName val="#2_일위대가목록"/>
      <sheetName val="공내역"/>
      <sheetName val="주차구획선수량"/>
      <sheetName val="재료할증"/>
      <sheetName val="단위수량산출"/>
      <sheetName val="낙찰표"/>
      <sheetName val="개별직종노임단가(2003.9)"/>
      <sheetName val="실행내역 (2)"/>
      <sheetName val="수원공사비"/>
      <sheetName val="관개"/>
      <sheetName val="직접경비호표"/>
      <sheetName val="1.토공집계표"/>
      <sheetName val="접속단위"/>
      <sheetName val="일용노임단가"/>
      <sheetName val="흥양2교토공집계표"/>
      <sheetName val="총괄표 "/>
      <sheetName val="업무분장"/>
      <sheetName val="XL4Poppy"/>
      <sheetName val="중질쓰레기"/>
      <sheetName val="압축공기소요량"/>
      <sheetName val="보일러물질수지"/>
      <sheetName val="Data&amp;Result"/>
      <sheetName val="집수정(600-700)"/>
      <sheetName val="조정율"/>
      <sheetName val="토공A1"/>
      <sheetName val="BOX수량"/>
      <sheetName val="LIST"/>
      <sheetName val="자재테이블"/>
      <sheetName val="파일의이용"/>
      <sheetName val="산출"/>
      <sheetName val="건축공사"/>
      <sheetName val="3.자재비(총괄)"/>
      <sheetName val="현장조사"/>
      <sheetName val="일위대가(목록)"/>
      <sheetName val="산근(목록)"/>
      <sheetName val="재료비"/>
      <sheetName val="이형관중량"/>
      <sheetName val="시중노임단가"/>
      <sheetName val="●수량(침구보관창고-21평)"/>
      <sheetName val="투입내역"/>
      <sheetName val="원"/>
      <sheetName val="ATM기초철가"/>
      <sheetName val="손익"/>
      <sheetName val="전계가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NO.1-NO12(설계예산서)"/>
      <sheetName val="인건비"/>
      <sheetName val="2.고용보험료산출근거"/>
      <sheetName val="ÀÏÀ§(PANEL)"/>
      <sheetName val="현장관리비 산출내역"/>
      <sheetName val="토목내역서 (도급단가)"/>
      <sheetName val="기둥(원형)"/>
      <sheetName val="기초공"/>
      <sheetName val="수공기"/>
      <sheetName val="특수기호강도거푸집"/>
      <sheetName val="종배수관면벽신"/>
      <sheetName val="종배수관(신)"/>
      <sheetName val="공통(20-91)"/>
      <sheetName val="준검 내역서"/>
      <sheetName val="자재발주서"/>
      <sheetName val="냉온수유니트"/>
      <sheetName val="진단세부현황"/>
      <sheetName val="300XL 세관"/>
      <sheetName val="기존단가 (2)"/>
      <sheetName val="준공정산"/>
      <sheetName val="실행기초"/>
      <sheetName val="ES조서출력하기"/>
      <sheetName val="97년 추정"/>
      <sheetName val="변경내역"/>
      <sheetName val="건축2"/>
      <sheetName val="B-data"/>
      <sheetName val="천방교접속"/>
      <sheetName val="대포2교접속"/>
      <sheetName val="면적표"/>
      <sheetName val="적용률"/>
      <sheetName val="1구간FRP수량산출"/>
      <sheetName val="99총공사내역서"/>
      <sheetName val="관리보고"/>
      <sheetName val="일위단가"/>
      <sheetName val="환율change"/>
      <sheetName val="결재갑지"/>
      <sheetName val="제잡비"/>
      <sheetName val="wall"/>
      <sheetName val="플랜트 설치"/>
      <sheetName val="북방3터널"/>
      <sheetName val="선급비용"/>
      <sheetName val="상반기손익차2총괄"/>
      <sheetName val="산출근거1"/>
      <sheetName val="단가산출2"/>
      <sheetName val="공동구수량"/>
      <sheetName val="투찰(하수)"/>
      <sheetName val="전동기"/>
      <sheetName val="철콘산출"/>
      <sheetName val="GRACE"/>
      <sheetName val="공사미수"/>
      <sheetName val="인사자료총집계"/>
      <sheetName val="원가계산 (2)"/>
      <sheetName val="가로등내역서"/>
      <sheetName val="70%"/>
      <sheetName val="내역(100%)"/>
      <sheetName val="전기일위대가"/>
      <sheetName val="배수공"/>
      <sheetName val="건축기성"/>
      <sheetName val="원내역"/>
      <sheetName val="BOQ(전체)"/>
      <sheetName val="주소"/>
      <sheetName val="일위목록-기"/>
      <sheetName val="포승중환경개선공사_변경_"/>
      <sheetName val="단가대비"/>
      <sheetName val="CL분석결과"/>
      <sheetName val="형틀공사"/>
      <sheetName val="일위(집)"/>
      <sheetName val="업체별기성내역"/>
      <sheetName val="노임이"/>
      <sheetName val="차수"/>
      <sheetName val="측량요율"/>
      <sheetName val="1유리"/>
      <sheetName val="청곡지거입력"/>
      <sheetName val="청곡간선입력"/>
      <sheetName val="노임단가 (2)"/>
      <sheetName val="광장"/>
      <sheetName val="남평내역"/>
      <sheetName val="약품설비"/>
      <sheetName val="일위대가목록 "/>
      <sheetName val="설_(3)2"/>
      <sheetName val="설_(2)2"/>
      <sheetName val="3BL공동구_수량2"/>
      <sheetName val="Customer_Databas1"/>
      <sheetName val="노(97_1,97_9,98_1)1"/>
      <sheetName val="토공(우물통,기타)_1"/>
      <sheetName val="_HIT-&gt;HMC_견적(3900)1"/>
      <sheetName val="AIR_SHOWER(3인용)1"/>
      <sheetName val="6PILE__(돌출)1"/>
      <sheetName val="원가_(2)1"/>
      <sheetName val="토공_total1"/>
      <sheetName val="_냉각수펌프1"/>
      <sheetName val="1_설계조건1"/>
      <sheetName val="전선_및_전선관1"/>
      <sheetName val="내역서_"/>
      <sheetName val="내역서_제출1"/>
      <sheetName val="2000년_공정표1"/>
      <sheetName val="노_무_비"/>
      <sheetName val="노임단가(08_01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기타_정보통신공사"/>
      <sheetName val="효성CB_1P기초1"/>
      <sheetName val="노무비_근거1"/>
      <sheetName val="세골재__T2_변경_현황"/>
      <sheetName val="Inst_"/>
      <sheetName val="별표_"/>
      <sheetName val="갑지_을지"/>
      <sheetName val="3_2제조설비"/>
      <sheetName val="정거장_설계조건"/>
      <sheetName val="2000_05"/>
      <sheetName val="단가대비표_(3)"/>
      <sheetName val="A_견적"/>
      <sheetName val="s_v"/>
      <sheetName val="C_전기공사"/>
      <sheetName val="부자재_적용비율"/>
      <sheetName val="Sheet1_(2)"/>
      <sheetName val="1000_DB구축_부표"/>
      <sheetName val="CT_"/>
      <sheetName val="조도계산서_(도서)"/>
      <sheetName val="표__지"/>
      <sheetName val="빌딩_안내"/>
      <sheetName val="화재_탐지_설비"/>
      <sheetName val="DATA테이블1_(2)"/>
      <sheetName val="도담구내_개소별_명세"/>
      <sheetName val="일위대가_"/>
      <sheetName val="남양시작동자105노65기1_3화1_2"/>
      <sheetName val="1차_내역서"/>
      <sheetName val="BSD_(2)"/>
      <sheetName val="일위대가목록_"/>
      <sheetName val="국도접속_차도부수량"/>
      <sheetName val="건설성적"/>
      <sheetName val="공급집계 (현대-우림)"/>
      <sheetName val="시화점실행"/>
      <sheetName val="MEMORY"/>
      <sheetName val="산출내력"/>
      <sheetName val="식재일위대"/>
      <sheetName val="WING3"/>
      <sheetName val="Front"/>
      <sheetName val="base"/>
      <sheetName val="TABLE"/>
      <sheetName val="RAHMEN"/>
      <sheetName val="WORK"/>
      <sheetName val="AV시스템"/>
      <sheetName val="민속촌메뉴"/>
      <sheetName val="2F 회의실견적_5_14 일대_"/>
      <sheetName val="97"/>
      <sheetName val="식재가격"/>
      <sheetName val="식재총괄"/>
      <sheetName val="조달단가"/>
      <sheetName val="품목"/>
      <sheetName val="공헾⾵_x0005_"/>
      <sheetName val="준공내역"/>
      <sheetName val="공䐠"/>
      <sheetName val="공㽐-ૐ"/>
      <sheetName val="제노임"/>
      <sheetName val="MECH"/>
      <sheetName val="4.2내역서"/>
      <sheetName val="설-원가"/>
      <sheetName val="설치자재"/>
      <sheetName val="단중"/>
      <sheetName val="매출채권"/>
      <sheetName val="동원(3)"/>
      <sheetName val="연환"/>
      <sheetName val="B부대0"/>
      <sheetName val="전담운영PM"/>
      <sheetName val="TANK견적대지"/>
      <sheetName val="통신원가"/>
      <sheetName val="다이꾸"/>
      <sheetName val="강관주휀스"/>
      <sheetName val="인건-측정"/>
      <sheetName val="계화배수(3대)"/>
      <sheetName val="수량간지"/>
      <sheetName val="C3"/>
      <sheetName val="납부서"/>
      <sheetName val="일위대가내역"/>
      <sheetName val="공종별내역서"/>
      <sheetName val="일위_FILE"/>
      <sheetName val="터널대가"/>
      <sheetName val="예정(3)"/>
      <sheetName val="소포내역 (2)"/>
      <sheetName val="단1"/>
      <sheetName val="P-1"/>
      <sheetName val="1월"/>
      <sheetName val="B2BERP"/>
      <sheetName val="itm코드"/>
      <sheetName val="itm기준"/>
      <sheetName val="투자-국내2"/>
      <sheetName val="선체-H"/>
      <sheetName val="양식(직판용)"/>
      <sheetName val="지입자재집계표"/>
      <sheetName val="Macro(MCC)"/>
      <sheetName val="설계예/"/>
      <sheetName val="공劰.勼"/>
      <sheetName val="공韛⾶_x0005_"/>
      <sheetName val="공_x0005__x0000_"/>
      <sheetName val="노임단가2004(상)"/>
      <sheetName val="버스운행안내"/>
      <sheetName val="예방접종계획"/>
      <sheetName val="근태계획서"/>
      <sheetName val="1 자원총괄"/>
      <sheetName val="상세도(80)"/>
      <sheetName val="Sheet15"/>
      <sheetName val="전국현황"/>
      <sheetName val="공사잡비"/>
      <sheetName val="차압계산"/>
      <sheetName val="철집"/>
      <sheetName val="현금예금"/>
      <sheetName val="통합"/>
      <sheetName val="옹벽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HIT-&gt;HMC_견적(3900)2"/>
      <sheetName val="내역서_1"/>
      <sheetName val="노_무_비1"/>
      <sheetName val="Inst_1"/>
      <sheetName val="별표_1"/>
      <sheetName val="3_2제조설비1"/>
      <sheetName val="단가대비표_(3)1"/>
      <sheetName val="세골재__T2_변경_현황1"/>
      <sheetName val="단가_및_재료비"/>
      <sheetName val="단가산출(T)"/>
      <sheetName val="대"/>
      <sheetName val="엔지니어링"/>
      <sheetName val="평3"/>
      <sheetName val="[KKK.XLS]설계예/"/>
      <sheetName val="[KKK.XLS][KKK.XLS]설계예/"/>
      <sheetName val="[KKK.XLS][KKK.XLS][KKK.XLS]설계예/"/>
      <sheetName val="노임변동률"/>
      <sheetName val="잡철물"/>
      <sheetName val="매립"/>
      <sheetName val="프랜트면허"/>
      <sheetName val="토목주소"/>
      <sheetName val="공ମ⿩_x0005_"/>
      <sheetName val="2,EXIST 전기실산출"/>
      <sheetName val="기준표"/>
      <sheetName val="호표"/>
      <sheetName val="설계예산서"/>
      <sheetName val="폐기물"/>
      <sheetName val="전체_1설계"/>
      <sheetName val="48평형"/>
      <sheetName val="62평형"/>
      <sheetName val="DATA 입력부"/>
      <sheetName val="배수통관(좌)"/>
      <sheetName val="이름"/>
      <sheetName val="예정공정표"/>
      <sheetName val="개별직종노임단가(2002.5)"/>
      <sheetName val="암거 제원표-1단계"/>
      <sheetName val="하수처리장"/>
      <sheetName val="간접비 총괄표"/>
      <sheetName val="조건표 (2)"/>
      <sheetName val="단가조사-1"/>
      <sheetName val="단가조사-2"/>
      <sheetName val="단면가정"/>
      <sheetName val="부재력정리"/>
      <sheetName val="경비"/>
      <sheetName val="광주운남을"/>
      <sheetName val="5.정산서"/>
      <sheetName val="설계내역서"/>
      <sheetName val="일위대가(비굴착)"/>
      <sheetName val="접수부"/>
      <sheetName val="도로횡단-D300"/>
      <sheetName val="대비"/>
      <sheetName val="MAT"/>
      <sheetName val="토공사"/>
      <sheetName val="SIL98"/>
      <sheetName val="통신200헾"/>
      <sheetName val="5사남"/>
      <sheetName val="토공총"/>
      <sheetName val="남양구조시험동"/>
      <sheetName val="전기단가조사서"/>
      <sheetName val="신표지1"/>
      <sheetName val="P-산#1-1(WOWA1)"/>
      <sheetName val="단중표-ST"/>
      <sheetName val="전통건설"/>
      <sheetName val="설계내역2"/>
      <sheetName val="유수전환공사"/>
      <sheetName val="대로근거"/>
      <sheetName val="관로토공"/>
      <sheetName val="우수관"/>
      <sheetName val="공종목록표"/>
      <sheetName val="기본자료"/>
      <sheetName val="노무비 "/>
      <sheetName val="평가데이터"/>
      <sheetName val="부안변전"/>
      <sheetName val="전기외주내역"/>
      <sheetName val="기초목"/>
      <sheetName val="현장관리비데이타"/>
      <sheetName val="기술조건"/>
      <sheetName val="기계공사"/>
      <sheetName val="A1"/>
      <sheetName val="FAB4생산"/>
      <sheetName val="중기단가"/>
      <sheetName val="중기목록"/>
      <sheetName val="청곡지선토공총"/>
      <sheetName val="슬래브(유곡)"/>
      <sheetName val="수량이동"/>
      <sheetName val="실행간접비용"/>
      <sheetName val="토피 5m"/>
      <sheetName val="4.2유효폭의 계산"/>
      <sheetName val="투찰"/>
      <sheetName val="1~69"/>
      <sheetName val="ND"/>
      <sheetName val="효동"/>
      <sheetName val="원본(갑지)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제안서입력"/>
      <sheetName val="장비선정 "/>
      <sheetName val="기계경비_시간당_"/>
      <sheetName val="배관단가조사서"/>
      <sheetName val="각종양식"/>
      <sheetName val="돌담교 상부수량"/>
      <sheetName val="저판(버림100)"/>
      <sheetName val="견적내역서"/>
      <sheetName val="수목데이타"/>
      <sheetName val="법면단"/>
      <sheetName val="투찰금액"/>
      <sheetName val="관급_File"/>
      <sheetName val="점수계산1-2"/>
      <sheetName val="2공구하도급내역서"/>
      <sheetName val="1공구 건정토건 철콘"/>
      <sheetName val="적용공정"/>
      <sheetName val="48단가"/>
      <sheetName val="이형관"/>
      <sheetName val="동원인원"/>
      <sheetName val="견적의뢰"/>
      <sheetName val="토목내역"/>
      <sheetName val="단위수량"/>
      <sheetName val="관급자재비"/>
      <sheetName val="사급자재비"/>
      <sheetName val="공종단가"/>
      <sheetName val="증감대비"/>
      <sheetName val="22관계"/>
      <sheetName val="22기타(L,R)"/>
      <sheetName val="22전선계"/>
      <sheetName val="월래"/>
      <sheetName val="공종"/>
      <sheetName val="2003 일위대가"/>
      <sheetName val="기초"/>
      <sheetName val="D"/>
      <sheetName val="수토공단위당"/>
      <sheetName val="우수공집계"/>
      <sheetName val="INDEX"/>
      <sheetName val="c_balju"/>
      <sheetName val="신광초조도계선사업"/>
      <sheetName val="3F"/>
      <sheetName val="부재리스트"/>
      <sheetName val="지주토목내역서"/>
      <sheetName val="원가계산서(남측)"/>
      <sheetName val="일위(설)"/>
      <sheetName val="공량산출서"/>
      <sheetName val="S1,3"/>
      <sheetName val="INPUT DATA"/>
      <sheetName val="설비"/>
      <sheetName val="맨홀수량"/>
      <sheetName val="(4-2)열관류값-2"/>
      <sheetName val="tggwan(mac)"/>
      <sheetName val="중기손료"/>
      <sheetName val="기초단가"/>
      <sheetName val="EACT10"/>
      <sheetName val="창호"/>
      <sheetName val="기성"/>
      <sheetName val="신규(방류시설)"/>
      <sheetName val="공종구간"/>
      <sheetName val="국내조달(₳띶吀蘱ࠂ"/>
      <sheetName val="국내조달(₳띶吀蘱"/>
      <sheetName val="가설제외"/>
      <sheetName val="기타공사"/>
      <sheetName val="06 일위대가목록"/>
      <sheetName val="목록표"/>
      <sheetName val="수안보-MBR1"/>
      <sheetName val="원형1호맨홀토공수량"/>
      <sheetName val="시점교대"/>
      <sheetName val="수 량 명 세 서 - 1"/>
      <sheetName val="자가"/>
      <sheetName val="암거공"/>
      <sheetName val="견적(100%_x0008_"/>
      <sheetName val="견적(100%_x0000_"/>
      <sheetName val="관로내역원"/>
      <sheetName val="CABLE SIZE-1"/>
      <sheetName val="단가표 (2)"/>
      <sheetName val="하반기(지구대ო"/>
      <sheetName val="990430_당초"/>
      <sheetName val="공정외주"/>
      <sheetName val="견적(100%頂"/>
      <sheetName val="SUS(150)"/>
      <sheetName val="건축공사실행"/>
      <sheetName val="설계서을"/>
      <sheetName val="일(4)"/>
      <sheetName val="산출내역서집계표"/>
      <sheetName val="4.본실행통합내역서"/>
      <sheetName val="참조"/>
      <sheetName val="공리일"/>
      <sheetName val="분전함신설"/>
      <sheetName val="접지1종"/>
      <sheetName val="청천내"/>
      <sheetName val="P1(좌,우)"/>
      <sheetName val="예산총괄표"/>
      <sheetName val="공주-교대(A1)"/>
      <sheetName val="Mc1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hvac내역서(제어동)"/>
      <sheetName val="9509"/>
      <sheetName val="실행내역 "/>
      <sheetName val="입력정보"/>
      <sheetName val="성곽공사"/>
      <sheetName val="말뚝지/_x0000__x0013_"/>
      <sheetName val="내역(가지)"/>
      <sheetName val="소총괄표1"/>
      <sheetName val="범례표"/>
      <sheetName val="공사내역"/>
      <sheetName val="우배수"/>
      <sheetName val="인수공규격"/>
      <sheetName val="견적조건"/>
      <sheetName val="도급"/>
      <sheetName val="산출기초(기계터파기)3열"/>
      <sheetName val="전송망집계"/>
      <sheetName val="철거수량(전송)"/>
      <sheetName val="[KKK.XLS]말뚝지/_x0000__x0013_"/>
      <sheetName val="미드수량"/>
      <sheetName val="P.M 별"/>
      <sheetName val="내역서_᎛⼗"/>
      <sheetName val="봉양~조차장간고하개명(신설)"/>
      <sheetName val="5"/>
      <sheetName val="하자접수대장"/>
      <sheetName val="광주주공"/>
      <sheetName val="조업일수"/>
      <sheetName val="B.O.M"/>
      <sheetName val="생산매출 (4)"/>
      <sheetName val="시산표"/>
      <sheetName val="STANDARD (상)-참고"/>
      <sheetName val="직접노무비"/>
      <sheetName val="일  위  대  가  목  록"/>
      <sheetName val="PSCbeam설계"/>
      <sheetName val="재료집계표"/>
      <sheetName val="PARAMETER"/>
      <sheetName val="10월"/>
      <sheetName val="부경"/>
      <sheetName val="database"/>
      <sheetName val="남양내역"/>
      <sheetName val=" 소방공사 산출근거"/>
      <sheetName val="정철호"/>
      <sheetName val="FUEL FILLER"/>
      <sheetName val="대가호표"/>
      <sheetName val="코드"/>
      <sheetName val="FAB별"/>
      <sheetName val="공사진행"/>
      <sheetName val="여과지동"/>
      <sheetName val="도시가스현황"/>
      <sheetName val="부하계산서"/>
      <sheetName val="FD"/>
      <sheetName val="99관저"/>
      <sheetName val="출력은_금물1"/>
      <sheetName val="단가_1"/>
      <sheetName val="97년_추정"/>
      <sheetName val="SHEET_PILE단가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2F_회의실견적(5_14_일대)"/>
      <sheetName val="신규_수주분(사용자_정의)"/>
      <sheetName val="현장관리비_산출내역"/>
      <sheetName val="원가계산_(2)"/>
      <sheetName val="토목내역서_(도급단가)"/>
      <sheetName val="팀업무"/>
      <sheetName val="전기내역서(총계)"/>
      <sheetName val="담보"/>
      <sheetName val="220 (2)"/>
      <sheetName val="경비2내역"/>
      <sheetName val="정산내역서"/>
      <sheetName val="일위대가(4_x0005__x0000__x0000_"/>
      <sheetName val="일위대가(4층원격礊"/>
      <sheetName val="일위대가(4獏め_x0005__x0000_"/>
      <sheetName val="일위대가(4층원격唨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[KKK.XLS][KKK.XLS]말뚝지/_x0000__x0013_"/>
      <sheetName val="수량산출목록표"/>
      <sheetName val="000000"/>
      <sheetName val="무시"/>
      <sheetName val="견적대비 견적서"/>
      <sheetName val="갑  지"/>
      <sheetName val="제안서"/>
      <sheetName val="행정표준(1)"/>
      <sheetName val="행정표준(2)"/>
      <sheetName val="연결관단위"/>
      <sheetName val="소각장스케줄"/>
      <sheetName val="공사예산하조서(O.K)"/>
      <sheetName val="DAN"/>
      <sheetName val="공사비"/>
      <sheetName val="1공구내역"/>
      <sheetName val="BOX전기내역"/>
      <sheetName val="길어깨(현황)"/>
      <sheetName val="60명당사(총괄)"/>
      <sheetName val="SG"/>
      <sheetName val="합천내역"/>
      <sheetName val="요약&amp;결과"/>
      <sheetName val="금융"/>
      <sheetName val="일위목록데이타"/>
      <sheetName val="화전내"/>
      <sheetName val="성곽내역서"/>
      <sheetName val="danga"/>
      <sheetName val="TEMP"/>
      <sheetName val="JA"/>
      <sheetName val="인테리어내역"/>
      <sheetName val="품셈총괄표"/>
      <sheetName val="1.검토서"/>
      <sheetName val="지급자재단가"/>
      <sheetName val="집 계 표"/>
      <sheetName val="BH-1 (2)"/>
      <sheetName val="BS(5월-경리과)"/>
      <sheetName val="채권(하반기)"/>
      <sheetName val=" 갑지"/>
      <sheetName val="ysn"/>
      <sheetName val="제안실적sum조회"/>
      <sheetName val="SUM"/>
      <sheetName val="경비산출"/>
      <sheetName val="기본정보입력"/>
      <sheetName val="영업.일1"/>
      <sheetName val="기뇣đ"/>
      <sheetName val="분_x0000__x0000_"/>
      <sheetName val="분券%"/>
      <sheetName val="관집계"/>
      <sheetName val="APT"/>
      <sheetName val="중간"/>
      <sheetName val="카렌스센터계량기설치공사"/>
      <sheetName val="VXXXXXXX"/>
      <sheetName val="개요2"/>
      <sheetName val="Macro(전선)"/>
      <sheetName val="실행갑지"/>
      <sheetName val="상하차비용(기계상차)"/>
      <sheetName val="수간보호"/>
      <sheetName val="운반비"/>
      <sheetName val="하鄘8눰"/>
      <sheetName val="공내역서"/>
      <sheetName val="2공구내역서"/>
      <sheetName val="분祍⿪"/>
      <sheetName val="변경총괄지(1)"/>
      <sheetName val="(C)원내역"/>
      <sheetName val="관리비"/>
      <sheetName val="전기공사 산출집계"/>
      <sheetName val="전기공사 산출"/>
      <sheetName val="중사"/>
      <sheetName val="3.면적&amp;세대(입력)"/>
      <sheetName val="구분자"/>
      <sheetName val="일위산출"/>
      <sheetName val="ELECT쀀⻰_x0000_"/>
      <sheetName val="철근"/>
      <sheetName val="10동"/>
      <sheetName val="3.공통공사대비"/>
      <sheetName val="노단"/>
      <sheetName val="자단"/>
      <sheetName val="사업분석"/>
      <sheetName val="기본자료 "/>
      <sheetName val=" 총괄표"/>
      <sheetName val="기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대비2"/>
      <sheetName val="2차기성내역서"/>
      <sheetName val="횡배수관토공수량"/>
      <sheetName val="총괄내역서"/>
      <sheetName val="제경비"/>
      <sheetName val="도급실행(본관-주차장)"/>
      <sheetName val="일위대가(4층원격堘"/>
      <sheetName val="일위대가(4층원격朂"/>
      <sheetName val="일위대가(4층원격_x0005_"/>
      <sheetName val="세부내焀"/>
      <sheetName val="3BL공동구_桐ݾ蔌"/>
      <sheetName val="퍼ԯ_x0000_"/>
      <sheetName val="3BL공동구__x0000__x0000_"/>
      <sheetName val="3BL공동구_厠į召"/>
      <sheetName val="蠀Ⲃ"/>
      <sheetName val="저⺄"/>
      <sheetName val="Resource2"/>
      <sheetName val="내역서관리"/>
      <sheetName val="내역1공구"/>
      <sheetName val="급수"/>
      <sheetName val="sw1"/>
      <sheetName val="NOMUBI"/>
      <sheetName val="용산1(해보)"/>
      <sheetName val="#REF!"/>
      <sheetName val="기계경비산출기준"/>
      <sheetName val="경영"/>
      <sheetName val="98년"/>
      <sheetName val="실적"/>
      <sheetName val="HWP참조"/>
      <sheetName val="기성금내역서"/>
      <sheetName val="일위대가-1"/>
      <sheetName val="ELECTR_x0000__x0000_"/>
      <sheetName val="13LPMCC"/>
      <sheetName val="직원명단"/>
      <sheetName val="시중노임(공사)"/>
      <sheetName val="P3"/>
      <sheetName val="급수 (LPM)"/>
      <sheetName val="냉천부속동"/>
      <sheetName val="도로정위치부표"/>
      <sheetName val="도로조사부표"/>
      <sheetName val="내역1"/>
      <sheetName val="우각부보강"/>
      <sheetName val="비교1"/>
      <sheetName val="공통단가"/>
      <sheetName val="기준FACTOR"/>
      <sheetName val="산출목록표"/>
      <sheetName val="계산표지"/>
      <sheetName val="장비집계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기본사항"/>
      <sheetName val="피엘"/>
      <sheetName val="총괄갑 "/>
      <sheetName val="프로젝트"/>
      <sheetName val="일위대가(가설)"/>
      <sheetName val="96수출"/>
      <sheetName val="내역서(교량)전체"/>
      <sheetName val="구역화물"/>
      <sheetName val="단위목록"/>
      <sheetName val="시험비"/>
      <sheetName val="기계경비목록"/>
      <sheetName val="견적을지"/>
      <sheetName val="설치내역"/>
      <sheetName val="공㐬ȟⱈ"/>
      <sheetName val="ELECT碜㭋᠀"/>
      <sheetName val="ELECT㬴쀀"/>
      <sheetName val="ELECT㮎퀀"/>
      <sheetName val="ELECT⢋砀"/>
      <sheetName val="콘크리트타설집계표"/>
      <sheetName val="기기리스트"/>
      <sheetName val="대림정보통신"/>
      <sheetName val="중기 부표"/>
      <sheetName val="아파트 "/>
      <sheetName val="견적내역"/>
      <sheetName val="목창호"/>
      <sheetName val="도시계획인력산정"/>
      <sheetName val="      "/>
      <sheetName val="인부신상자료"/>
      <sheetName val="5.지붕"/>
      <sheetName val="철근콘크리트"/>
      <sheetName val="중계I"/>
      <sheetName val="날개벽"/>
      <sheetName val="전선(총)"/>
      <sheetName val="자재운반단가일람표"/>
      <sheetName val="상시"/>
      <sheetName val="접속도로1"/>
      <sheetName val="가설공_x0000_"/>
      <sheetName val="홍보비디오"/>
      <sheetName val="토공 totൡý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7-1노임"/>
      <sheetName val="7-2경비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제조"/>
      <sheetName val="손익2"/>
      <sheetName val="제조2"/>
      <sheetName val="기업"/>
      <sheetName val="시약"/>
      <sheetName val=""/>
      <sheetName val="단가1"/>
      <sheetName val="코드일람표2001년10월"/>
      <sheetName val="고창터널(고창방향)"/>
      <sheetName val="열린교실"/>
      <sheetName val="정산서 "/>
      <sheetName val="★도급내역"/>
      <sheetName val="내부예산(5101~3)"/>
      <sheetName val="Pier 3"/>
      <sheetName val="예산변경사항"/>
      <sheetName val="총체보활공정표"/>
      <sheetName val="골막이(야매)"/>
      <sheetName val="DATA 입력란"/>
      <sheetName val="아파트"/>
      <sheetName val="공통비(전체)"/>
      <sheetName val="원가계산서 "/>
      <sheetName val="교각토공"/>
      <sheetName val="공사비집계"/>
      <sheetName val="Tool"/>
      <sheetName val="구간산출"/>
      <sheetName val="리스(CIF)산출"/>
      <sheetName val="옥외 전력간선공사"/>
      <sheetName val="소운반"/>
      <sheetName val="집수정단면도 (2)"/>
      <sheetName val="시설물일위"/>
      <sheetName val="파형강관및곡선부보강및날개벽"/>
      <sheetName val="CP-E2 (품셈표)"/>
      <sheetName val="덤프트럭계수"/>
      <sheetName val="견적서1"/>
      <sheetName val="익산"/>
      <sheetName val="4.주beam"/>
      <sheetName val="A LINE"/>
      <sheetName val="5흙막이"/>
      <sheetName val="수량집계"/>
      <sheetName val="잡비계산"/>
      <sheetName val="C.배수관공"/>
      <sheetName val="내역5"/>
      <sheetName val="1. 설계조건 2.단면가정 3. 하중계산"/>
      <sheetName val="자금신청서"/>
      <sheetName val="구조물공1"/>
      <sheetName val="배수및구조물공1"/>
      <sheetName val="덕전리"/>
      <sheetName val="도로경계블럭단위토공"/>
      <sheetName val="토목공사"/>
      <sheetName val="기타자료"/>
      <sheetName val="6공구(당초)"/>
      <sheetName val="제출내역 (2)"/>
      <sheetName val="마산방향"/>
      <sheetName val="마산방향철근집계"/>
      <sheetName val="9811"/>
      <sheetName val="비교표"/>
      <sheetName val="단가및재료비"/>
      <sheetName val="수리결과"/>
      <sheetName val="관급자재"/>
      <sheetName val="단가(1)"/>
      <sheetName val="조도계산(가로등NEW)"/>
      <sheetName val="조명율데이타"/>
      <sheetName val="노무단가"/>
      <sheetName val="적용노임"/>
      <sheetName val="이토변실(A3-LINE)"/>
      <sheetName val="매입-계약"/>
      <sheetName val="토적표(1)"/>
      <sheetName val="토적표(광혁측량)"/>
      <sheetName val="횡배수관"/>
      <sheetName val="한전일위"/>
      <sheetName val="수입"/>
      <sheetName val="45,46"/>
      <sheetName val="전기변내역"/>
      <sheetName val="12.일위대가"/>
      <sheetName val="4.1단가표"/>
      <sheetName val="4.2노임단가표"/>
      <sheetName val="PAC"/>
      <sheetName val="시설일위"/>
      <sheetName val="소일위대가코드표"/>
      <sheetName val="전기내역1"/>
      <sheetName val="분석"/>
      <sheetName val="8.PILE  (돌출)"/>
      <sheetName val="합의서"/>
      <sheetName val="가로등"/>
      <sheetName val="배관BM(일반)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CONCRETE"/>
      <sheetName val="업체명"/>
      <sheetName val="관리"/>
      <sheetName val="상호참고자료"/>
      <sheetName val="실행(표지,갑,을)"/>
      <sheetName val="빗물받이(910-510-410)"/>
      <sheetName val="자재운반비"/>
      <sheetName val="맨홀수량산출(2호)"/>
      <sheetName val="가감수량(2호)"/>
      <sheetName val="청학계"/>
      <sheetName val="기둥(하중)"/>
      <sheetName val="1단계 (2)"/>
      <sheetName val="2004일위대가"/>
      <sheetName val="갑(전기)"/>
      <sheetName val="A조"/>
      <sheetName val="(A)내역서"/>
      <sheetName val="예산내역서"/>
      <sheetName val="총계"/>
      <sheetName val="건축내역서"/>
      <sheetName val="설비내역서"/>
      <sheetName val="전기내역서"/>
      <sheetName val="2총괄내역서"/>
      <sheetName val="AS포장복구 "/>
      <sheetName val="노무"/>
      <sheetName val="맨홀수량집계"/>
      <sheetName val="초기화면"/>
      <sheetName val="GI-LIST"/>
      <sheetName val="인건비 "/>
      <sheetName val="DATA_입력란"/>
      <sheetName val="1__설계조건_2_단면가정_3__하중계산"/>
      <sheetName val="공사예산하조서(O_K)"/>
      <sheetName val="간접재료비산출표-27-30"/>
      <sheetName val="가시설단위수량"/>
      <sheetName val="SORCE1"/>
      <sheetName val="3수량"/>
      <sheetName val="OPT7"/>
      <sheetName val="과천MAIN"/>
      <sheetName val="장애코드"/>
      <sheetName val="관리비비계상"/>
      <sheetName val="재료비집계"/>
      <sheetName val="Sheet1_(2)1"/>
      <sheetName val="2F_회의실견적(5_14_일대)1"/>
      <sheetName val="WEIGHT_LIST"/>
      <sheetName val="산#2-1_(2)"/>
      <sheetName val="창원- 전기공사"/>
      <sheetName val="시험물량산출"/>
      <sheetName val="모델링"/>
      <sheetName val="출력은_금물2"/>
      <sheetName val="_냉각수펌프2"/>
      <sheetName val="단가_2"/>
      <sheetName val="현장관리비_산출내역1"/>
      <sheetName val="토목내역서_(도급단가)1"/>
      <sheetName val="DATA_입력란1"/>
      <sheetName val="1__설계조건_2_단면가정_3__하중계산1"/>
      <sheetName val="1차_내역서1"/>
      <sheetName val="공사예산하조서(O_K)1"/>
      <sheetName val="원가계산_(2)1"/>
      <sheetName val="기본설계기준"/>
      <sheetName val="C-직노1"/>
      <sheetName val="고양시"/>
      <sheetName val="자재조사표"/>
      <sheetName val="자재목록"/>
      <sheetName val="3집"/>
      <sheetName val="D-3503"/>
      <sheetName val="(포장)BOQ-실적공사"/>
      <sheetName val="내역 (2)"/>
      <sheetName val="통신물량"/>
      <sheetName val="매설지선굴착"/>
      <sheetName val="104동"/>
      <sheetName val="(전남)시범지구 운영실적 및 결과분석(8월까지)"/>
      <sheetName val="정렬"/>
      <sheetName val="콤보박스와 리스트박스의 연결"/>
      <sheetName val="토공집계(rp)"/>
      <sheetName val="선급금신청서"/>
      <sheetName val="총물량"/>
      <sheetName val="주관사업"/>
      <sheetName val="회사개황최종"/>
      <sheetName val="편입토지조서"/>
      <sheetName val="설 계"/>
      <sheetName val="경비계산서"/>
      <sheetName val="신고조서"/>
      <sheetName val="기본DATA"/>
      <sheetName val="96"/>
      <sheetName val="공통자료"/>
      <sheetName val="작성방법"/>
      <sheetName val="기계경비일람"/>
      <sheetName val="자재(원원+원대)"/>
      <sheetName val="일위대가표집계표"/>
      <sheetName val="copy"/>
      <sheetName val="국내조달(³_x0000_퐀_x0000__x0000_"/>
      <sheetName val="내역서(사업소)"/>
      <sheetName val="유역면적"/>
      <sheetName val="기본입력"/>
      <sheetName val="맨홀_공사비"/>
      <sheetName val="수량집계표(배관배선)"/>
      <sheetName val="추천서"/>
      <sheetName val="수량"/>
      <sheetName val="정산"/>
      <sheetName val="우수받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/>
      <sheetData sheetId="743"/>
      <sheetData sheetId="744" refreshError="1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 refreshError="1"/>
      <sheetData sheetId="754" refreshError="1"/>
      <sheetData sheetId="755"/>
      <sheetData sheetId="756"/>
      <sheetData sheetId="757"/>
      <sheetData sheetId="758"/>
      <sheetData sheetId="759"/>
      <sheetData sheetId="760"/>
      <sheetData sheetId="761" refreshError="1"/>
      <sheetData sheetId="762"/>
      <sheetData sheetId="763"/>
      <sheetData sheetId="764" refreshError="1"/>
      <sheetData sheetId="765"/>
      <sheetData sheetId="766"/>
      <sheetData sheetId="767"/>
      <sheetData sheetId="768"/>
      <sheetData sheetId="769" refreshError="1"/>
      <sheetData sheetId="770"/>
      <sheetData sheetId="771" refreshError="1"/>
      <sheetData sheetId="772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 refreshError="1"/>
      <sheetData sheetId="804"/>
      <sheetData sheetId="805"/>
      <sheetData sheetId="806"/>
      <sheetData sheetId="807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 refreshError="1"/>
      <sheetData sheetId="1269" refreshError="1"/>
      <sheetData sheetId="1270" refreshError="1"/>
      <sheetData sheetId="127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 refreshError="1"/>
      <sheetData sheetId="1382"/>
      <sheetData sheetId="1383"/>
      <sheetData sheetId="1384"/>
      <sheetData sheetId="1385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>
        <row r="2">
          <cell r="A2">
            <v>0</v>
          </cell>
        </row>
      </sheetData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/>
      <sheetData sheetId="1472" refreshError="1"/>
      <sheetData sheetId="1473" refreshError="1"/>
      <sheetData sheetId="1474" refreshError="1"/>
      <sheetData sheetId="1475"/>
      <sheetData sheetId="1476" refreshError="1"/>
      <sheetData sheetId="1477" refreshError="1"/>
      <sheetData sheetId="1478" refreshError="1"/>
      <sheetData sheetId="1479" refreshError="1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 refreshError="1"/>
      <sheetData sheetId="1611" refreshError="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총괄내"/>
      <sheetName val="내역서"/>
      <sheetName val="일위식재"/>
      <sheetName val="일위시설"/>
      <sheetName val="단가"/>
      <sheetName val="수량1"/>
      <sheetName val="수량2"/>
      <sheetName val="별산1"/>
      <sheetName val="별산2"/>
      <sheetName val="중기"/>
      <sheetName val="부표"/>
      <sheetName val="수량3"/>
      <sheetName val="수량4"/>
      <sheetName val="코드표"/>
      <sheetName val="Cell목록"/>
      <sheetName val="표지"/>
      <sheetName val="본선"/>
      <sheetName val="교차로개선"/>
      <sheetName val="조경"/>
      <sheetName val="전기"/>
      <sheetName val="통보서"/>
      <sheetName val="청구서"/>
      <sheetName val="내역"/>
      <sheetName val="04 1"/>
      <sheetName val="집계표"/>
      <sheetName val="데리네이타현황"/>
      <sheetName val="Sheet1"/>
      <sheetName val="Sheet1 (2)"/>
      <sheetName val="단위수량"/>
      <sheetName val="교각1"/>
      <sheetName val="백호우계수"/>
      <sheetName val="간지"/>
      <sheetName val="총집계표"/>
      <sheetName val="현황산출서"/>
      <sheetName val="동원(3)"/>
      <sheetName val="단가산출서"/>
      <sheetName val="DONGA3"/>
      <sheetName val="단가산출"/>
      <sheetName val="노임"/>
      <sheetName val="마산방향"/>
      <sheetName val="진주방향"/>
      <sheetName val="수량산출"/>
      <sheetName val="총괄내역"/>
      <sheetName val="사  업  비  수  지  예  산  서"/>
      <sheetName val="원가계산서"/>
      <sheetName val="일위대가목차"/>
      <sheetName val="전체분2회변경"/>
      <sheetName val="#REF"/>
      <sheetName val="DAN"/>
      <sheetName val="노무비단가"/>
      <sheetName val="인상효1"/>
      <sheetName val="Sheet2"/>
      <sheetName val="기계경비(시간당)"/>
      <sheetName val="램머"/>
      <sheetName val="요율"/>
      <sheetName val="자재대"/>
      <sheetName val="기초단가"/>
      <sheetName val="bid"/>
      <sheetName val="6PILE  (돌출)"/>
      <sheetName val="노임단가"/>
      <sheetName val="기성명세서(직영분)"/>
      <sheetName val="직영공사"/>
      <sheetName val="대로근거"/>
      <sheetName val="중로근거"/>
      <sheetName val="DATE"/>
      <sheetName val="맨홀수량"/>
      <sheetName val="배수관토공산출"/>
      <sheetName val="확약서"/>
      <sheetName val="날개벽수량표"/>
      <sheetName val="수자재단위당"/>
      <sheetName val="새공통"/>
      <sheetName val="현장관리비"/>
      <sheetName val="내부마감"/>
      <sheetName val="여과지동"/>
      <sheetName val="기초자료"/>
      <sheetName val="ABUT수량-A1"/>
      <sheetName val="시설수량표"/>
      <sheetName val="식재일위대가"/>
      <sheetName val="기초코드"/>
      <sheetName val="일위대가"/>
      <sheetName val="일위대가표"/>
      <sheetName val="시운전연료"/>
      <sheetName val="내역(중앙)"/>
      <sheetName val="터파기및재료"/>
      <sheetName val="공통자료"/>
      <sheetName val="자재(원원+원대)"/>
      <sheetName val="총괄내역서"/>
      <sheetName val="상하차비용(기계상차)"/>
      <sheetName val="수간보호"/>
      <sheetName val="운반비"/>
      <sheetName val="구조물토적"/>
      <sheetName val="본공사"/>
      <sheetName val="건축"/>
      <sheetName val="준검 내역서"/>
      <sheetName val="시점교대"/>
      <sheetName val="관거공사비"/>
      <sheetName val="일위대가(가설)"/>
      <sheetName val="자재단가"/>
      <sheetName val="수량집계"/>
      <sheetName val="투찰추정"/>
      <sheetName val="단위중량"/>
      <sheetName val="관급"/>
      <sheetName val="4차원가계산서"/>
      <sheetName val="갑지"/>
      <sheetName val="토공산근"/>
      <sheetName val="대창(장성)"/>
      <sheetName val="0"/>
      <sheetName val="식재가격"/>
      <sheetName val="식재총괄"/>
      <sheetName val="일위목록"/>
      <sheetName val="PAINT"/>
      <sheetName val="수토공단위당"/>
      <sheetName val="45,46"/>
      <sheetName val="변화치수"/>
      <sheetName val="산출근거"/>
      <sheetName val="Y-WORK"/>
      <sheetName val="참조"/>
      <sheetName val="일반수량총괄집계"/>
      <sheetName val="총괄"/>
      <sheetName val="내역서 (2)"/>
      <sheetName val="플랜트 설치"/>
      <sheetName val="계수시트"/>
      <sheetName val="1.설계조건"/>
      <sheetName val="표지 (2)"/>
      <sheetName val="AS포장복구 "/>
      <sheetName val="단가표"/>
      <sheetName val="조명율표"/>
      <sheetName val="70%"/>
      <sheetName val="TYPE-A"/>
      <sheetName val="설비"/>
      <sheetName val="단가결정"/>
      <sheetName val="제잡비"/>
      <sheetName val="공비대비"/>
      <sheetName val="공양식"/>
      <sheetName val="부대공사비"/>
      <sheetName val="산출내역서집계표"/>
      <sheetName val="9GNG운반"/>
      <sheetName val="9811"/>
      <sheetName val="밸브설치"/>
      <sheetName val="설계산출표지"/>
      <sheetName val="을부담운반비"/>
      <sheetName val="설계기준"/>
      <sheetName val="내역1"/>
      <sheetName val="교통대책내역"/>
      <sheetName val="유림총괄"/>
      <sheetName val="공통비(전체)"/>
      <sheetName val="노무비"/>
      <sheetName val="가도공"/>
      <sheetName val="공제량"/>
      <sheetName val="식재수량표"/>
      <sheetName val="설계조건"/>
      <sheetName val="제품표준규격"/>
      <sheetName val="사용자정의"/>
      <sheetName val="수량총괄"/>
      <sheetName val="소방사항"/>
      <sheetName val="시장성초안camera"/>
      <sheetName val="4.일위대가"/>
      <sheetName val="7.산근3"/>
      <sheetName val="완도-군외"/>
      <sheetName val="설계예산서(2_소천우회토목)"/>
      <sheetName val="내역표지"/>
      <sheetName val="1,2공구원가계산서"/>
      <sheetName val="2공구산출내역"/>
      <sheetName val="1공구산출내역서"/>
      <sheetName val="전차선로 물량표"/>
      <sheetName val="한강운반비"/>
      <sheetName val="자재"/>
      <sheetName val="설비비4"/>
      <sheetName val="장비가동"/>
      <sheetName val="입찰"/>
      <sheetName val="현경"/>
      <sheetName val="3월내역"/>
      <sheetName val="진천방향"/>
      <sheetName val="경영상태"/>
      <sheetName val="하중계산"/>
      <sheetName val="내역(창신)"/>
      <sheetName val="수량산출서"/>
      <sheetName val="조명시설"/>
      <sheetName val="설계예산서"/>
      <sheetName val="건축내역"/>
      <sheetName val="대비"/>
      <sheetName val="96노임기준"/>
      <sheetName val="공사개요"/>
      <sheetName val="자료"/>
      <sheetName val="TOTAL3"/>
      <sheetName val="HVAC"/>
      <sheetName val="소비자가"/>
      <sheetName val="일반공사"/>
      <sheetName val="보완토적"/>
      <sheetName val="슬래브수량"/>
      <sheetName val="토적표"/>
      <sheetName val="자재단가 "/>
      <sheetName val="간접비계산"/>
      <sheetName val="토공총괄표"/>
      <sheetName val="기성고내역"/>
      <sheetName val="C.배수관공"/>
      <sheetName val="집수정(600-700)"/>
      <sheetName val="토공정보"/>
      <sheetName val="단가조사"/>
      <sheetName val="L_RPTA05_목록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집계"/>
      <sheetName val="목차임시"/>
      <sheetName val="견적대비"/>
      <sheetName val="감시제어"/>
      <sheetName val="수량산출서-2"/>
      <sheetName val="지급(1)"/>
      <sheetName val="품셈TABLE"/>
      <sheetName val="SLAB&quot;1&quot;"/>
      <sheetName val="시중노임단가"/>
      <sheetName val="맨홀수량산출"/>
      <sheetName val="민감도"/>
      <sheetName val="MOKDONG(1)"/>
      <sheetName val="금액결정"/>
      <sheetName val="ysn"/>
      <sheetName val="b_balju_cho"/>
      <sheetName val="공통(20-91)"/>
      <sheetName val="입찰안"/>
      <sheetName val="cp1"/>
      <sheetName val="빗물받이(910-510-410)"/>
      <sheetName val="공사기본내용입력"/>
      <sheetName val="04_1"/>
      <sheetName val="Sheet1_(2)"/>
      <sheetName val="가격조사서"/>
      <sheetName val="제출내역 (2)"/>
      <sheetName val="상촌2교-일반수량집계"/>
      <sheetName val="Sheet6"/>
      <sheetName val="실행"/>
      <sheetName val="2. 종합시운전비"/>
      <sheetName val="앵커설치(590)"/>
      <sheetName val="분전함신설"/>
      <sheetName val="접지1종"/>
      <sheetName val="갑지(추정)"/>
      <sheetName val="안정계산"/>
      <sheetName val="단면검토"/>
      <sheetName val="WORK"/>
      <sheetName val="공사요율"/>
      <sheetName val="교대(A1-A2)"/>
      <sheetName val="지하발전소수량집계"/>
      <sheetName val="골막이(야매)"/>
      <sheetName val="단위단가"/>
      <sheetName val="세부내역"/>
      <sheetName val="Baby일위대가"/>
      <sheetName val="재료값"/>
      <sheetName val="Total"/>
      <sheetName val="시멘트,모래산출표"/>
      <sheetName val="철거산출근거"/>
      <sheetName val="을지"/>
      <sheetName val="단가 및 재료비"/>
      <sheetName val="조직"/>
      <sheetName val="토사(PE)"/>
      <sheetName val="포장공수량집계표"/>
      <sheetName val="시설일위"/>
      <sheetName val="조명일위"/>
      <sheetName val="산출내역서"/>
      <sheetName val="MYUN(MAC)"/>
      <sheetName val="종배수관"/>
      <sheetName val="토공수량산출"/>
      <sheetName val="토적계산서"/>
      <sheetName val="시중노임"/>
      <sheetName val="덕전리"/>
      <sheetName val="기초공"/>
      <sheetName val="기둥(원형)"/>
      <sheetName val="심사물량"/>
      <sheetName val="단면 (2)"/>
      <sheetName val="CODE"/>
      <sheetName val="총괄-1"/>
      <sheetName val="수주현황2월"/>
      <sheetName val="가계부"/>
      <sheetName val="제품목록"/>
      <sheetName val="매입매출관리"/>
      <sheetName val="가시설흙막이"/>
      <sheetName val="입력데이타(비인쇄용)"/>
      <sheetName val="일위_파일"/>
      <sheetName val="사업성분석"/>
      <sheetName val="기초일위"/>
      <sheetName val="DB구축"/>
      <sheetName val="관급자재"/>
      <sheetName val="FAB별"/>
      <sheetName val="DATA"/>
      <sheetName val="실행갑지"/>
      <sheetName val="수목단가"/>
      <sheetName val="guard(mac)"/>
      <sheetName val="1"/>
      <sheetName val="본부장"/>
      <sheetName val="시설물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원가계산서"/>
      <sheetName val="설계서용지"/>
      <sheetName val="총괄표(1)"/>
      <sheetName val="일위대가목록"/>
      <sheetName val="일위대가표"/>
      <sheetName val="외과수술산출내역"/>
      <sheetName val="외과수술산출내역(원형보존)"/>
      <sheetName val="2002.2 자재조서 "/>
      <sheetName val="단재적표"/>
      <sheetName val="06 일위대가목록"/>
    </sheetNames>
    <sheetDataSet>
      <sheetData sheetId="0"/>
      <sheetData sheetId="1"/>
      <sheetData sheetId="2"/>
      <sheetData sheetId="3"/>
      <sheetData sheetId="4">
        <row r="1">
          <cell r="A1" t="str">
            <v>연번</v>
          </cell>
          <cell r="B1" t="str">
            <v>공     종</v>
          </cell>
          <cell r="C1" t="str">
            <v>규격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설계내역"/>
      <sheetName val="표지(갑)"/>
      <sheetName val="표지(을)"/>
      <sheetName val="원가계산서"/>
      <sheetName val="총괄내역"/>
      <sheetName val="신정1.2지구내역"/>
      <sheetName val="Sheet1"/>
      <sheetName val="단위수량"/>
      <sheetName val="단재적표"/>
      <sheetName val="일위대가목록"/>
      <sheetName val="내역서"/>
      <sheetName val="일위대가"/>
      <sheetName val="토공"/>
      <sheetName val="노임단가"/>
      <sheetName val="노임"/>
      <sheetName val="집계"/>
      <sheetName val="기자재수량"/>
      <sheetName val="총집계표"/>
      <sheetName val="데리네이타현황"/>
      <sheetName val="일위대가표"/>
      <sheetName val="Sheet1 (2)"/>
      <sheetName val="수자재단위당"/>
      <sheetName val="총괄내역서"/>
      <sheetName val="공통가설"/>
      <sheetName val="사정표"/>
      <sheetName val="대창(장성)"/>
      <sheetName val="단가산출"/>
      <sheetName val="덕전리"/>
      <sheetName val="변경내역"/>
      <sheetName val="관급자재"/>
      <sheetName val="9GNG운반"/>
      <sheetName val="빗물받이(910-510-410)"/>
      <sheetName val="내부마감"/>
      <sheetName val="마산방향"/>
      <sheetName val="진주방향"/>
      <sheetName val="data"/>
      <sheetName val="맨홀수량"/>
      <sheetName val="집계표"/>
      <sheetName val="#REF"/>
      <sheetName val="수량산출"/>
      <sheetName val="골막이(야매)"/>
      <sheetName val="구조물토적"/>
      <sheetName val="총괄"/>
      <sheetName val="4.나.고사목 전수조사서"/>
      <sheetName val="7급줄떼"/>
      <sheetName val="1"/>
      <sheetName val="식재가격"/>
      <sheetName val="일위목록"/>
      <sheetName val="자재비"/>
      <sheetName val="토공총괄표"/>
      <sheetName val="수리보고서비"/>
      <sheetName val="물량산출서"/>
      <sheetName val="근로자자료입력"/>
      <sheetName val="참고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막이(야매)"/>
      <sheetName val="기슭막이(깬매)"/>
      <sheetName val="돌흙막이(야)"/>
      <sheetName val="줄떼공(7급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총괄내역"/>
      <sheetName val="총집계표"/>
      <sheetName val="단재적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코드표"/>
      <sheetName val="#REF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집"/>
      <sheetName val="간노"/>
      <sheetName val="경산"/>
      <sheetName val="경배"/>
      <sheetName val="내표"/>
      <sheetName val="집 (2)"/>
      <sheetName val="내"/>
      <sheetName val="대표"/>
      <sheetName val="대"/>
      <sheetName val="단표"/>
      <sheetName val="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5">
          <cell r="A5" t="str">
            <v>90˚ 엘보φ100EA</v>
          </cell>
          <cell r="B5" t="str">
            <v>90˚ 엘보</v>
          </cell>
          <cell r="C5" t="str">
            <v>φ100</v>
          </cell>
          <cell r="D5" t="str">
            <v>EA</v>
          </cell>
          <cell r="E5">
            <v>1600</v>
          </cell>
          <cell r="F5">
            <v>486</v>
          </cell>
          <cell r="G5">
            <v>1550</v>
          </cell>
          <cell r="H5">
            <v>545</v>
          </cell>
          <cell r="I5">
            <v>1550</v>
          </cell>
        </row>
        <row r="6">
          <cell r="A6" t="str">
            <v>90˚ 엘보φ50EA</v>
          </cell>
          <cell r="B6" t="str">
            <v>90˚ 엘보</v>
          </cell>
          <cell r="C6" t="str">
            <v>φ50</v>
          </cell>
          <cell r="D6" t="str">
            <v>EA</v>
          </cell>
          <cell r="E6">
            <v>350</v>
          </cell>
          <cell r="F6">
            <v>486</v>
          </cell>
          <cell r="G6">
            <v>310</v>
          </cell>
          <cell r="H6">
            <v>545</v>
          </cell>
          <cell r="I6">
            <v>310</v>
          </cell>
        </row>
        <row r="7">
          <cell r="A7" t="str">
            <v>가루분g</v>
          </cell>
          <cell r="B7" t="str">
            <v>가루분</v>
          </cell>
          <cell r="D7" t="str">
            <v>g</v>
          </cell>
          <cell r="G7">
            <v>1</v>
          </cell>
          <cell r="H7" t="str">
            <v>적산</v>
          </cell>
          <cell r="I7">
            <v>1</v>
          </cell>
        </row>
        <row r="8">
          <cell r="A8" t="str">
            <v>가솔린ℓ</v>
          </cell>
          <cell r="B8" t="str">
            <v>가솔린</v>
          </cell>
          <cell r="D8" t="str">
            <v>ℓ</v>
          </cell>
          <cell r="E8">
            <v>1130</v>
          </cell>
          <cell r="F8">
            <v>1058</v>
          </cell>
          <cell r="G8">
            <v>1264</v>
          </cell>
          <cell r="H8">
            <v>1177</v>
          </cell>
          <cell r="I8">
            <v>1130</v>
          </cell>
        </row>
        <row r="9">
          <cell r="A9" t="str">
            <v>강관φ100m</v>
          </cell>
          <cell r="B9" t="str">
            <v>강관</v>
          </cell>
          <cell r="C9" t="str">
            <v>φ100</v>
          </cell>
          <cell r="D9" t="str">
            <v>m</v>
          </cell>
          <cell r="E9">
            <v>5962</v>
          </cell>
          <cell r="F9">
            <v>457</v>
          </cell>
          <cell r="G9">
            <v>6073</v>
          </cell>
          <cell r="H9">
            <v>506</v>
          </cell>
          <cell r="I9">
            <v>5962</v>
          </cell>
        </row>
        <row r="10">
          <cell r="A10" t="str">
            <v>게이트 밸브φ25EA</v>
          </cell>
          <cell r="B10" t="str">
            <v>게이트 밸브</v>
          </cell>
          <cell r="C10" t="str">
            <v>φ25</v>
          </cell>
          <cell r="D10" t="str">
            <v>EA</v>
          </cell>
          <cell r="E10">
            <v>10250</v>
          </cell>
          <cell r="F10">
            <v>511</v>
          </cell>
          <cell r="G10">
            <v>10100</v>
          </cell>
          <cell r="H10">
            <v>594</v>
          </cell>
          <cell r="I10">
            <v>10100</v>
          </cell>
        </row>
        <row r="11">
          <cell r="A11" t="str">
            <v>게이트 밸브φ32EA</v>
          </cell>
          <cell r="B11" t="str">
            <v>게이트 밸브</v>
          </cell>
          <cell r="C11" t="str">
            <v>φ32</v>
          </cell>
          <cell r="D11" t="str">
            <v>EA</v>
          </cell>
          <cell r="E11">
            <v>14580</v>
          </cell>
          <cell r="F11">
            <v>511</v>
          </cell>
          <cell r="G11">
            <v>14370</v>
          </cell>
          <cell r="H11">
            <v>594</v>
          </cell>
          <cell r="I11">
            <v>14370</v>
          </cell>
        </row>
        <row r="12">
          <cell r="A12" t="str">
            <v>경유ℓ</v>
          </cell>
          <cell r="B12" t="str">
            <v>경유</v>
          </cell>
          <cell r="D12" t="str">
            <v>ℓ</v>
          </cell>
          <cell r="E12">
            <v>541.80999999999995</v>
          </cell>
          <cell r="F12">
            <v>1058</v>
          </cell>
          <cell r="G12">
            <v>546.36</v>
          </cell>
          <cell r="H12">
            <v>1177</v>
          </cell>
          <cell r="I12">
            <v>541.80999999999995</v>
          </cell>
        </row>
        <row r="13">
          <cell r="A13" t="str">
            <v>넝마㎏</v>
          </cell>
          <cell r="B13" t="str">
            <v>넝마</v>
          </cell>
          <cell r="D13" t="str">
            <v>㎏</v>
          </cell>
          <cell r="E13">
            <v>1500</v>
          </cell>
          <cell r="F13">
            <v>1142</v>
          </cell>
          <cell r="I13">
            <v>1500</v>
          </cell>
        </row>
        <row r="14">
          <cell r="A14" t="str">
            <v>녹막이페인트KSM-5311 2종ℓ</v>
          </cell>
          <cell r="B14" t="str">
            <v>녹막이페인트</v>
          </cell>
          <cell r="C14" t="str">
            <v>KSM-5311 2종</v>
          </cell>
          <cell r="D14" t="str">
            <v>ℓ</v>
          </cell>
          <cell r="E14">
            <v>5027</v>
          </cell>
          <cell r="F14">
            <v>308</v>
          </cell>
          <cell r="G14">
            <v>5027</v>
          </cell>
          <cell r="H14">
            <v>427</v>
          </cell>
          <cell r="I14">
            <v>5027</v>
          </cell>
        </row>
        <row r="15">
          <cell r="A15" t="str">
            <v>달대볼트φ9×1,000㎜개</v>
          </cell>
          <cell r="B15" t="str">
            <v>달대볼트</v>
          </cell>
          <cell r="C15" t="str">
            <v>φ9×1,000㎜</v>
          </cell>
          <cell r="D15" t="str">
            <v>개</v>
          </cell>
          <cell r="G15">
            <v>482</v>
          </cell>
          <cell r="H15">
            <v>381</v>
          </cell>
          <cell r="I15">
            <v>482</v>
          </cell>
        </row>
        <row r="16">
          <cell r="A16" t="str">
            <v>동관φ15m</v>
          </cell>
          <cell r="B16" t="str">
            <v>동관</v>
          </cell>
          <cell r="C16" t="str">
            <v>φ15</v>
          </cell>
          <cell r="D16" t="str">
            <v>m</v>
          </cell>
          <cell r="E16">
            <v>1680</v>
          </cell>
          <cell r="F16">
            <v>476</v>
          </cell>
          <cell r="G16">
            <v>1680</v>
          </cell>
          <cell r="H16">
            <v>535</v>
          </cell>
          <cell r="I16">
            <v>1680</v>
          </cell>
        </row>
        <row r="17">
          <cell r="A17" t="str">
            <v>동관φ20m</v>
          </cell>
          <cell r="B17" t="str">
            <v>동관</v>
          </cell>
          <cell r="C17" t="str">
            <v>φ20</v>
          </cell>
          <cell r="D17" t="str">
            <v>m</v>
          </cell>
          <cell r="E17">
            <v>2640</v>
          </cell>
          <cell r="F17">
            <v>476</v>
          </cell>
          <cell r="G17">
            <v>2640</v>
          </cell>
          <cell r="H17">
            <v>535</v>
          </cell>
          <cell r="I17">
            <v>2640</v>
          </cell>
        </row>
        <row r="18">
          <cell r="A18" t="str">
            <v>동관φ25m</v>
          </cell>
          <cell r="B18" t="str">
            <v>동관</v>
          </cell>
          <cell r="C18" t="str">
            <v>φ25</v>
          </cell>
          <cell r="D18" t="str">
            <v>m</v>
          </cell>
          <cell r="E18">
            <v>3780</v>
          </cell>
          <cell r="F18">
            <v>476</v>
          </cell>
          <cell r="G18">
            <v>3780</v>
          </cell>
          <cell r="H18">
            <v>535</v>
          </cell>
          <cell r="I18">
            <v>3780</v>
          </cell>
        </row>
        <row r="19">
          <cell r="A19" t="str">
            <v>동관φ32m</v>
          </cell>
          <cell r="B19" t="str">
            <v>동관</v>
          </cell>
          <cell r="C19" t="str">
            <v>φ32</v>
          </cell>
          <cell r="D19" t="str">
            <v>m</v>
          </cell>
          <cell r="E19">
            <v>5100</v>
          </cell>
          <cell r="F19">
            <v>476</v>
          </cell>
          <cell r="G19">
            <v>5090</v>
          </cell>
          <cell r="H19">
            <v>535</v>
          </cell>
          <cell r="I19">
            <v>5090</v>
          </cell>
        </row>
        <row r="20">
          <cell r="A20" t="str">
            <v>동레듀샤20×15EA</v>
          </cell>
          <cell r="B20" t="str">
            <v>동레듀샤</v>
          </cell>
          <cell r="C20" t="str">
            <v>20×15</v>
          </cell>
          <cell r="D20" t="str">
            <v>EA</v>
          </cell>
          <cell r="E20">
            <v>223</v>
          </cell>
          <cell r="F20">
            <v>477</v>
          </cell>
          <cell r="G20">
            <v>279</v>
          </cell>
          <cell r="H20">
            <v>536</v>
          </cell>
          <cell r="I20">
            <v>223</v>
          </cell>
        </row>
        <row r="21">
          <cell r="A21" t="str">
            <v>동레듀샤25×20EA</v>
          </cell>
          <cell r="B21" t="str">
            <v>동레듀샤</v>
          </cell>
          <cell r="C21" t="str">
            <v>25×20</v>
          </cell>
          <cell r="D21" t="str">
            <v>EA</v>
          </cell>
          <cell r="E21">
            <v>331</v>
          </cell>
          <cell r="F21">
            <v>477</v>
          </cell>
          <cell r="G21">
            <v>413</v>
          </cell>
          <cell r="H21">
            <v>536</v>
          </cell>
          <cell r="I21">
            <v>331</v>
          </cell>
        </row>
        <row r="22">
          <cell r="A22" t="str">
            <v>동레듀샤32×25EA</v>
          </cell>
          <cell r="B22" t="str">
            <v>동레듀샤</v>
          </cell>
          <cell r="C22" t="str">
            <v>32×25</v>
          </cell>
          <cell r="D22" t="str">
            <v>EA</v>
          </cell>
          <cell r="E22">
            <v>452</v>
          </cell>
          <cell r="F22">
            <v>477</v>
          </cell>
          <cell r="G22">
            <v>564</v>
          </cell>
          <cell r="H22">
            <v>536</v>
          </cell>
          <cell r="I22">
            <v>452</v>
          </cell>
        </row>
        <row r="23">
          <cell r="A23" t="str">
            <v>동소켓φ15EA</v>
          </cell>
          <cell r="B23" t="str">
            <v>동소켓</v>
          </cell>
          <cell r="C23" t="str">
            <v>φ15</v>
          </cell>
          <cell r="D23" t="str">
            <v>EA</v>
          </cell>
          <cell r="E23">
            <v>114</v>
          </cell>
          <cell r="F23">
            <v>477</v>
          </cell>
          <cell r="G23">
            <v>143</v>
          </cell>
          <cell r="H23">
            <v>536</v>
          </cell>
          <cell r="I23">
            <v>114</v>
          </cell>
        </row>
        <row r="24">
          <cell r="A24" t="str">
            <v>동소켓φ20EA</v>
          </cell>
          <cell r="B24" t="str">
            <v>동소켓</v>
          </cell>
          <cell r="C24" t="str">
            <v>φ20</v>
          </cell>
          <cell r="D24" t="str">
            <v>EA</v>
          </cell>
          <cell r="E24">
            <v>172</v>
          </cell>
          <cell r="F24">
            <v>477</v>
          </cell>
          <cell r="G24">
            <v>216</v>
          </cell>
          <cell r="H24">
            <v>536</v>
          </cell>
          <cell r="I24">
            <v>172</v>
          </cell>
        </row>
        <row r="25">
          <cell r="A25" t="str">
            <v>동소켓φ25EA</v>
          </cell>
          <cell r="B25" t="str">
            <v>동소켓</v>
          </cell>
          <cell r="C25" t="str">
            <v>φ25</v>
          </cell>
          <cell r="D25" t="str">
            <v>EA</v>
          </cell>
          <cell r="E25">
            <v>258</v>
          </cell>
          <cell r="F25">
            <v>477</v>
          </cell>
          <cell r="G25">
            <v>323</v>
          </cell>
          <cell r="H25">
            <v>536</v>
          </cell>
          <cell r="I25">
            <v>258</v>
          </cell>
        </row>
        <row r="26">
          <cell r="A26" t="str">
            <v>동소켓φ32EA</v>
          </cell>
          <cell r="B26" t="str">
            <v>동소켓</v>
          </cell>
          <cell r="C26" t="str">
            <v>φ32</v>
          </cell>
          <cell r="D26" t="str">
            <v>EA</v>
          </cell>
          <cell r="E26">
            <v>331</v>
          </cell>
          <cell r="F26">
            <v>477</v>
          </cell>
          <cell r="G26">
            <v>413</v>
          </cell>
          <cell r="H26">
            <v>536</v>
          </cell>
          <cell r="I26">
            <v>331</v>
          </cell>
        </row>
        <row r="27">
          <cell r="A27" t="str">
            <v>동엘보φ15EA</v>
          </cell>
          <cell r="B27" t="str">
            <v>동엘보</v>
          </cell>
          <cell r="C27" t="str">
            <v>φ15</v>
          </cell>
          <cell r="D27" t="str">
            <v>EA</v>
          </cell>
          <cell r="E27">
            <v>258</v>
          </cell>
          <cell r="F27">
            <v>477</v>
          </cell>
          <cell r="G27">
            <v>217</v>
          </cell>
          <cell r="H27">
            <v>536</v>
          </cell>
          <cell r="I27">
            <v>217</v>
          </cell>
        </row>
        <row r="28">
          <cell r="A28" t="str">
            <v>동엘보φ20EA</v>
          </cell>
          <cell r="B28" t="str">
            <v>동엘보</v>
          </cell>
          <cell r="C28" t="str">
            <v>φ20</v>
          </cell>
          <cell r="D28" t="str">
            <v>EA</v>
          </cell>
          <cell r="E28">
            <v>356</v>
          </cell>
          <cell r="F28">
            <v>477</v>
          </cell>
          <cell r="G28">
            <v>445</v>
          </cell>
          <cell r="H28">
            <v>536</v>
          </cell>
          <cell r="I28">
            <v>356</v>
          </cell>
        </row>
        <row r="29">
          <cell r="A29" t="str">
            <v>동엘보φ25EA</v>
          </cell>
          <cell r="B29" t="str">
            <v>동엘보</v>
          </cell>
          <cell r="C29" t="str">
            <v>φ25</v>
          </cell>
          <cell r="D29" t="str">
            <v>EA</v>
          </cell>
          <cell r="E29">
            <v>616</v>
          </cell>
          <cell r="F29">
            <v>477</v>
          </cell>
          <cell r="G29">
            <v>769</v>
          </cell>
          <cell r="H29">
            <v>536</v>
          </cell>
          <cell r="I29">
            <v>616</v>
          </cell>
        </row>
        <row r="30">
          <cell r="A30" t="str">
            <v>동엘보φ32EA</v>
          </cell>
          <cell r="B30" t="str">
            <v>동엘보</v>
          </cell>
          <cell r="C30" t="str">
            <v>φ32</v>
          </cell>
          <cell r="D30" t="str">
            <v>EA</v>
          </cell>
          <cell r="E30">
            <v>946</v>
          </cell>
          <cell r="F30">
            <v>477</v>
          </cell>
          <cell r="G30">
            <v>1183</v>
          </cell>
          <cell r="H30">
            <v>536</v>
          </cell>
          <cell r="I30">
            <v>946</v>
          </cell>
        </row>
        <row r="31">
          <cell r="A31" t="str">
            <v>동용접봉(은납봉)B-CUP 3㎏</v>
          </cell>
          <cell r="B31" t="str">
            <v>동용접봉(은납봉)</v>
          </cell>
          <cell r="C31" t="str">
            <v>B-CUP 3</v>
          </cell>
          <cell r="D31" t="str">
            <v>㎏</v>
          </cell>
          <cell r="E31">
            <v>17500</v>
          </cell>
          <cell r="F31">
            <v>781</v>
          </cell>
          <cell r="I31">
            <v>17500</v>
          </cell>
        </row>
        <row r="32">
          <cell r="A32" t="str">
            <v>동티20×15EA</v>
          </cell>
          <cell r="B32" t="str">
            <v>동티</v>
          </cell>
          <cell r="C32" t="str">
            <v>20×15</v>
          </cell>
          <cell r="D32" t="str">
            <v>EA</v>
          </cell>
          <cell r="E32">
            <v>560</v>
          </cell>
          <cell r="F32">
            <v>477</v>
          </cell>
          <cell r="G32">
            <v>700</v>
          </cell>
          <cell r="H32">
            <v>536</v>
          </cell>
          <cell r="I32">
            <v>560</v>
          </cell>
        </row>
        <row r="33">
          <cell r="A33" t="str">
            <v>동티25×20EA</v>
          </cell>
          <cell r="B33" t="str">
            <v>동티</v>
          </cell>
          <cell r="C33" t="str">
            <v>25×20</v>
          </cell>
          <cell r="D33" t="str">
            <v>EA</v>
          </cell>
          <cell r="E33">
            <v>862</v>
          </cell>
          <cell r="F33">
            <v>477</v>
          </cell>
          <cell r="G33">
            <v>1078</v>
          </cell>
          <cell r="H33">
            <v>536</v>
          </cell>
          <cell r="I33">
            <v>862</v>
          </cell>
        </row>
        <row r="34">
          <cell r="A34" t="str">
            <v>동티25×25EA</v>
          </cell>
          <cell r="B34" t="str">
            <v>동티</v>
          </cell>
          <cell r="C34" t="str">
            <v>25×25</v>
          </cell>
          <cell r="D34" t="str">
            <v>EA</v>
          </cell>
          <cell r="E34">
            <v>862</v>
          </cell>
          <cell r="F34">
            <v>477</v>
          </cell>
          <cell r="G34">
            <v>1078</v>
          </cell>
          <cell r="H34">
            <v>536</v>
          </cell>
          <cell r="I34">
            <v>862</v>
          </cell>
        </row>
        <row r="35">
          <cell r="A35" t="str">
            <v>동티32×20EA</v>
          </cell>
          <cell r="B35" t="str">
            <v>동티</v>
          </cell>
          <cell r="C35" t="str">
            <v>32×20</v>
          </cell>
          <cell r="D35" t="str">
            <v>EA</v>
          </cell>
          <cell r="E35">
            <v>1466</v>
          </cell>
          <cell r="F35">
            <v>477</v>
          </cell>
          <cell r="G35">
            <v>1832</v>
          </cell>
          <cell r="H35">
            <v>536</v>
          </cell>
          <cell r="I35">
            <v>1466</v>
          </cell>
        </row>
        <row r="36">
          <cell r="A36" t="str">
            <v>루프드레인φ100개</v>
          </cell>
          <cell r="B36" t="str">
            <v>루프드레인</v>
          </cell>
          <cell r="C36" t="str">
            <v>φ100</v>
          </cell>
          <cell r="D36" t="str">
            <v>개</v>
          </cell>
          <cell r="E36">
            <v>33600</v>
          </cell>
          <cell r="F36">
            <v>362</v>
          </cell>
          <cell r="I36">
            <v>33600</v>
          </cell>
        </row>
        <row r="37">
          <cell r="A37" t="str">
            <v>리빙우드㎡</v>
          </cell>
          <cell r="B37" t="str">
            <v>리빙우드</v>
          </cell>
          <cell r="D37" t="str">
            <v>㎡</v>
          </cell>
          <cell r="E37">
            <v>39800</v>
          </cell>
          <cell r="F37">
            <v>372</v>
          </cell>
          <cell r="I37">
            <v>39800</v>
          </cell>
        </row>
        <row r="38">
          <cell r="A38" t="str">
            <v>마이너찬넬19×11×1.2tm</v>
          </cell>
          <cell r="B38" t="str">
            <v>마이너찬넬</v>
          </cell>
          <cell r="C38" t="str">
            <v>19×11×1.2t</v>
          </cell>
          <cell r="D38" t="str">
            <v>m</v>
          </cell>
          <cell r="E38">
            <v>390</v>
          </cell>
          <cell r="F38">
            <v>449</v>
          </cell>
          <cell r="G38">
            <v>397</v>
          </cell>
          <cell r="H38">
            <v>381</v>
          </cell>
          <cell r="I38">
            <v>390</v>
          </cell>
        </row>
        <row r="39">
          <cell r="A39" t="str">
            <v>모래㎥</v>
          </cell>
          <cell r="B39" t="str">
            <v>모래</v>
          </cell>
          <cell r="D39" t="str">
            <v>㎥</v>
          </cell>
          <cell r="E39">
            <v>16500</v>
          </cell>
          <cell r="F39">
            <v>96</v>
          </cell>
          <cell r="G39">
            <v>16000</v>
          </cell>
          <cell r="H39">
            <v>111</v>
          </cell>
          <cell r="I39">
            <v>16000</v>
          </cell>
        </row>
        <row r="40">
          <cell r="A40" t="str">
            <v>목재문1,200×2,400개소</v>
          </cell>
          <cell r="B40" t="str">
            <v>목재문</v>
          </cell>
          <cell r="C40" t="str">
            <v>1,200×2,400</v>
          </cell>
          <cell r="D40" t="str">
            <v>개소</v>
          </cell>
          <cell r="I40">
            <v>650000</v>
          </cell>
        </row>
        <row r="41">
          <cell r="A41" t="str">
            <v>목재문800×2,000EA</v>
          </cell>
          <cell r="B41" t="str">
            <v>목재문</v>
          </cell>
          <cell r="C41" t="str">
            <v>800×2,000</v>
          </cell>
          <cell r="D41" t="str">
            <v>EA</v>
          </cell>
          <cell r="I41">
            <v>320000</v>
          </cell>
        </row>
        <row r="42">
          <cell r="A42" t="str">
            <v>못N50㎏</v>
          </cell>
          <cell r="B42" t="str">
            <v>못</v>
          </cell>
          <cell r="C42" t="str">
            <v>N50</v>
          </cell>
          <cell r="D42" t="str">
            <v>㎏</v>
          </cell>
          <cell r="E42">
            <v>588</v>
          </cell>
          <cell r="F42">
            <v>70</v>
          </cell>
          <cell r="G42">
            <v>680</v>
          </cell>
          <cell r="H42">
            <v>69</v>
          </cell>
          <cell r="I42">
            <v>588</v>
          </cell>
        </row>
        <row r="43">
          <cell r="A43" t="str">
            <v>방수액ℓ</v>
          </cell>
          <cell r="B43" t="str">
            <v>방수액</v>
          </cell>
          <cell r="D43" t="str">
            <v>ℓ</v>
          </cell>
          <cell r="G43">
            <v>506</v>
          </cell>
          <cell r="H43">
            <v>335</v>
          </cell>
          <cell r="I43">
            <v>506</v>
          </cell>
        </row>
        <row r="44">
          <cell r="A44" t="str">
            <v>백시멘트㎏</v>
          </cell>
          <cell r="B44" t="str">
            <v>백시멘트</v>
          </cell>
          <cell r="D44" t="str">
            <v>㎏</v>
          </cell>
          <cell r="E44">
            <v>181.81</v>
          </cell>
          <cell r="F44">
            <v>97</v>
          </cell>
          <cell r="G44">
            <v>181.81</v>
          </cell>
          <cell r="H44">
            <v>113</v>
          </cell>
          <cell r="I44">
            <v>181.81</v>
          </cell>
        </row>
        <row r="45">
          <cell r="A45" t="str">
            <v>보온재(AT/15T)φ15m</v>
          </cell>
          <cell r="B45" t="str">
            <v>보온재(AT/15T)</v>
          </cell>
          <cell r="C45" t="str">
            <v>φ15</v>
          </cell>
          <cell r="D45" t="str">
            <v>m</v>
          </cell>
          <cell r="E45">
            <v>820</v>
          </cell>
          <cell r="F45">
            <v>595</v>
          </cell>
          <cell r="I45">
            <v>820</v>
          </cell>
        </row>
        <row r="46">
          <cell r="A46" t="str">
            <v>보온재(AT/15T)φ20m</v>
          </cell>
          <cell r="B46" t="str">
            <v>보온재(AT/15T)</v>
          </cell>
          <cell r="C46" t="str">
            <v>φ20</v>
          </cell>
          <cell r="D46" t="str">
            <v>m</v>
          </cell>
          <cell r="E46">
            <v>863</v>
          </cell>
          <cell r="F46">
            <v>595</v>
          </cell>
          <cell r="I46">
            <v>863</v>
          </cell>
        </row>
        <row r="47">
          <cell r="A47" t="str">
            <v>보온재(AT/15T)φ25m</v>
          </cell>
          <cell r="B47" t="str">
            <v>보온재(AT/15T)</v>
          </cell>
          <cell r="C47" t="str">
            <v>φ25</v>
          </cell>
          <cell r="D47" t="str">
            <v>m</v>
          </cell>
          <cell r="E47">
            <v>964</v>
          </cell>
          <cell r="F47">
            <v>595</v>
          </cell>
          <cell r="I47">
            <v>964</v>
          </cell>
        </row>
        <row r="48">
          <cell r="A48" t="str">
            <v>보온재(AT/15T)φ32m</v>
          </cell>
          <cell r="B48" t="str">
            <v>보온재(AT/15T)</v>
          </cell>
          <cell r="C48" t="str">
            <v>φ32</v>
          </cell>
          <cell r="D48" t="str">
            <v>m</v>
          </cell>
          <cell r="E48">
            <v>1136</v>
          </cell>
          <cell r="F48">
            <v>595</v>
          </cell>
          <cell r="I48">
            <v>1136</v>
          </cell>
        </row>
        <row r="49">
          <cell r="A49" t="str">
            <v>보조강재㎏</v>
          </cell>
          <cell r="B49" t="str">
            <v>보조강재</v>
          </cell>
          <cell r="D49" t="str">
            <v>㎏</v>
          </cell>
          <cell r="E49">
            <v>400</v>
          </cell>
          <cell r="F49">
            <v>47</v>
          </cell>
          <cell r="G49">
            <v>475</v>
          </cell>
          <cell r="H49">
            <v>48</v>
          </cell>
          <cell r="I49">
            <v>400</v>
          </cell>
        </row>
        <row r="50">
          <cell r="A50" t="str">
            <v>본드통</v>
          </cell>
          <cell r="B50" t="str">
            <v>본드</v>
          </cell>
          <cell r="D50" t="str">
            <v>통</v>
          </cell>
          <cell r="I50">
            <v>4000</v>
          </cell>
        </row>
        <row r="51">
          <cell r="A51" t="str">
            <v>본드ℓ</v>
          </cell>
          <cell r="B51" t="str">
            <v>본드</v>
          </cell>
          <cell r="D51" t="str">
            <v>ℓ</v>
          </cell>
          <cell r="E51">
            <v>3597</v>
          </cell>
          <cell r="F51" t="str">
            <v>적산 487</v>
          </cell>
          <cell r="I51">
            <v>3597</v>
          </cell>
        </row>
        <row r="52">
          <cell r="A52" t="str">
            <v>비누대EA</v>
          </cell>
          <cell r="B52" t="str">
            <v>비누대</v>
          </cell>
          <cell r="D52" t="str">
            <v>EA</v>
          </cell>
          <cell r="I52">
            <v>4000</v>
          </cell>
        </row>
        <row r="53">
          <cell r="A53" t="str">
            <v>비닐커텐식</v>
          </cell>
          <cell r="B53" t="str">
            <v>비닐커텐</v>
          </cell>
          <cell r="D53" t="str">
            <v>식</v>
          </cell>
          <cell r="I53">
            <v>70000</v>
          </cell>
        </row>
        <row r="54">
          <cell r="A54" t="str">
            <v>산소병</v>
          </cell>
          <cell r="B54" t="str">
            <v>산소</v>
          </cell>
          <cell r="D54" t="str">
            <v>병</v>
          </cell>
          <cell r="E54">
            <v>10500</v>
          </cell>
          <cell r="F54">
            <v>1058</v>
          </cell>
          <cell r="G54">
            <v>11000</v>
          </cell>
          <cell r="H54">
            <v>1175</v>
          </cell>
          <cell r="I54">
            <v>10500</v>
          </cell>
        </row>
        <row r="55">
          <cell r="A55" t="str">
            <v>산소㎥</v>
          </cell>
          <cell r="B55" t="str">
            <v>산소</v>
          </cell>
          <cell r="D55" t="str">
            <v>㎥</v>
          </cell>
          <cell r="E55">
            <v>2187</v>
          </cell>
          <cell r="F55">
            <v>1058</v>
          </cell>
          <cell r="G55">
            <v>2291</v>
          </cell>
          <cell r="H55">
            <v>1175</v>
          </cell>
          <cell r="I55">
            <v>2187</v>
          </cell>
        </row>
        <row r="56">
          <cell r="A56" t="str">
            <v>샌드위치판넬지붕T=50㎜㎥</v>
          </cell>
          <cell r="B56" t="str">
            <v>샌드위치판넬</v>
          </cell>
          <cell r="C56" t="str">
            <v>지붕T=50㎜</v>
          </cell>
          <cell r="D56" t="str">
            <v>㎥</v>
          </cell>
          <cell r="E56">
            <v>25150</v>
          </cell>
          <cell r="F56">
            <v>397</v>
          </cell>
          <cell r="G56">
            <v>27600</v>
          </cell>
          <cell r="H56">
            <v>376</v>
          </cell>
          <cell r="I56">
            <v>25150</v>
          </cell>
        </row>
        <row r="57">
          <cell r="A57" t="str">
            <v>서비스볼트본</v>
          </cell>
          <cell r="B57" t="str">
            <v>서비스볼트</v>
          </cell>
          <cell r="D57" t="str">
            <v>본</v>
          </cell>
          <cell r="E57">
            <v>450</v>
          </cell>
          <cell r="F57">
            <v>77</v>
          </cell>
          <cell r="G57">
            <v>450</v>
          </cell>
          <cell r="H57">
            <v>95</v>
          </cell>
          <cell r="I57">
            <v>450</v>
          </cell>
        </row>
        <row r="58">
          <cell r="A58" t="str">
            <v>세면기조</v>
          </cell>
          <cell r="B58" t="str">
            <v>세면기</v>
          </cell>
          <cell r="D58" t="str">
            <v>조</v>
          </cell>
          <cell r="E58">
            <v>93500</v>
          </cell>
          <cell r="F58">
            <v>564</v>
          </cell>
          <cell r="I58">
            <v>93500</v>
          </cell>
        </row>
        <row r="59">
          <cell r="A59" t="str">
            <v>소변기조</v>
          </cell>
          <cell r="B59" t="str">
            <v>소변기</v>
          </cell>
          <cell r="D59" t="str">
            <v>조</v>
          </cell>
          <cell r="E59">
            <v>90200</v>
          </cell>
          <cell r="F59">
            <v>564</v>
          </cell>
          <cell r="G59">
            <v>90000</v>
          </cell>
          <cell r="H59">
            <v>627</v>
          </cell>
          <cell r="I59">
            <v>90000</v>
          </cell>
        </row>
        <row r="60">
          <cell r="A60" t="str">
            <v>소켓φ100EA</v>
          </cell>
          <cell r="B60" t="str">
            <v>소켓</v>
          </cell>
          <cell r="C60" t="str">
            <v>φ100</v>
          </cell>
          <cell r="D60" t="str">
            <v>EA</v>
          </cell>
          <cell r="E60">
            <v>880</v>
          </cell>
          <cell r="F60">
            <v>486</v>
          </cell>
          <cell r="G60">
            <v>850</v>
          </cell>
          <cell r="H60">
            <v>545</v>
          </cell>
          <cell r="I60">
            <v>850</v>
          </cell>
        </row>
        <row r="61">
          <cell r="A61" t="str">
            <v>소켓φ50EA</v>
          </cell>
          <cell r="B61" t="str">
            <v>소켓</v>
          </cell>
          <cell r="C61" t="str">
            <v>φ50</v>
          </cell>
          <cell r="D61" t="str">
            <v>EA</v>
          </cell>
          <cell r="E61">
            <v>200</v>
          </cell>
          <cell r="F61">
            <v>486</v>
          </cell>
          <cell r="G61">
            <v>180</v>
          </cell>
          <cell r="H61">
            <v>545</v>
          </cell>
          <cell r="I61">
            <v>180</v>
          </cell>
        </row>
        <row r="62">
          <cell r="A62" t="str">
            <v>수건걸이EA</v>
          </cell>
          <cell r="B62" t="str">
            <v>수건걸이</v>
          </cell>
          <cell r="D62" t="str">
            <v>EA</v>
          </cell>
          <cell r="I62">
            <v>8000</v>
          </cell>
        </row>
        <row r="63">
          <cell r="A63" t="str">
            <v>수전엘보φ15EA</v>
          </cell>
          <cell r="B63" t="str">
            <v>수전엘보</v>
          </cell>
          <cell r="C63" t="str">
            <v>φ15</v>
          </cell>
          <cell r="D63" t="str">
            <v>EA</v>
          </cell>
          <cell r="E63">
            <v>2860</v>
          </cell>
          <cell r="F63">
            <v>482</v>
          </cell>
          <cell r="G63">
            <v>2780</v>
          </cell>
          <cell r="H63">
            <v>536</v>
          </cell>
          <cell r="I63">
            <v>2780</v>
          </cell>
        </row>
        <row r="64">
          <cell r="A64" t="str">
            <v>스텐후레임㎡</v>
          </cell>
          <cell r="B64" t="str">
            <v>스텐후레임</v>
          </cell>
          <cell r="D64" t="str">
            <v>㎡</v>
          </cell>
          <cell r="E64">
            <v>85000</v>
          </cell>
          <cell r="F64">
            <v>332</v>
          </cell>
          <cell r="G64">
            <v>136000</v>
          </cell>
          <cell r="H64">
            <v>400</v>
          </cell>
          <cell r="I64">
            <v>85000</v>
          </cell>
        </row>
        <row r="65">
          <cell r="A65" t="str">
            <v>스트롱앙카3/8"EA</v>
          </cell>
          <cell r="B65" t="str">
            <v>스트롱앙카</v>
          </cell>
          <cell r="C65" t="str">
            <v>3/8"</v>
          </cell>
          <cell r="D65" t="str">
            <v>EA</v>
          </cell>
          <cell r="E65">
            <v>58</v>
          </cell>
          <cell r="F65">
            <v>77</v>
          </cell>
          <cell r="I65">
            <v>58</v>
          </cell>
        </row>
        <row r="66">
          <cell r="A66" t="str">
            <v>시멘트㎏</v>
          </cell>
          <cell r="B66" t="str">
            <v>시멘트</v>
          </cell>
          <cell r="D66" t="str">
            <v>㎏</v>
          </cell>
          <cell r="E66">
            <v>79.540000000000006</v>
          </cell>
          <cell r="F66">
            <v>97</v>
          </cell>
          <cell r="G66">
            <v>79.540000000000006</v>
          </cell>
          <cell r="H66">
            <v>113</v>
          </cell>
          <cell r="I66">
            <v>79.540000000000006</v>
          </cell>
        </row>
        <row r="67">
          <cell r="A67" t="str">
            <v>신너KSM-5319 2종ℓ</v>
          </cell>
          <cell r="B67" t="str">
            <v>신너</v>
          </cell>
          <cell r="C67" t="str">
            <v>KSM-5319 2종</v>
          </cell>
          <cell r="D67" t="str">
            <v>ℓ</v>
          </cell>
          <cell r="E67">
            <v>1283</v>
          </cell>
          <cell r="F67">
            <v>308</v>
          </cell>
          <cell r="G67">
            <v>1283</v>
          </cell>
          <cell r="H67">
            <v>430</v>
          </cell>
          <cell r="I67">
            <v>1283</v>
          </cell>
        </row>
        <row r="68">
          <cell r="A68" t="str">
            <v>실리콘ℓ</v>
          </cell>
          <cell r="B68" t="str">
            <v>실리콘</v>
          </cell>
          <cell r="D68" t="str">
            <v>ℓ</v>
          </cell>
          <cell r="E68">
            <v>11975</v>
          </cell>
          <cell r="F68" t="str">
            <v>적산 487</v>
          </cell>
          <cell r="I68">
            <v>11975</v>
          </cell>
        </row>
        <row r="69">
          <cell r="A69" t="str">
            <v>아미텍스6㎜개</v>
          </cell>
          <cell r="B69" t="str">
            <v>아미텍스</v>
          </cell>
          <cell r="C69" t="str">
            <v>6㎜</v>
          </cell>
          <cell r="D69" t="str">
            <v>개</v>
          </cell>
          <cell r="E69">
            <v>3500</v>
          </cell>
          <cell r="F69">
            <v>387</v>
          </cell>
          <cell r="G69">
            <v>4700</v>
          </cell>
          <cell r="H69">
            <v>487</v>
          </cell>
          <cell r="I69">
            <v>3500</v>
          </cell>
        </row>
        <row r="70">
          <cell r="A70" t="str">
            <v>아세틸랜㎏</v>
          </cell>
          <cell r="B70" t="str">
            <v>아세틸랜</v>
          </cell>
          <cell r="D70" t="str">
            <v>㎏</v>
          </cell>
          <cell r="E70">
            <v>8000</v>
          </cell>
          <cell r="F70">
            <v>1058</v>
          </cell>
          <cell r="G70">
            <v>10000</v>
          </cell>
          <cell r="H70">
            <v>1175</v>
          </cell>
          <cell r="I70">
            <v>8000</v>
          </cell>
        </row>
        <row r="71">
          <cell r="A71" t="str">
            <v>앙카볼트φ20EA</v>
          </cell>
          <cell r="B71" t="str">
            <v>앙카볼트</v>
          </cell>
          <cell r="C71" t="str">
            <v>φ20</v>
          </cell>
          <cell r="D71" t="str">
            <v>EA</v>
          </cell>
          <cell r="E71">
            <v>847</v>
          </cell>
          <cell r="F71">
            <v>76</v>
          </cell>
          <cell r="G71">
            <v>880</v>
          </cell>
          <cell r="H71">
            <v>95</v>
          </cell>
          <cell r="I71">
            <v>847</v>
          </cell>
        </row>
        <row r="72">
          <cell r="A72" t="str">
            <v>양변기LOW TANK조</v>
          </cell>
          <cell r="B72" t="str">
            <v>양변기</v>
          </cell>
          <cell r="C72" t="str">
            <v>LOW TANK</v>
          </cell>
          <cell r="D72" t="str">
            <v>조</v>
          </cell>
          <cell r="E72">
            <v>66000</v>
          </cell>
          <cell r="F72">
            <v>564</v>
          </cell>
          <cell r="G72">
            <v>63000</v>
          </cell>
          <cell r="H72">
            <v>627</v>
          </cell>
          <cell r="I72">
            <v>63000</v>
          </cell>
        </row>
        <row r="73">
          <cell r="A73" t="str">
            <v>연마지#120매</v>
          </cell>
          <cell r="B73" t="str">
            <v>연마지</v>
          </cell>
          <cell r="C73" t="str">
            <v>#120</v>
          </cell>
          <cell r="D73" t="str">
            <v>매</v>
          </cell>
          <cell r="E73">
            <v>170</v>
          </cell>
          <cell r="F73">
            <v>814</v>
          </cell>
          <cell r="G73">
            <v>190</v>
          </cell>
          <cell r="H73">
            <v>1126</v>
          </cell>
          <cell r="I73">
            <v>170</v>
          </cell>
        </row>
        <row r="74">
          <cell r="A74" t="str">
            <v>용마루후레싱0.5㎜m</v>
          </cell>
          <cell r="B74" t="str">
            <v>용마루후레싱</v>
          </cell>
          <cell r="C74" t="str">
            <v>0.5㎜</v>
          </cell>
          <cell r="D74" t="str">
            <v>m</v>
          </cell>
          <cell r="E74">
            <v>3880</v>
          </cell>
          <cell r="F74">
            <v>398</v>
          </cell>
          <cell r="G74">
            <v>3880</v>
          </cell>
          <cell r="H74">
            <v>375</v>
          </cell>
          <cell r="I74">
            <v>3880</v>
          </cell>
        </row>
        <row r="75">
          <cell r="A75" t="str">
            <v>우레탄 프라이머㎏</v>
          </cell>
          <cell r="B75" t="str">
            <v>우레탄 프라이머</v>
          </cell>
          <cell r="D75" t="str">
            <v>㎏</v>
          </cell>
          <cell r="E75">
            <v>4000</v>
          </cell>
          <cell r="F75">
            <v>284</v>
          </cell>
          <cell r="G75">
            <v>4000</v>
          </cell>
          <cell r="H75">
            <v>346</v>
          </cell>
          <cell r="I75">
            <v>4000</v>
          </cell>
        </row>
        <row r="76">
          <cell r="A76" t="str">
            <v>인서트φ6㎜개</v>
          </cell>
          <cell r="B76" t="str">
            <v>인서트</v>
          </cell>
          <cell r="C76" t="str">
            <v>φ6㎜</v>
          </cell>
          <cell r="D76" t="str">
            <v>개</v>
          </cell>
          <cell r="E76">
            <v>44</v>
          </cell>
          <cell r="F76">
            <v>80</v>
          </cell>
          <cell r="G76">
            <v>40</v>
          </cell>
          <cell r="H76">
            <v>94</v>
          </cell>
          <cell r="I76">
            <v>40</v>
          </cell>
        </row>
        <row r="77">
          <cell r="A77" t="str">
            <v>일반행가φ100EA</v>
          </cell>
          <cell r="B77" t="str">
            <v>일반행가</v>
          </cell>
          <cell r="C77" t="str">
            <v>φ100</v>
          </cell>
          <cell r="D77" t="str">
            <v>EA</v>
          </cell>
          <cell r="E77">
            <v>800</v>
          </cell>
          <cell r="F77">
            <v>534</v>
          </cell>
          <cell r="G77">
            <v>1000</v>
          </cell>
          <cell r="H77">
            <v>550</v>
          </cell>
          <cell r="I77">
            <v>800</v>
          </cell>
        </row>
        <row r="78">
          <cell r="A78" t="str">
            <v>일반행가φ50EA</v>
          </cell>
          <cell r="B78" t="str">
            <v>일반행가</v>
          </cell>
          <cell r="C78" t="str">
            <v>φ50</v>
          </cell>
          <cell r="D78" t="str">
            <v>EA</v>
          </cell>
          <cell r="E78">
            <v>400</v>
          </cell>
          <cell r="F78">
            <v>534</v>
          </cell>
          <cell r="G78">
            <v>500</v>
          </cell>
          <cell r="H78">
            <v>550</v>
          </cell>
          <cell r="I78">
            <v>400</v>
          </cell>
        </row>
        <row r="79">
          <cell r="A79" t="str">
            <v>자갈25㎜㎥</v>
          </cell>
          <cell r="B79" t="str">
            <v>자갈</v>
          </cell>
          <cell r="C79" t="str">
            <v>25㎜</v>
          </cell>
          <cell r="D79" t="str">
            <v>㎥</v>
          </cell>
          <cell r="E79">
            <v>20000</v>
          </cell>
          <cell r="F79">
            <v>96</v>
          </cell>
          <cell r="G79">
            <v>18000</v>
          </cell>
          <cell r="H79">
            <v>111</v>
          </cell>
          <cell r="I79">
            <v>18000</v>
          </cell>
        </row>
        <row r="80">
          <cell r="A80" t="str">
            <v>자기질타일(바닥)150×150㎡</v>
          </cell>
          <cell r="B80" t="str">
            <v>자기질타일(바닥)</v>
          </cell>
          <cell r="C80" t="str">
            <v>150×150</v>
          </cell>
          <cell r="D80" t="str">
            <v>㎡</v>
          </cell>
          <cell r="E80">
            <v>8000</v>
          </cell>
          <cell r="F80">
            <v>261</v>
          </cell>
          <cell r="G80">
            <v>7200</v>
          </cell>
          <cell r="H80">
            <v>329</v>
          </cell>
          <cell r="I80">
            <v>7200</v>
          </cell>
        </row>
        <row r="81">
          <cell r="A81" t="str">
            <v>자기질타일(벽)150×150㎡</v>
          </cell>
          <cell r="B81" t="str">
            <v>자기질타일(벽)</v>
          </cell>
          <cell r="C81" t="str">
            <v>150×150</v>
          </cell>
          <cell r="D81" t="str">
            <v>㎡</v>
          </cell>
          <cell r="E81">
            <v>9500</v>
          </cell>
          <cell r="F81">
            <v>261</v>
          </cell>
          <cell r="G81">
            <v>10400</v>
          </cell>
          <cell r="H81">
            <v>329</v>
          </cell>
          <cell r="I81">
            <v>9500</v>
          </cell>
        </row>
        <row r="82">
          <cell r="A82" t="str">
            <v>장애자용 손잡이소변기EA</v>
          </cell>
          <cell r="B82" t="str">
            <v>장애자용 손잡이</v>
          </cell>
          <cell r="C82" t="str">
            <v>소변기</v>
          </cell>
          <cell r="D82" t="str">
            <v>EA</v>
          </cell>
          <cell r="I82">
            <v>110000</v>
          </cell>
        </row>
        <row r="83">
          <cell r="A83" t="str">
            <v>장애자용 손잡이양변기EA</v>
          </cell>
          <cell r="B83" t="str">
            <v>장애자용 손잡이</v>
          </cell>
          <cell r="C83" t="str">
            <v>양변기</v>
          </cell>
          <cell r="D83" t="str">
            <v>EA</v>
          </cell>
          <cell r="I83">
            <v>185000</v>
          </cell>
        </row>
        <row r="84">
          <cell r="A84" t="str">
            <v>장판지㎡</v>
          </cell>
          <cell r="B84" t="str">
            <v>장판지</v>
          </cell>
          <cell r="D84" t="str">
            <v>㎡</v>
          </cell>
          <cell r="E84">
            <v>1068</v>
          </cell>
          <cell r="F84">
            <v>438</v>
          </cell>
          <cell r="G84">
            <v>868</v>
          </cell>
          <cell r="H84">
            <v>499</v>
          </cell>
          <cell r="I84">
            <v>868</v>
          </cell>
        </row>
        <row r="85">
          <cell r="A85" t="str">
            <v>재배지㎡</v>
          </cell>
          <cell r="B85" t="str">
            <v>재배지</v>
          </cell>
          <cell r="D85" t="str">
            <v>㎡</v>
          </cell>
          <cell r="E85">
            <v>75</v>
          </cell>
          <cell r="F85">
            <v>438</v>
          </cell>
          <cell r="G85">
            <v>94</v>
          </cell>
          <cell r="H85">
            <v>499</v>
          </cell>
          <cell r="I85">
            <v>75</v>
          </cell>
        </row>
        <row r="86">
          <cell r="A86" t="str">
            <v>재털이EA</v>
          </cell>
          <cell r="B86" t="str">
            <v>재털이</v>
          </cell>
          <cell r="D86" t="str">
            <v>EA</v>
          </cell>
          <cell r="I86">
            <v>4000</v>
          </cell>
        </row>
        <row r="87">
          <cell r="A87" t="str">
            <v>전산볼트3/8"m</v>
          </cell>
          <cell r="B87" t="str">
            <v>전산볼트</v>
          </cell>
          <cell r="C87" t="str">
            <v>3/8"</v>
          </cell>
          <cell r="D87" t="str">
            <v>m</v>
          </cell>
          <cell r="E87">
            <v>319</v>
          </cell>
          <cell r="F87">
            <v>78</v>
          </cell>
          <cell r="G87">
            <v>312</v>
          </cell>
          <cell r="H87">
            <v>91</v>
          </cell>
          <cell r="I87">
            <v>312</v>
          </cell>
        </row>
        <row r="88">
          <cell r="A88" t="str">
            <v>절연행가φ15EA</v>
          </cell>
          <cell r="B88" t="str">
            <v>절연행가</v>
          </cell>
          <cell r="C88" t="str">
            <v>φ15</v>
          </cell>
          <cell r="D88" t="str">
            <v>EA</v>
          </cell>
          <cell r="E88">
            <v>360</v>
          </cell>
          <cell r="F88">
            <v>534</v>
          </cell>
          <cell r="G88">
            <v>360</v>
          </cell>
          <cell r="H88">
            <v>550</v>
          </cell>
          <cell r="I88">
            <v>360</v>
          </cell>
        </row>
        <row r="89">
          <cell r="A89" t="str">
            <v>절연행가φ20EA</v>
          </cell>
          <cell r="B89" t="str">
            <v>절연행가</v>
          </cell>
          <cell r="C89" t="str">
            <v>φ20</v>
          </cell>
          <cell r="D89" t="str">
            <v>EA</v>
          </cell>
          <cell r="E89">
            <v>390</v>
          </cell>
          <cell r="F89">
            <v>534</v>
          </cell>
          <cell r="G89">
            <v>390</v>
          </cell>
          <cell r="H89">
            <v>550</v>
          </cell>
          <cell r="I89">
            <v>390</v>
          </cell>
        </row>
        <row r="90">
          <cell r="A90" t="str">
            <v>절연행가φ25EA</v>
          </cell>
          <cell r="B90" t="str">
            <v>절연행가</v>
          </cell>
          <cell r="C90" t="str">
            <v>φ25</v>
          </cell>
          <cell r="D90" t="str">
            <v>EA</v>
          </cell>
          <cell r="E90">
            <v>440</v>
          </cell>
          <cell r="F90">
            <v>534</v>
          </cell>
          <cell r="G90">
            <v>440</v>
          </cell>
          <cell r="H90">
            <v>550</v>
          </cell>
          <cell r="I90">
            <v>440</v>
          </cell>
        </row>
        <row r="91">
          <cell r="A91" t="str">
            <v>절연행가φ32EA</v>
          </cell>
          <cell r="B91" t="str">
            <v>절연행가</v>
          </cell>
          <cell r="C91" t="str">
            <v>φ32</v>
          </cell>
          <cell r="D91" t="str">
            <v>EA</v>
          </cell>
          <cell r="E91">
            <v>480</v>
          </cell>
          <cell r="F91">
            <v>534</v>
          </cell>
          <cell r="G91">
            <v>480</v>
          </cell>
          <cell r="H91">
            <v>550</v>
          </cell>
          <cell r="I91">
            <v>480</v>
          </cell>
        </row>
        <row r="92">
          <cell r="A92" t="str">
            <v>정배지발포벽지㎡</v>
          </cell>
          <cell r="B92" t="str">
            <v>정배지</v>
          </cell>
          <cell r="C92" t="str">
            <v>발포벽지</v>
          </cell>
          <cell r="D92" t="str">
            <v>㎡</v>
          </cell>
          <cell r="G92">
            <v>900</v>
          </cell>
          <cell r="H92">
            <v>499</v>
          </cell>
          <cell r="I92">
            <v>900</v>
          </cell>
        </row>
        <row r="93">
          <cell r="A93" t="str">
            <v>정벌 및 바름㎡</v>
          </cell>
          <cell r="B93" t="str">
            <v>정벌 및 바름</v>
          </cell>
          <cell r="D93" t="str">
            <v>㎡</v>
          </cell>
          <cell r="E93">
            <v>75</v>
          </cell>
          <cell r="F93">
            <v>438</v>
          </cell>
          <cell r="G93">
            <v>94</v>
          </cell>
          <cell r="H93">
            <v>499</v>
          </cell>
          <cell r="I93">
            <v>75</v>
          </cell>
        </row>
        <row r="94">
          <cell r="A94" t="str">
            <v>정화조10인용대</v>
          </cell>
          <cell r="B94" t="str">
            <v>정화조</v>
          </cell>
          <cell r="C94" t="str">
            <v>10인용</v>
          </cell>
          <cell r="D94" t="str">
            <v>대</v>
          </cell>
          <cell r="I94">
            <v>200000</v>
          </cell>
        </row>
        <row r="95">
          <cell r="A95" t="str">
            <v>조합페인트KSM-5312 2급ℓ</v>
          </cell>
          <cell r="B95" t="str">
            <v>조합페인트</v>
          </cell>
          <cell r="C95" t="str">
            <v>KSM-5312 2급</v>
          </cell>
          <cell r="D95" t="str">
            <v>ℓ</v>
          </cell>
          <cell r="E95">
            <v>3220</v>
          </cell>
          <cell r="F95">
            <v>308</v>
          </cell>
          <cell r="G95">
            <v>3388</v>
          </cell>
          <cell r="H95">
            <v>427</v>
          </cell>
          <cell r="I95">
            <v>3220</v>
          </cell>
        </row>
        <row r="96">
          <cell r="A96" t="str">
            <v>지지철물개</v>
          </cell>
          <cell r="B96" t="str">
            <v>지지철물</v>
          </cell>
          <cell r="D96" t="str">
            <v>개</v>
          </cell>
          <cell r="I96">
            <v>500</v>
          </cell>
        </row>
        <row r="97">
          <cell r="A97" t="str">
            <v>찬넬크립34×34×1.2t조</v>
          </cell>
          <cell r="B97" t="str">
            <v>찬넬크립</v>
          </cell>
          <cell r="C97" t="str">
            <v>34×34×1.2t</v>
          </cell>
          <cell r="D97" t="str">
            <v>조</v>
          </cell>
          <cell r="G97">
            <v>106</v>
          </cell>
          <cell r="H97">
            <v>381</v>
          </cell>
          <cell r="I97">
            <v>106</v>
          </cell>
        </row>
        <row r="98">
          <cell r="A98" t="str">
            <v>창문600×600EA</v>
          </cell>
          <cell r="B98" t="str">
            <v>창문</v>
          </cell>
          <cell r="C98" t="str">
            <v>600×600</v>
          </cell>
          <cell r="D98" t="str">
            <v>EA</v>
          </cell>
          <cell r="I98">
            <v>60000</v>
          </cell>
        </row>
        <row r="99">
          <cell r="A99" t="str">
            <v>처마후레싱0.5㎜m</v>
          </cell>
          <cell r="B99" t="str">
            <v>처마후레싱</v>
          </cell>
          <cell r="C99" t="str">
            <v>0.5㎜</v>
          </cell>
          <cell r="D99" t="str">
            <v>m</v>
          </cell>
          <cell r="E99">
            <v>3700</v>
          </cell>
          <cell r="F99">
            <v>398</v>
          </cell>
          <cell r="G99">
            <v>3700</v>
          </cell>
          <cell r="H99">
            <v>375</v>
          </cell>
          <cell r="I99">
            <v>3700</v>
          </cell>
        </row>
        <row r="100">
          <cell r="A100" t="str">
            <v>초배지㎡</v>
          </cell>
          <cell r="B100" t="str">
            <v>초배지</v>
          </cell>
          <cell r="D100" t="str">
            <v>㎡</v>
          </cell>
          <cell r="E100">
            <v>75</v>
          </cell>
          <cell r="F100">
            <v>438</v>
          </cell>
          <cell r="G100">
            <v>94</v>
          </cell>
          <cell r="H100">
            <v>499</v>
          </cell>
          <cell r="I100">
            <v>75</v>
          </cell>
        </row>
        <row r="101">
          <cell r="A101" t="str">
            <v>캐링조인트90×40×13×0.5t조</v>
          </cell>
          <cell r="B101" t="str">
            <v>캐링조인트</v>
          </cell>
          <cell r="C101" t="str">
            <v>90×40×13×0.5t</v>
          </cell>
          <cell r="D101" t="str">
            <v>조</v>
          </cell>
          <cell r="G101">
            <v>127</v>
          </cell>
          <cell r="H101">
            <v>381</v>
          </cell>
          <cell r="I101">
            <v>127</v>
          </cell>
        </row>
        <row r="102">
          <cell r="A102" t="str">
            <v>캐링찬넬38×12×1.2tm</v>
          </cell>
          <cell r="B102" t="str">
            <v>캐링찬넬</v>
          </cell>
          <cell r="C102" t="str">
            <v>38×12×1.2t</v>
          </cell>
          <cell r="D102" t="str">
            <v>m</v>
          </cell>
          <cell r="E102">
            <v>460</v>
          </cell>
          <cell r="F102">
            <v>449</v>
          </cell>
          <cell r="G102">
            <v>583</v>
          </cell>
          <cell r="H102">
            <v>381</v>
          </cell>
          <cell r="I102">
            <v>460</v>
          </cell>
        </row>
        <row r="103">
          <cell r="A103" t="str">
            <v>큐비클칸막이㎡</v>
          </cell>
          <cell r="B103" t="str">
            <v>큐비클칸막이</v>
          </cell>
          <cell r="D103" t="str">
            <v>㎡</v>
          </cell>
          <cell r="E103">
            <v>55000</v>
          </cell>
          <cell r="F103">
            <v>439</v>
          </cell>
          <cell r="G103">
            <v>60000</v>
          </cell>
          <cell r="H103">
            <v>491</v>
          </cell>
          <cell r="I103">
            <v>55000</v>
          </cell>
        </row>
        <row r="104">
          <cell r="A104" t="str">
            <v>탑코트㎏</v>
          </cell>
          <cell r="B104" t="str">
            <v>탑코트</v>
          </cell>
          <cell r="D104" t="str">
            <v>㎏</v>
          </cell>
          <cell r="E104">
            <v>5000</v>
          </cell>
          <cell r="F104">
            <v>284</v>
          </cell>
          <cell r="G104">
            <v>4000</v>
          </cell>
          <cell r="H104">
            <v>346</v>
          </cell>
          <cell r="I104">
            <v>4000</v>
          </cell>
        </row>
        <row r="105">
          <cell r="A105" t="str">
            <v>테프론테이프Box</v>
          </cell>
          <cell r="B105" t="str">
            <v>테프론테이프</v>
          </cell>
          <cell r="D105" t="str">
            <v>Box</v>
          </cell>
          <cell r="I105">
            <v>40000</v>
          </cell>
        </row>
        <row r="106">
          <cell r="A106" t="str">
            <v>투명강화유리900×2,100EA</v>
          </cell>
          <cell r="B106" t="str">
            <v>투명강화유리</v>
          </cell>
          <cell r="C106" t="str">
            <v>900×2,100</v>
          </cell>
          <cell r="D106" t="str">
            <v>EA</v>
          </cell>
          <cell r="E106">
            <v>145000</v>
          </cell>
          <cell r="F106">
            <v>334</v>
          </cell>
          <cell r="G106">
            <v>130000</v>
          </cell>
          <cell r="H106">
            <v>400</v>
          </cell>
          <cell r="I106">
            <v>130000</v>
          </cell>
        </row>
        <row r="107">
          <cell r="A107" t="str">
            <v>투명복층유리12㎜㎡</v>
          </cell>
          <cell r="B107" t="str">
            <v>투명복층유리</v>
          </cell>
          <cell r="C107" t="str">
            <v>12㎜</v>
          </cell>
          <cell r="D107" t="str">
            <v>㎡</v>
          </cell>
          <cell r="E107">
            <v>18300</v>
          </cell>
          <cell r="F107">
            <v>366</v>
          </cell>
          <cell r="I107">
            <v>18300</v>
          </cell>
        </row>
        <row r="108">
          <cell r="A108" t="str">
            <v>퍼티SB-PU-319㎏</v>
          </cell>
          <cell r="B108" t="str">
            <v>퍼티</v>
          </cell>
          <cell r="C108" t="str">
            <v>SB-PU-319</v>
          </cell>
          <cell r="D108" t="str">
            <v>㎏</v>
          </cell>
          <cell r="E108">
            <v>2210</v>
          </cell>
          <cell r="F108">
            <v>312</v>
          </cell>
          <cell r="I108">
            <v>2210</v>
          </cell>
        </row>
        <row r="109">
          <cell r="A109" t="str">
            <v>포리마테이프롤</v>
          </cell>
          <cell r="B109" t="str">
            <v>포리마테이프</v>
          </cell>
          <cell r="D109" t="str">
            <v>롤</v>
          </cell>
          <cell r="E109">
            <v>1040</v>
          </cell>
          <cell r="F109">
            <v>600</v>
          </cell>
          <cell r="I109">
            <v>1040</v>
          </cell>
        </row>
        <row r="110">
          <cell r="A110" t="str">
            <v>폴리우레탄㎏</v>
          </cell>
          <cell r="B110" t="str">
            <v>폴리우레탄</v>
          </cell>
          <cell r="D110" t="str">
            <v>㎏</v>
          </cell>
          <cell r="E110">
            <v>4000</v>
          </cell>
          <cell r="F110">
            <v>284</v>
          </cell>
          <cell r="G110">
            <v>4000</v>
          </cell>
          <cell r="H110">
            <v>346</v>
          </cell>
          <cell r="I110">
            <v>4000</v>
          </cell>
        </row>
        <row r="111">
          <cell r="A111" t="str">
            <v>풀㎏</v>
          </cell>
          <cell r="B111" t="str">
            <v>풀</v>
          </cell>
          <cell r="D111" t="str">
            <v>㎏</v>
          </cell>
          <cell r="E111">
            <v>333</v>
          </cell>
          <cell r="F111">
            <v>438</v>
          </cell>
          <cell r="G111">
            <v>250</v>
          </cell>
          <cell r="H111">
            <v>499</v>
          </cell>
          <cell r="I111">
            <v>250</v>
          </cell>
        </row>
        <row r="112">
          <cell r="A112" t="str">
            <v>하이샤시(이중창)1,060×1,800개소</v>
          </cell>
          <cell r="B112" t="str">
            <v>하이샤시(이중창)</v>
          </cell>
          <cell r="C112" t="str">
            <v>1,060×1,800</v>
          </cell>
          <cell r="D112" t="str">
            <v>개소</v>
          </cell>
          <cell r="I112">
            <v>450000</v>
          </cell>
        </row>
        <row r="113">
          <cell r="A113" t="str">
            <v>하이샤시(이중창)1,260×1,800개소</v>
          </cell>
          <cell r="B113" t="str">
            <v>하이샤시(이중창)</v>
          </cell>
          <cell r="C113" t="str">
            <v>1,260×1,800</v>
          </cell>
          <cell r="D113" t="str">
            <v>개소</v>
          </cell>
          <cell r="I113">
            <v>500000</v>
          </cell>
        </row>
        <row r="114">
          <cell r="A114" t="str">
            <v>행가 및 핀110×23×18×2.3t조</v>
          </cell>
          <cell r="B114" t="str">
            <v>행가 및 핀</v>
          </cell>
          <cell r="C114" t="str">
            <v>110×23×18×2.3t</v>
          </cell>
          <cell r="D114" t="str">
            <v>조</v>
          </cell>
          <cell r="G114">
            <v>118</v>
          </cell>
          <cell r="H114">
            <v>381</v>
          </cell>
          <cell r="I114">
            <v>118</v>
          </cell>
        </row>
        <row r="115">
          <cell r="A115" t="str">
            <v>화장경EA</v>
          </cell>
          <cell r="B115" t="str">
            <v>화장경</v>
          </cell>
          <cell r="D115" t="str">
            <v>EA</v>
          </cell>
          <cell r="I115">
            <v>25000</v>
          </cell>
        </row>
        <row r="116">
          <cell r="A116" t="str">
            <v>후락스통</v>
          </cell>
          <cell r="B116" t="str">
            <v>후락스</v>
          </cell>
          <cell r="D116" t="str">
            <v>통</v>
          </cell>
          <cell r="I116">
            <v>5000</v>
          </cell>
        </row>
        <row r="117">
          <cell r="A117" t="str">
            <v>후로아힌지EA</v>
          </cell>
          <cell r="B117" t="str">
            <v>후로아힌지</v>
          </cell>
          <cell r="D117" t="str">
            <v>EA</v>
          </cell>
          <cell r="E117">
            <v>52000</v>
          </cell>
          <cell r="F117">
            <v>356</v>
          </cell>
          <cell r="G117">
            <v>49000</v>
          </cell>
          <cell r="H117">
            <v>420</v>
          </cell>
          <cell r="I117">
            <v>49000</v>
          </cell>
        </row>
        <row r="118">
          <cell r="A118" t="str">
            <v>휴지걸이EA</v>
          </cell>
          <cell r="B118" t="str">
            <v>휴지걸이</v>
          </cell>
          <cell r="D118" t="str">
            <v>EA</v>
          </cell>
          <cell r="I118">
            <v>4000</v>
          </cell>
        </row>
        <row r="119">
          <cell r="A119" t="str">
            <v>희석제㎏</v>
          </cell>
          <cell r="B119" t="str">
            <v>희석제</v>
          </cell>
          <cell r="D119" t="str">
            <v>㎏</v>
          </cell>
          <cell r="E119">
            <v>1600</v>
          </cell>
          <cell r="F119">
            <v>289</v>
          </cell>
          <cell r="G119">
            <v>1600</v>
          </cell>
          <cell r="H119">
            <v>346</v>
          </cell>
          <cell r="I119">
            <v>1600</v>
          </cell>
        </row>
        <row r="120">
          <cell r="A120" t="str">
            <v>Bar 조인트100×43×0.5t개</v>
          </cell>
          <cell r="B120" t="str">
            <v>Bar 조인트</v>
          </cell>
          <cell r="C120" t="str">
            <v>100×43×0.5t</v>
          </cell>
          <cell r="D120" t="str">
            <v>개</v>
          </cell>
          <cell r="G120">
            <v>65</v>
          </cell>
          <cell r="H120">
            <v>381</v>
          </cell>
          <cell r="I120">
            <v>65</v>
          </cell>
        </row>
        <row r="121">
          <cell r="A121" t="str">
            <v>Bar 크립34×38×47×0.5t개</v>
          </cell>
          <cell r="B121" t="str">
            <v>Bar 크립</v>
          </cell>
          <cell r="C121" t="str">
            <v>34×38×47×0.5t</v>
          </cell>
          <cell r="D121" t="str">
            <v>개</v>
          </cell>
          <cell r="G121">
            <v>52</v>
          </cell>
          <cell r="H121">
            <v>381</v>
          </cell>
          <cell r="I121">
            <v>52</v>
          </cell>
        </row>
        <row r="122">
          <cell r="A122" t="str">
            <v>C.M 아답터φ25EA</v>
          </cell>
          <cell r="B122" t="str">
            <v>C.M 아답터</v>
          </cell>
          <cell r="C122" t="str">
            <v>φ25</v>
          </cell>
          <cell r="D122" t="str">
            <v>EA</v>
          </cell>
          <cell r="E122">
            <v>888</v>
          </cell>
          <cell r="F122">
            <v>477</v>
          </cell>
          <cell r="G122">
            <v>870</v>
          </cell>
          <cell r="H122">
            <v>536</v>
          </cell>
          <cell r="I122">
            <v>870</v>
          </cell>
        </row>
        <row r="123">
          <cell r="A123" t="str">
            <v>C.M 아답터φ32EA</v>
          </cell>
          <cell r="B123" t="str">
            <v>C.M 아답터</v>
          </cell>
          <cell r="C123" t="str">
            <v>φ32</v>
          </cell>
          <cell r="D123" t="str">
            <v>EA</v>
          </cell>
          <cell r="E123">
            <v>1566</v>
          </cell>
          <cell r="F123">
            <v>477</v>
          </cell>
          <cell r="G123">
            <v>1570</v>
          </cell>
          <cell r="H123">
            <v>536</v>
          </cell>
          <cell r="I123">
            <v>1566</v>
          </cell>
        </row>
        <row r="124">
          <cell r="A124" t="str">
            <v>C.M 유니온φ25EA</v>
          </cell>
          <cell r="B124" t="str">
            <v>C.M 유니온</v>
          </cell>
          <cell r="C124" t="str">
            <v>φ25</v>
          </cell>
          <cell r="D124" t="str">
            <v>EA</v>
          </cell>
          <cell r="E124">
            <v>3097</v>
          </cell>
          <cell r="F124">
            <v>477</v>
          </cell>
          <cell r="G124">
            <v>3180</v>
          </cell>
          <cell r="H124">
            <v>536</v>
          </cell>
          <cell r="I124">
            <v>3097</v>
          </cell>
        </row>
        <row r="125">
          <cell r="A125" t="str">
            <v>C.M 유니온φ32EA</v>
          </cell>
          <cell r="B125" t="str">
            <v>C.M 유니온</v>
          </cell>
          <cell r="C125" t="str">
            <v>φ32</v>
          </cell>
          <cell r="D125" t="str">
            <v>EA</v>
          </cell>
          <cell r="E125">
            <v>4604</v>
          </cell>
          <cell r="F125">
            <v>477</v>
          </cell>
          <cell r="G125">
            <v>4730</v>
          </cell>
          <cell r="H125">
            <v>536</v>
          </cell>
          <cell r="I125">
            <v>4604</v>
          </cell>
        </row>
        <row r="126">
          <cell r="A126" t="str">
            <v>C-형강100×50×20×3.2ton</v>
          </cell>
          <cell r="B126" t="str">
            <v>C-형강</v>
          </cell>
          <cell r="C126" t="str">
            <v>100×50×20×3.2</v>
          </cell>
          <cell r="D126" t="str">
            <v>ton</v>
          </cell>
          <cell r="E126">
            <v>404000</v>
          </cell>
          <cell r="F126">
            <v>49</v>
          </cell>
          <cell r="G126">
            <v>390000</v>
          </cell>
          <cell r="H126">
            <v>46</v>
          </cell>
          <cell r="I126">
            <v>390000</v>
          </cell>
        </row>
        <row r="127">
          <cell r="A127" t="str">
            <v>C-형강125×50×20×3.2ton</v>
          </cell>
          <cell r="B127" t="str">
            <v>C-형강</v>
          </cell>
          <cell r="C127" t="str">
            <v>125×50×20×3.2</v>
          </cell>
          <cell r="D127" t="str">
            <v>ton</v>
          </cell>
          <cell r="E127">
            <v>404000</v>
          </cell>
          <cell r="F127">
            <v>49</v>
          </cell>
          <cell r="G127">
            <v>390000</v>
          </cell>
          <cell r="H127">
            <v>46</v>
          </cell>
          <cell r="I127">
            <v>390000</v>
          </cell>
        </row>
        <row r="128">
          <cell r="A128" t="str">
            <v>C-형강200×75×25×3.2ton</v>
          </cell>
          <cell r="B128" t="str">
            <v>C-형강</v>
          </cell>
          <cell r="C128" t="str">
            <v>200×75×25×3.2</v>
          </cell>
          <cell r="D128" t="str">
            <v>ton</v>
          </cell>
          <cell r="E128">
            <v>404000</v>
          </cell>
          <cell r="F128">
            <v>49</v>
          </cell>
          <cell r="G128">
            <v>390000</v>
          </cell>
          <cell r="H128">
            <v>46</v>
          </cell>
          <cell r="I128">
            <v>390000</v>
          </cell>
        </row>
        <row r="129">
          <cell r="A129" t="str">
            <v>C-형강75×45×15×2.3ton</v>
          </cell>
          <cell r="B129" t="str">
            <v>C-형강</v>
          </cell>
          <cell r="C129" t="str">
            <v>75×45×15×2.3</v>
          </cell>
          <cell r="D129" t="str">
            <v>ton</v>
          </cell>
          <cell r="E129">
            <v>404000</v>
          </cell>
          <cell r="F129">
            <v>49</v>
          </cell>
          <cell r="G129">
            <v>390000</v>
          </cell>
          <cell r="H129">
            <v>46</v>
          </cell>
          <cell r="I129">
            <v>390000</v>
          </cell>
        </row>
        <row r="130">
          <cell r="A130" t="str">
            <v>L.P.G병</v>
          </cell>
          <cell r="B130" t="str">
            <v>L.P.G</v>
          </cell>
          <cell r="D130" t="str">
            <v>병</v>
          </cell>
          <cell r="I130">
            <v>15000</v>
          </cell>
        </row>
        <row r="131">
          <cell r="A131" t="str">
            <v>L-형강75×75×6ton</v>
          </cell>
          <cell r="B131" t="str">
            <v>L-형강</v>
          </cell>
          <cell r="C131" t="str">
            <v>75×75×6</v>
          </cell>
          <cell r="D131" t="str">
            <v>ton</v>
          </cell>
          <cell r="E131">
            <v>355000</v>
          </cell>
          <cell r="F131">
            <v>45</v>
          </cell>
          <cell r="G131">
            <v>390000</v>
          </cell>
          <cell r="H131">
            <v>44</v>
          </cell>
          <cell r="I131">
            <v>355000</v>
          </cell>
        </row>
        <row r="132">
          <cell r="A132" t="str">
            <v>M-Bar더블m</v>
          </cell>
          <cell r="B132" t="str">
            <v>M-Bar</v>
          </cell>
          <cell r="C132" t="str">
            <v>더블</v>
          </cell>
          <cell r="D132" t="str">
            <v>m</v>
          </cell>
          <cell r="E132">
            <v>480</v>
          </cell>
          <cell r="F132">
            <v>449</v>
          </cell>
          <cell r="G132">
            <v>490</v>
          </cell>
          <cell r="H132">
            <v>381</v>
          </cell>
          <cell r="I132">
            <v>480</v>
          </cell>
        </row>
        <row r="133">
          <cell r="A133" t="str">
            <v>P.T니플φ15EA</v>
          </cell>
          <cell r="B133" t="str">
            <v>P.T니플</v>
          </cell>
          <cell r="C133" t="str">
            <v>φ15</v>
          </cell>
          <cell r="D133" t="str">
            <v>EA</v>
          </cell>
          <cell r="E133">
            <v>306</v>
          </cell>
          <cell r="F133">
            <v>477</v>
          </cell>
          <cell r="G133">
            <v>300</v>
          </cell>
          <cell r="H133">
            <v>536</v>
          </cell>
          <cell r="I133">
            <v>300</v>
          </cell>
        </row>
        <row r="134">
          <cell r="A134" t="str">
            <v>P.T니플φ20EA</v>
          </cell>
          <cell r="B134" t="str">
            <v>P.T니플</v>
          </cell>
          <cell r="C134" t="str">
            <v>φ20</v>
          </cell>
          <cell r="D134" t="str">
            <v>EA</v>
          </cell>
          <cell r="E134">
            <v>583</v>
          </cell>
          <cell r="F134">
            <v>477</v>
          </cell>
          <cell r="G134">
            <v>580</v>
          </cell>
          <cell r="H134">
            <v>536</v>
          </cell>
          <cell r="I134">
            <v>580</v>
          </cell>
        </row>
        <row r="135">
          <cell r="A135" t="str">
            <v>P.T니플φ25EA</v>
          </cell>
          <cell r="B135" t="str">
            <v>P.T니플</v>
          </cell>
          <cell r="C135" t="str">
            <v>φ25</v>
          </cell>
          <cell r="D135" t="str">
            <v>EA</v>
          </cell>
          <cell r="E135">
            <v>897</v>
          </cell>
          <cell r="F135">
            <v>477</v>
          </cell>
          <cell r="G135">
            <v>900</v>
          </cell>
          <cell r="H135">
            <v>536</v>
          </cell>
          <cell r="I135">
            <v>897</v>
          </cell>
        </row>
        <row r="136">
          <cell r="A136" t="str">
            <v>P.T니플φ32EA</v>
          </cell>
          <cell r="B136" t="str">
            <v>P.T니플</v>
          </cell>
          <cell r="C136" t="str">
            <v>φ32</v>
          </cell>
          <cell r="D136" t="str">
            <v>EA</v>
          </cell>
          <cell r="E136">
            <v>1631</v>
          </cell>
          <cell r="F136">
            <v>477</v>
          </cell>
          <cell r="G136">
            <v>1670</v>
          </cell>
          <cell r="H136">
            <v>536</v>
          </cell>
          <cell r="I136">
            <v>1631</v>
          </cell>
        </row>
        <row r="137">
          <cell r="A137" t="str">
            <v>P.V.C (VG2)관φ100본</v>
          </cell>
          <cell r="B137" t="str">
            <v>P.V.C (VG2)관</v>
          </cell>
          <cell r="C137" t="str">
            <v>φ100</v>
          </cell>
          <cell r="D137" t="str">
            <v>본</v>
          </cell>
          <cell r="E137">
            <v>10760</v>
          </cell>
          <cell r="F137">
            <v>485</v>
          </cell>
          <cell r="G137">
            <v>10070</v>
          </cell>
          <cell r="H137">
            <v>543</v>
          </cell>
          <cell r="I137">
            <v>10070</v>
          </cell>
        </row>
        <row r="138">
          <cell r="A138" t="str">
            <v>P.V.C (VG2)관φ50본</v>
          </cell>
          <cell r="B138" t="str">
            <v>P.V.C (VG2)관</v>
          </cell>
          <cell r="C138" t="str">
            <v>φ50</v>
          </cell>
          <cell r="D138" t="str">
            <v>본</v>
          </cell>
          <cell r="E138">
            <v>3230</v>
          </cell>
          <cell r="F138">
            <v>485</v>
          </cell>
          <cell r="G138">
            <v>3020</v>
          </cell>
          <cell r="H138">
            <v>543</v>
          </cell>
          <cell r="I138">
            <v>3020</v>
          </cell>
        </row>
        <row r="139">
          <cell r="A139" t="str">
            <v>TY 관100×100EA</v>
          </cell>
          <cell r="B139" t="str">
            <v>TY 관</v>
          </cell>
          <cell r="C139" t="str">
            <v>100×100</v>
          </cell>
          <cell r="D139" t="str">
            <v>EA</v>
          </cell>
          <cell r="E139">
            <v>3180</v>
          </cell>
          <cell r="F139">
            <v>486</v>
          </cell>
          <cell r="G139">
            <v>3100</v>
          </cell>
          <cell r="H139">
            <v>545</v>
          </cell>
          <cell r="I139">
            <v>3100</v>
          </cell>
        </row>
        <row r="140">
          <cell r="A140" t="str">
            <v>TY 관50×50EA</v>
          </cell>
          <cell r="B140" t="str">
            <v>TY 관</v>
          </cell>
          <cell r="C140" t="str">
            <v>50×50</v>
          </cell>
          <cell r="D140" t="str">
            <v>EA</v>
          </cell>
          <cell r="E140">
            <v>800</v>
          </cell>
          <cell r="F140">
            <v>486</v>
          </cell>
          <cell r="G140">
            <v>720</v>
          </cell>
          <cell r="H140">
            <v>545</v>
          </cell>
          <cell r="I140">
            <v>720</v>
          </cell>
        </row>
        <row r="141">
          <cell r="A141" t="str">
            <v>X-L파이프φ15m</v>
          </cell>
          <cell r="B141" t="str">
            <v>X-L파이프</v>
          </cell>
          <cell r="C141" t="str">
            <v>φ15</v>
          </cell>
          <cell r="D141" t="str">
            <v>m</v>
          </cell>
          <cell r="E141">
            <v>240</v>
          </cell>
          <cell r="F141">
            <v>507</v>
          </cell>
          <cell r="G141">
            <v>290</v>
          </cell>
          <cell r="H141">
            <v>583</v>
          </cell>
          <cell r="I141">
            <v>240</v>
          </cell>
        </row>
        <row r="142">
          <cell r="A142" t="str">
            <v/>
          </cell>
        </row>
        <row r="143">
          <cell r="A143" t="str">
            <v>건설기계운전사1×1/8×25/20×16/12인</v>
          </cell>
          <cell r="B143" t="str">
            <v>건설기계운전사</v>
          </cell>
          <cell r="C143" t="str">
            <v>1×1/8×25/20×16/12</v>
          </cell>
          <cell r="D143" t="str">
            <v>인</v>
          </cell>
          <cell r="E143">
            <v>56517</v>
          </cell>
          <cell r="F143" t="str">
            <v>건설협회</v>
          </cell>
          <cell r="G143">
            <v>56517</v>
          </cell>
          <cell r="H143" t="str">
            <v>건설협회</v>
          </cell>
          <cell r="I143">
            <v>56517</v>
          </cell>
        </row>
        <row r="144">
          <cell r="A144" t="str">
            <v>건축목공인</v>
          </cell>
          <cell r="B144" t="str">
            <v>건축목공</v>
          </cell>
          <cell r="D144" t="str">
            <v>인</v>
          </cell>
          <cell r="E144">
            <v>60176</v>
          </cell>
          <cell r="F144" t="str">
            <v>건설협회</v>
          </cell>
          <cell r="G144">
            <v>60176</v>
          </cell>
          <cell r="H144" t="str">
            <v>건설협회</v>
          </cell>
          <cell r="I144">
            <v>60176</v>
          </cell>
        </row>
        <row r="145">
          <cell r="A145" t="str">
            <v>기와공인</v>
          </cell>
          <cell r="B145" t="str">
            <v>기와공</v>
          </cell>
          <cell r="D145" t="str">
            <v>인</v>
          </cell>
          <cell r="E145">
            <v>67057</v>
          </cell>
          <cell r="F145" t="str">
            <v>건설협회</v>
          </cell>
          <cell r="G145">
            <v>67057</v>
          </cell>
          <cell r="H145" t="str">
            <v>건설협회</v>
          </cell>
          <cell r="I145">
            <v>67057</v>
          </cell>
        </row>
        <row r="146">
          <cell r="A146" t="str">
            <v>내장공인</v>
          </cell>
          <cell r="B146" t="str">
            <v>내장공</v>
          </cell>
          <cell r="D146" t="str">
            <v>인</v>
          </cell>
          <cell r="E146">
            <v>53250</v>
          </cell>
          <cell r="F146" t="str">
            <v>건설협회</v>
          </cell>
          <cell r="G146">
            <v>53250</v>
          </cell>
          <cell r="H146" t="str">
            <v>건설협회</v>
          </cell>
          <cell r="I146">
            <v>53250</v>
          </cell>
        </row>
        <row r="147">
          <cell r="A147" t="str">
            <v>도배공인</v>
          </cell>
          <cell r="B147" t="str">
            <v>도배공</v>
          </cell>
          <cell r="D147" t="str">
            <v>인</v>
          </cell>
          <cell r="E147">
            <v>53277</v>
          </cell>
          <cell r="F147" t="str">
            <v>건설협회</v>
          </cell>
          <cell r="G147">
            <v>53277</v>
          </cell>
          <cell r="H147" t="str">
            <v>건설협회</v>
          </cell>
          <cell r="I147">
            <v>53277</v>
          </cell>
        </row>
        <row r="148">
          <cell r="A148" t="str">
            <v>도장공인</v>
          </cell>
          <cell r="B148" t="str">
            <v>도장공</v>
          </cell>
          <cell r="D148" t="str">
            <v>인</v>
          </cell>
          <cell r="E148">
            <v>53370</v>
          </cell>
          <cell r="F148" t="str">
            <v>건설협회</v>
          </cell>
          <cell r="G148">
            <v>53370</v>
          </cell>
          <cell r="H148" t="str">
            <v>건설협회</v>
          </cell>
          <cell r="I148">
            <v>53370</v>
          </cell>
        </row>
        <row r="149">
          <cell r="A149" t="str">
            <v>미장공인</v>
          </cell>
          <cell r="B149" t="str">
            <v>미장공</v>
          </cell>
          <cell r="D149" t="str">
            <v>인</v>
          </cell>
          <cell r="E149">
            <v>54467</v>
          </cell>
          <cell r="F149" t="str">
            <v>건설협회</v>
          </cell>
          <cell r="G149">
            <v>54467</v>
          </cell>
          <cell r="H149" t="str">
            <v>건설협회</v>
          </cell>
          <cell r="I149">
            <v>54467</v>
          </cell>
        </row>
        <row r="150">
          <cell r="A150" t="str">
            <v>방수공인</v>
          </cell>
          <cell r="B150" t="str">
            <v>방수공</v>
          </cell>
          <cell r="D150" t="str">
            <v>인</v>
          </cell>
          <cell r="E150">
            <v>49062</v>
          </cell>
          <cell r="F150" t="str">
            <v>건설협회</v>
          </cell>
          <cell r="G150">
            <v>49062</v>
          </cell>
          <cell r="H150" t="str">
            <v>건설협회</v>
          </cell>
          <cell r="I150">
            <v>49062</v>
          </cell>
        </row>
        <row r="151">
          <cell r="A151" t="str">
            <v>배관공인</v>
          </cell>
          <cell r="B151" t="str">
            <v>배관공</v>
          </cell>
          <cell r="D151" t="str">
            <v>인</v>
          </cell>
          <cell r="E151">
            <v>47691</v>
          </cell>
          <cell r="F151" t="str">
            <v>건설협회</v>
          </cell>
          <cell r="G151">
            <v>47691</v>
          </cell>
          <cell r="H151" t="str">
            <v>건설협회</v>
          </cell>
          <cell r="I151">
            <v>47691</v>
          </cell>
        </row>
        <row r="152">
          <cell r="A152" t="str">
            <v>보온공인</v>
          </cell>
          <cell r="B152" t="str">
            <v>보온공</v>
          </cell>
          <cell r="D152" t="str">
            <v>인</v>
          </cell>
          <cell r="E152">
            <v>51700</v>
          </cell>
          <cell r="F152" t="str">
            <v>건설협회</v>
          </cell>
          <cell r="G152">
            <v>51700</v>
          </cell>
          <cell r="H152" t="str">
            <v>건설협회</v>
          </cell>
          <cell r="I152">
            <v>51700</v>
          </cell>
        </row>
        <row r="153">
          <cell r="A153" t="str">
            <v>보통인부모르터비빔인</v>
          </cell>
          <cell r="B153" t="str">
            <v>보통인부</v>
          </cell>
          <cell r="C153" t="str">
            <v>모르터비빔</v>
          </cell>
          <cell r="D153" t="str">
            <v>인</v>
          </cell>
          <cell r="E153">
            <v>34360</v>
          </cell>
          <cell r="F153" t="str">
            <v>건설협회</v>
          </cell>
          <cell r="G153">
            <v>34360</v>
          </cell>
          <cell r="H153" t="str">
            <v>건설협회</v>
          </cell>
          <cell r="I153">
            <v>34360</v>
          </cell>
        </row>
        <row r="154">
          <cell r="A154" t="str">
            <v>보통인부바탕고르기인</v>
          </cell>
          <cell r="B154" t="str">
            <v>보통인부</v>
          </cell>
          <cell r="C154" t="str">
            <v>바탕고르기</v>
          </cell>
          <cell r="D154" t="str">
            <v>인</v>
          </cell>
          <cell r="E154">
            <v>34360</v>
          </cell>
          <cell r="F154" t="str">
            <v>건설협회</v>
          </cell>
          <cell r="G154">
            <v>34360</v>
          </cell>
          <cell r="H154" t="str">
            <v>건설협회</v>
          </cell>
          <cell r="I154">
            <v>34360</v>
          </cell>
        </row>
        <row r="155">
          <cell r="A155" t="str">
            <v>보통인부붙임인</v>
          </cell>
          <cell r="B155" t="str">
            <v>보통인부</v>
          </cell>
          <cell r="C155" t="str">
            <v>붙임</v>
          </cell>
          <cell r="D155" t="str">
            <v>인</v>
          </cell>
          <cell r="E155">
            <v>34360</v>
          </cell>
          <cell r="F155" t="str">
            <v>건설협회</v>
          </cell>
          <cell r="G155">
            <v>34360</v>
          </cell>
          <cell r="H155" t="str">
            <v>건설협회</v>
          </cell>
          <cell r="I155">
            <v>34360</v>
          </cell>
        </row>
        <row r="156">
          <cell r="A156" t="str">
            <v>보통인부소운반인</v>
          </cell>
          <cell r="B156" t="str">
            <v>보통인부</v>
          </cell>
          <cell r="C156" t="str">
            <v>소운반</v>
          </cell>
          <cell r="D156" t="str">
            <v>인</v>
          </cell>
          <cell r="E156">
            <v>34360</v>
          </cell>
          <cell r="F156" t="str">
            <v>건설협회</v>
          </cell>
          <cell r="G156">
            <v>34360</v>
          </cell>
          <cell r="H156" t="str">
            <v>건설협회</v>
          </cell>
          <cell r="I156">
            <v>34360</v>
          </cell>
        </row>
        <row r="157">
          <cell r="A157" t="str">
            <v>보통인부청소인</v>
          </cell>
          <cell r="B157" t="str">
            <v>보통인부</v>
          </cell>
          <cell r="C157" t="str">
            <v>청소</v>
          </cell>
          <cell r="D157" t="str">
            <v>인</v>
          </cell>
          <cell r="E157">
            <v>34360</v>
          </cell>
          <cell r="F157" t="str">
            <v>건설협회</v>
          </cell>
          <cell r="G157">
            <v>34360</v>
          </cell>
          <cell r="H157" t="str">
            <v>건설협회</v>
          </cell>
          <cell r="I157">
            <v>34360</v>
          </cell>
        </row>
        <row r="158">
          <cell r="A158" t="str">
            <v>보통인부인</v>
          </cell>
          <cell r="B158" t="str">
            <v>보통인부</v>
          </cell>
          <cell r="D158" t="str">
            <v>인</v>
          </cell>
          <cell r="E158">
            <v>34360</v>
          </cell>
          <cell r="F158" t="str">
            <v>건설협회</v>
          </cell>
          <cell r="G158">
            <v>34360</v>
          </cell>
          <cell r="H158" t="str">
            <v>건설협회</v>
          </cell>
          <cell r="I158">
            <v>34360</v>
          </cell>
        </row>
        <row r="159">
          <cell r="A159" t="str">
            <v>비계공인</v>
          </cell>
          <cell r="B159" t="str">
            <v>비계공</v>
          </cell>
          <cell r="D159" t="str">
            <v>인</v>
          </cell>
          <cell r="E159">
            <v>66149</v>
          </cell>
          <cell r="F159" t="str">
            <v>건설협회</v>
          </cell>
          <cell r="G159">
            <v>66149</v>
          </cell>
          <cell r="H159" t="str">
            <v>건설협회</v>
          </cell>
          <cell r="I159">
            <v>66149</v>
          </cell>
        </row>
        <row r="160">
          <cell r="A160" t="str">
            <v>용접공인</v>
          </cell>
          <cell r="B160" t="str">
            <v>용접공</v>
          </cell>
          <cell r="D160" t="str">
            <v>인</v>
          </cell>
          <cell r="E160">
            <v>59048</v>
          </cell>
          <cell r="F160" t="str">
            <v>건설협회</v>
          </cell>
          <cell r="G160">
            <v>59048</v>
          </cell>
          <cell r="H160" t="str">
            <v>건설협회</v>
          </cell>
          <cell r="I160">
            <v>59048</v>
          </cell>
        </row>
        <row r="161">
          <cell r="A161" t="str">
            <v>위생공인</v>
          </cell>
          <cell r="B161" t="str">
            <v>위생공</v>
          </cell>
          <cell r="D161" t="str">
            <v>인</v>
          </cell>
          <cell r="E161">
            <v>49691</v>
          </cell>
          <cell r="F161" t="str">
            <v>건설협회</v>
          </cell>
          <cell r="G161">
            <v>49691</v>
          </cell>
          <cell r="H161" t="str">
            <v>건설협회</v>
          </cell>
          <cell r="I161">
            <v>49691</v>
          </cell>
        </row>
        <row r="162">
          <cell r="A162" t="str">
            <v>유리공인</v>
          </cell>
          <cell r="B162" t="str">
            <v>유리공</v>
          </cell>
          <cell r="D162" t="str">
            <v>인</v>
          </cell>
          <cell r="E162">
            <v>56548</v>
          </cell>
          <cell r="F162" t="str">
            <v>건설협회</v>
          </cell>
          <cell r="G162">
            <v>56548</v>
          </cell>
          <cell r="H162" t="str">
            <v>건설협회</v>
          </cell>
          <cell r="I162">
            <v>56548</v>
          </cell>
        </row>
        <row r="163">
          <cell r="A163" t="str">
            <v>줄눈공인</v>
          </cell>
          <cell r="B163" t="str">
            <v>줄눈공</v>
          </cell>
          <cell r="D163" t="str">
            <v>인</v>
          </cell>
          <cell r="E163">
            <v>52633</v>
          </cell>
          <cell r="F163" t="str">
            <v>건설협회</v>
          </cell>
          <cell r="G163">
            <v>52633</v>
          </cell>
          <cell r="H163" t="str">
            <v>건설협회</v>
          </cell>
          <cell r="I163">
            <v>52633</v>
          </cell>
        </row>
        <row r="164">
          <cell r="A164" t="str">
            <v>착암공인</v>
          </cell>
          <cell r="B164" t="str">
            <v>착암공</v>
          </cell>
          <cell r="D164" t="str">
            <v>인</v>
          </cell>
          <cell r="E164">
            <v>52818</v>
          </cell>
          <cell r="F164" t="str">
            <v>건설협회</v>
          </cell>
          <cell r="G164">
            <v>52818</v>
          </cell>
          <cell r="H164" t="str">
            <v>건설협회</v>
          </cell>
          <cell r="I164">
            <v>52818</v>
          </cell>
        </row>
        <row r="165">
          <cell r="A165" t="str">
            <v>철골공인</v>
          </cell>
          <cell r="B165" t="str">
            <v>철골공</v>
          </cell>
          <cell r="D165" t="str">
            <v>인</v>
          </cell>
          <cell r="E165">
            <v>64454</v>
          </cell>
          <cell r="F165" t="str">
            <v>건설협회</v>
          </cell>
          <cell r="G165">
            <v>64454</v>
          </cell>
          <cell r="H165" t="str">
            <v>건설협회</v>
          </cell>
          <cell r="I165">
            <v>64454</v>
          </cell>
        </row>
        <row r="166">
          <cell r="A166" t="str">
            <v>콘크리트공인</v>
          </cell>
          <cell r="B166" t="str">
            <v>콘크리트공</v>
          </cell>
          <cell r="D166" t="str">
            <v>인</v>
          </cell>
          <cell r="E166">
            <v>62281</v>
          </cell>
          <cell r="F166" t="str">
            <v>건설협회</v>
          </cell>
          <cell r="G166">
            <v>62281</v>
          </cell>
          <cell r="H166" t="str">
            <v>건설협회</v>
          </cell>
          <cell r="I166">
            <v>62281</v>
          </cell>
        </row>
        <row r="167">
          <cell r="A167" t="str">
            <v>타일공인</v>
          </cell>
          <cell r="B167" t="str">
            <v>타일공</v>
          </cell>
          <cell r="D167" t="str">
            <v>인</v>
          </cell>
          <cell r="E167">
            <v>56533</v>
          </cell>
          <cell r="F167" t="str">
            <v>건설협회</v>
          </cell>
          <cell r="G167">
            <v>56533</v>
          </cell>
          <cell r="H167" t="str">
            <v>건설협회</v>
          </cell>
          <cell r="I167">
            <v>56533</v>
          </cell>
        </row>
        <row r="168">
          <cell r="A168" t="str">
            <v>특별인부인</v>
          </cell>
          <cell r="B168" t="str">
            <v>특별인부</v>
          </cell>
          <cell r="D168" t="str">
            <v>인</v>
          </cell>
          <cell r="E168">
            <v>50160</v>
          </cell>
          <cell r="F168" t="str">
            <v>건설협회</v>
          </cell>
          <cell r="G168">
            <v>50160</v>
          </cell>
          <cell r="H168" t="str">
            <v>건설협회</v>
          </cell>
          <cell r="I168">
            <v>50160</v>
          </cell>
        </row>
        <row r="169">
          <cell r="A169" t="str">
            <v>할석공인</v>
          </cell>
          <cell r="B169" t="str">
            <v>할석공</v>
          </cell>
          <cell r="D169" t="str">
            <v>인</v>
          </cell>
          <cell r="E169">
            <v>65634</v>
          </cell>
          <cell r="F169" t="str">
            <v>건설협회</v>
          </cell>
          <cell r="G169">
            <v>65634</v>
          </cell>
          <cell r="H169" t="str">
            <v>건설협회</v>
          </cell>
          <cell r="I169">
            <v>65634</v>
          </cell>
        </row>
        <row r="170">
          <cell r="A170" t="str">
            <v>형틀목공인</v>
          </cell>
          <cell r="B170" t="str">
            <v>형틀목공</v>
          </cell>
          <cell r="D170" t="str">
            <v>인</v>
          </cell>
          <cell r="E170">
            <v>61483</v>
          </cell>
          <cell r="F170" t="str">
            <v>건설협회</v>
          </cell>
          <cell r="G170">
            <v>61483</v>
          </cell>
          <cell r="H170" t="str">
            <v>건설협회</v>
          </cell>
          <cell r="I170">
            <v>61483</v>
          </cell>
        </row>
        <row r="171">
          <cell r="A171" t="str">
            <v/>
          </cell>
        </row>
        <row r="172">
          <cell r="A172" t="str">
            <v/>
          </cell>
        </row>
      </sheetData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세월교산출기초"/>
      <sheetName val="수량산출표"/>
      <sheetName val="일반수량총괄집계"/>
      <sheetName val="중산교"/>
      <sheetName val="간지"/>
      <sheetName val="산출내역서집계표"/>
      <sheetName val="코드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단재적표"/>
      <sheetName val="T13(P68~72,78)"/>
      <sheetName val="Sheet1 (2)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날개벽수량표"/>
      <sheetName val="7급줄떼"/>
      <sheetName val="조명시설"/>
      <sheetName val="일위대가(1)"/>
      <sheetName val="총괄내역"/>
      <sheetName val="구조물터파기수량집계"/>
      <sheetName val="측구터파기공수량집계"/>
      <sheetName val="배수공 시멘트 및 골재량 산출"/>
      <sheetName val="96보완계획7.12"/>
      <sheetName val="원가서"/>
      <sheetName val="대치판정"/>
      <sheetName val="토공"/>
      <sheetName val="토적"/>
      <sheetName val="자재집계표"/>
      <sheetName val="DATA 입력란"/>
      <sheetName val="시방서"/>
      <sheetName val="일위대가표"/>
      <sheetName val="마산월령동골조물량변경"/>
      <sheetName val="골막이(야매)"/>
      <sheetName val="000000"/>
      <sheetName val="DATE"/>
      <sheetName val="난간벽단위"/>
      <sheetName val="●수량(침구보관창고-21평)"/>
      <sheetName val="설 계"/>
      <sheetName val="DDD"/>
      <sheetName val="코드표"/>
      <sheetName val="입력"/>
      <sheetName val="포장공"/>
      <sheetName val="배수공"/>
      <sheetName val="예정공정표"/>
      <sheetName val="N賃率-職"/>
      <sheetName val="설계서(동안동)"/>
      <sheetName val="설계서"/>
      <sheetName val="대전-교대(A1-A2)"/>
      <sheetName val="암거"/>
      <sheetName val="맨홀수량산출(A-LINE)"/>
      <sheetName val="노임단가"/>
      <sheetName val="교대(A1)"/>
      <sheetName val="06 일위대가목록"/>
      <sheetName val="본체"/>
      <sheetName val="자가"/>
      <sheetName val="단면치수"/>
      <sheetName val="암거단위"/>
      <sheetName val="2경간"/>
      <sheetName val="토사(PE)"/>
      <sheetName val="98수문일위"/>
      <sheetName val="일위"/>
      <sheetName val="내역서"/>
      <sheetName val="노단"/>
      <sheetName val="현장관리비"/>
      <sheetName val="#REF"/>
      <sheetName val="일위대가"/>
      <sheetName val="일위대가(가설)"/>
      <sheetName val="실행철강하도"/>
      <sheetName val="최적단면"/>
      <sheetName val="기초자료입력"/>
      <sheetName val="맨홀조서"/>
      <sheetName val="일위대가모듈"/>
      <sheetName val="단위수량"/>
      <sheetName val="unitpric"/>
      <sheetName val="토적기초"/>
      <sheetName val="입력란"/>
      <sheetName val="97노임단가"/>
      <sheetName val="COPING"/>
      <sheetName val="단면가정"/>
      <sheetName val="부재력정리"/>
      <sheetName val="중기사용료"/>
      <sheetName val="도근좌표"/>
      <sheetName val="총집계표"/>
      <sheetName val="일위대가목록"/>
      <sheetName val="MYUN(MAC)"/>
      <sheetName val="data"/>
      <sheetName val="한강운반비"/>
      <sheetName val="직접인건비"/>
      <sheetName val="자료입력"/>
      <sheetName val="예산명세서"/>
      <sheetName val="DB구축"/>
      <sheetName val="내역서단가산출용"/>
      <sheetName val="Sheet1"/>
      <sheetName val="사다리"/>
      <sheetName val="수자재단위당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산출근거"/>
      <sheetName val="자재단가"/>
      <sheetName val="직공비"/>
      <sheetName val="전기단가조사서"/>
      <sheetName val="ABUT수량-A1"/>
      <sheetName val="세월교산출기초"/>
      <sheetName val="수량산출표"/>
      <sheetName val="내역서"/>
      <sheetName val="기초단가"/>
    </sheetNames>
    <sheetDataSet>
      <sheetData sheetId="0"/>
      <sheetData sheetId="1"/>
      <sheetData sheetId="2"/>
      <sheetData sheetId="3"/>
      <sheetData sheetId="4"/>
      <sheetData sheetId="5">
        <row r="2">
          <cell r="AB2" t="str">
            <v>공사명 : 한국애니메이션고등학교 신축공사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97-1"/>
      <sheetName val="연부97-1"/>
      <sheetName val="갑지1"/>
      <sheetName val="갑지2"/>
      <sheetName val="총괄갑지"/>
      <sheetName val="연부갑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일위대가"/>
      <sheetName val="#REF"/>
      <sheetName val="내역서 "/>
      <sheetName val="수량집계표"/>
      <sheetName val="내역서"/>
      <sheetName val="노임단가"/>
      <sheetName val="공종별수량집계"/>
      <sheetName val="성곽내역서"/>
      <sheetName val="Book1"/>
      <sheetName val="운반수량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1213"/>
      <sheetName val="현장사진"/>
      <sheetName val="설계설명및적용기준1"/>
      <sheetName val="재선충미감염확인서"/>
      <sheetName val="예정공정표"/>
      <sheetName val="예정공정산출근거"/>
      <sheetName val="임소반구역"/>
      <sheetName val="필지별조서"/>
      <sheetName val="작업로설치"/>
      <sheetName val="일반시방"/>
      <sheetName val="특별시방"/>
      <sheetName val="전문시방"/>
      <sheetName val="소반별시방서"/>
      <sheetName val="원가계산서"/>
      <sheetName val="설계내역서"/>
      <sheetName val="단가산출서(천연림개량)"/>
      <sheetName val="단가산출서(천연림보육)"/>
      <sheetName val="단가산출서(솎아베기)"/>
      <sheetName val="단가산출서(산물수집)"/>
      <sheetName val="단가산출서(임내정리-작업로)"/>
      <sheetName val="단가산출서(산물임내정리)"/>
      <sheetName val="단가산출서(임연부정리)"/>
      <sheetName val="단가산출서(파쇄)"/>
      <sheetName val="단가산출서(층적파쇄)"/>
      <sheetName val="운반공"/>
      <sheetName val="층적 수량집계표"/>
      <sheetName val="설계요소"/>
      <sheetName val="소반별수량산출서1"/>
      <sheetName val="사업현황"/>
      <sheetName val="소반별수량산출서2"/>
      <sheetName val="제거목경급별재적집계표"/>
      <sheetName val="제거목경급별집계표"/>
      <sheetName val="소반별 재적 집계표"/>
      <sheetName val="소반별 재적비율"/>
      <sheetName val="소반별 제거량재적비율"/>
      <sheetName val="소반별 입목 집계"/>
      <sheetName val="소반별 입목비율"/>
      <sheetName val="소반별 제거량입목비율"/>
      <sheetName val="미래목"/>
      <sheetName val="노임단가"/>
      <sheetName val="자재단가"/>
      <sheetName val="GPS좌표정보"/>
      <sheetName val="총재적조서"/>
      <sheetName val="제거량재적조서"/>
      <sheetName val="집계표"/>
      <sheetName val="수고"/>
      <sheetName val="도면 삽입용"/>
      <sheetName val="GPS좌표정보 (가복)도면삽입용"/>
      <sheetName val="재적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>
        <row r="7">
          <cell r="P7">
            <v>7300</v>
          </cell>
        </row>
        <row r="8">
          <cell r="P8">
            <v>5000</v>
          </cell>
        </row>
        <row r="9">
          <cell r="P9">
            <v>1618</v>
          </cell>
        </row>
        <row r="10">
          <cell r="P10">
            <v>570000</v>
          </cell>
        </row>
      </sheetData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원"/>
      <sheetName val="1"/>
      <sheetName val="산출내역서집계표"/>
      <sheetName val="ABUT수량-A1"/>
      <sheetName val="포장(수량)-관로부"/>
      <sheetName val="Sheet1 (2)"/>
      <sheetName val="날개벽수량표"/>
      <sheetName val="배수관연장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본문"/>
      <sheetName val="원가"/>
      <sheetName val="집"/>
      <sheetName val="간노"/>
      <sheetName val="경산"/>
      <sheetName val="경배"/>
      <sheetName val="기"/>
      <sheetName val="Sheet3"/>
      <sheetName val="집 (2)"/>
      <sheetName val="내역"/>
      <sheetName val="Sheet3 (2)"/>
      <sheetName val="대"/>
      <sheetName val="Sheet4"/>
      <sheetName val="단가"/>
      <sheetName val="Sheet3 (3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4">
          <cell r="A4" t="str">
            <v>게이트밸브D15 10㎏/㎠ea</v>
          </cell>
          <cell r="B4" t="str">
            <v>게이트밸브</v>
          </cell>
          <cell r="C4" t="str">
            <v>D15 10㎏/㎠</v>
          </cell>
          <cell r="D4" t="str">
            <v>ea</v>
          </cell>
          <cell r="E4">
            <v>4680</v>
          </cell>
        </row>
        <row r="5">
          <cell r="A5" t="str">
            <v>게이트밸브D20 10㎏/㎠ea</v>
          </cell>
          <cell r="B5" t="str">
            <v>게이트밸브</v>
          </cell>
          <cell r="C5" t="str">
            <v>D20 10㎏/㎠</v>
          </cell>
          <cell r="D5" t="str">
            <v>ea</v>
          </cell>
          <cell r="E5">
            <v>6710</v>
          </cell>
        </row>
        <row r="6">
          <cell r="A6" t="str">
            <v>게이트밸브D50 10㎏/㎠ea</v>
          </cell>
          <cell r="B6" t="str">
            <v>게이트밸브</v>
          </cell>
          <cell r="C6" t="str">
            <v>D50 10㎏/㎠</v>
          </cell>
          <cell r="D6" t="str">
            <v>ea</v>
          </cell>
          <cell r="E6">
            <v>30120</v>
          </cell>
        </row>
        <row r="7">
          <cell r="A7" t="str">
            <v>동관 L-TypeD100m</v>
          </cell>
          <cell r="B7" t="str">
            <v>동관 L-Type</v>
          </cell>
          <cell r="C7" t="str">
            <v>D100</v>
          </cell>
          <cell r="D7" t="str">
            <v>m</v>
          </cell>
          <cell r="E7">
            <v>31080</v>
          </cell>
        </row>
        <row r="8">
          <cell r="A8" t="str">
            <v>동관 L-TypeD15m</v>
          </cell>
          <cell r="B8" t="str">
            <v>동관 L-Type</v>
          </cell>
          <cell r="C8" t="str">
            <v>D15</v>
          </cell>
          <cell r="D8" t="str">
            <v>m</v>
          </cell>
          <cell r="E8">
            <v>1660</v>
          </cell>
        </row>
        <row r="9">
          <cell r="A9" t="str">
            <v>동관 L-TypeD20m</v>
          </cell>
          <cell r="B9" t="str">
            <v>동관 L-Type</v>
          </cell>
          <cell r="C9" t="str">
            <v>D20</v>
          </cell>
          <cell r="D9" t="str">
            <v>m</v>
          </cell>
          <cell r="E9">
            <v>2600</v>
          </cell>
        </row>
        <row r="10">
          <cell r="A10" t="str">
            <v>동관 L-TypeD25m</v>
          </cell>
          <cell r="B10" t="str">
            <v>동관 L-Type</v>
          </cell>
          <cell r="C10" t="str">
            <v>D25</v>
          </cell>
          <cell r="D10" t="str">
            <v>m</v>
          </cell>
          <cell r="E10">
            <v>3730</v>
          </cell>
        </row>
        <row r="11">
          <cell r="A11" t="str">
            <v>동관 L-TypeD32m</v>
          </cell>
          <cell r="B11" t="str">
            <v>동관 L-Type</v>
          </cell>
          <cell r="C11" t="str">
            <v>D32</v>
          </cell>
          <cell r="D11" t="str">
            <v>m</v>
          </cell>
          <cell r="E11">
            <v>5030</v>
          </cell>
        </row>
        <row r="12">
          <cell r="A12" t="str">
            <v>동관 L-TypeD40m</v>
          </cell>
          <cell r="B12" t="str">
            <v>동관 L-Type</v>
          </cell>
          <cell r="C12" t="str">
            <v>D40</v>
          </cell>
          <cell r="D12" t="str">
            <v>m</v>
          </cell>
          <cell r="E12">
            <v>6480</v>
          </cell>
        </row>
        <row r="13">
          <cell r="A13" t="str">
            <v>동관 L-TypeD50m</v>
          </cell>
          <cell r="B13" t="str">
            <v>동관 L-Type</v>
          </cell>
          <cell r="C13" t="str">
            <v>D50</v>
          </cell>
          <cell r="D13" t="str">
            <v>m</v>
          </cell>
          <cell r="E13">
            <v>9940</v>
          </cell>
        </row>
        <row r="14">
          <cell r="A14" t="str">
            <v>동관 L-TypeD65m</v>
          </cell>
          <cell r="B14" t="str">
            <v>동관 L-Type</v>
          </cell>
          <cell r="C14" t="str">
            <v>D65</v>
          </cell>
          <cell r="D14" t="str">
            <v>m</v>
          </cell>
          <cell r="E14">
            <v>14170</v>
          </cell>
        </row>
        <row r="15">
          <cell r="A15" t="str">
            <v>동관 L-TypeD80m</v>
          </cell>
          <cell r="B15" t="str">
            <v>동관 L-Type</v>
          </cell>
          <cell r="C15" t="str">
            <v>D80</v>
          </cell>
          <cell r="D15" t="str">
            <v>m</v>
          </cell>
          <cell r="E15">
            <v>19200</v>
          </cell>
        </row>
        <row r="16">
          <cell r="A16" t="str">
            <v>동레듀샤D100ea</v>
          </cell>
          <cell r="B16" t="str">
            <v>동레듀샤</v>
          </cell>
          <cell r="C16" t="str">
            <v>D100</v>
          </cell>
          <cell r="D16" t="str">
            <v>ea</v>
          </cell>
          <cell r="E16">
            <v>8256</v>
          </cell>
        </row>
        <row r="17">
          <cell r="A17" t="str">
            <v>동레듀샤D20ea</v>
          </cell>
          <cell r="B17" t="str">
            <v>동레듀샤</v>
          </cell>
          <cell r="C17" t="str">
            <v>D20</v>
          </cell>
          <cell r="D17" t="str">
            <v>ea</v>
          </cell>
          <cell r="E17">
            <v>226</v>
          </cell>
        </row>
        <row r="18">
          <cell r="A18" t="str">
            <v>동레듀샤D25ea</v>
          </cell>
          <cell r="B18" t="str">
            <v>동레듀샤</v>
          </cell>
          <cell r="C18" t="str">
            <v>D25</v>
          </cell>
          <cell r="D18" t="str">
            <v>ea</v>
          </cell>
          <cell r="E18">
            <v>336</v>
          </cell>
        </row>
        <row r="19">
          <cell r="A19" t="str">
            <v>동레듀샤D32ea</v>
          </cell>
          <cell r="B19" t="str">
            <v>동레듀샤</v>
          </cell>
          <cell r="C19" t="str">
            <v>D32</v>
          </cell>
          <cell r="D19" t="str">
            <v>ea</v>
          </cell>
          <cell r="E19">
            <v>458</v>
          </cell>
        </row>
        <row r="20">
          <cell r="A20" t="str">
            <v>동레듀샤D40ea</v>
          </cell>
          <cell r="B20" t="str">
            <v>동레듀샤</v>
          </cell>
          <cell r="C20" t="str">
            <v>D40</v>
          </cell>
          <cell r="D20" t="str">
            <v>ea</v>
          </cell>
          <cell r="E20">
            <v>787</v>
          </cell>
        </row>
        <row r="21">
          <cell r="A21" t="str">
            <v>동레듀샤D50ea</v>
          </cell>
          <cell r="B21" t="str">
            <v>동레듀샤</v>
          </cell>
          <cell r="C21" t="str">
            <v>D50</v>
          </cell>
          <cell r="D21" t="str">
            <v>ea</v>
          </cell>
          <cell r="E21">
            <v>1890</v>
          </cell>
        </row>
        <row r="22">
          <cell r="A22" t="str">
            <v>동레듀샤D65ea</v>
          </cell>
          <cell r="B22" t="str">
            <v>동레듀샤</v>
          </cell>
          <cell r="C22" t="str">
            <v>D65</v>
          </cell>
          <cell r="D22" t="str">
            <v>ea</v>
          </cell>
          <cell r="E22">
            <v>2575</v>
          </cell>
        </row>
        <row r="23">
          <cell r="A23" t="str">
            <v>동레듀샤D80ea</v>
          </cell>
          <cell r="B23" t="str">
            <v>동레듀샤</v>
          </cell>
          <cell r="C23" t="str">
            <v>D80</v>
          </cell>
          <cell r="D23" t="str">
            <v>ea</v>
          </cell>
          <cell r="E23">
            <v>3636</v>
          </cell>
        </row>
        <row r="24">
          <cell r="A24" t="str">
            <v>동소켓D15ea</v>
          </cell>
          <cell r="B24" t="str">
            <v>동소켓</v>
          </cell>
          <cell r="C24" t="str">
            <v>D15</v>
          </cell>
          <cell r="D24" t="str">
            <v>ea</v>
          </cell>
          <cell r="E24">
            <v>116</v>
          </cell>
        </row>
        <row r="25">
          <cell r="A25" t="str">
            <v>동소켓D20ea</v>
          </cell>
          <cell r="B25" t="str">
            <v>동소켓</v>
          </cell>
          <cell r="C25" t="str">
            <v>D20</v>
          </cell>
          <cell r="D25" t="str">
            <v>ea</v>
          </cell>
          <cell r="E25">
            <v>175</v>
          </cell>
        </row>
        <row r="26">
          <cell r="A26" t="str">
            <v>동소켓D25ea</v>
          </cell>
          <cell r="B26" t="str">
            <v>동소켓</v>
          </cell>
          <cell r="C26" t="str">
            <v>D25</v>
          </cell>
          <cell r="D26" t="str">
            <v>ea</v>
          </cell>
          <cell r="E26">
            <v>262</v>
          </cell>
        </row>
        <row r="27">
          <cell r="A27" t="str">
            <v>동소켓D32ea</v>
          </cell>
          <cell r="B27" t="str">
            <v>동소켓</v>
          </cell>
          <cell r="C27" t="str">
            <v>D32</v>
          </cell>
          <cell r="D27" t="str">
            <v>ea</v>
          </cell>
          <cell r="E27">
            <v>336</v>
          </cell>
        </row>
        <row r="28">
          <cell r="A28" t="str">
            <v>동소켓D40ea</v>
          </cell>
          <cell r="B28" t="str">
            <v>동소켓</v>
          </cell>
          <cell r="C28" t="str">
            <v>D40</v>
          </cell>
          <cell r="D28" t="str">
            <v>ea</v>
          </cell>
          <cell r="E28">
            <v>482</v>
          </cell>
        </row>
        <row r="29">
          <cell r="A29" t="str">
            <v>동소켓D50ea</v>
          </cell>
          <cell r="B29" t="str">
            <v>동소켓</v>
          </cell>
          <cell r="C29" t="str">
            <v>D50</v>
          </cell>
          <cell r="D29" t="str">
            <v>ea</v>
          </cell>
          <cell r="E29">
            <v>861</v>
          </cell>
        </row>
        <row r="30">
          <cell r="A30" t="str">
            <v>동소켓D65ea</v>
          </cell>
          <cell r="B30" t="str">
            <v>동소켓</v>
          </cell>
          <cell r="C30" t="str">
            <v>D65</v>
          </cell>
          <cell r="D30" t="str">
            <v>ea</v>
          </cell>
          <cell r="E30">
            <v>1729</v>
          </cell>
        </row>
        <row r="31">
          <cell r="A31" t="str">
            <v>동소켓D80ea</v>
          </cell>
          <cell r="B31" t="str">
            <v>동소켓</v>
          </cell>
          <cell r="C31" t="str">
            <v>D80</v>
          </cell>
          <cell r="D31" t="str">
            <v>ea</v>
          </cell>
          <cell r="E31">
            <v>2824</v>
          </cell>
        </row>
        <row r="32">
          <cell r="A32" t="str">
            <v>동엘보D100ea</v>
          </cell>
          <cell r="B32" t="str">
            <v>동엘보</v>
          </cell>
          <cell r="C32" t="str">
            <v>D100</v>
          </cell>
          <cell r="D32" t="str">
            <v>ea</v>
          </cell>
          <cell r="E32">
            <v>20943</v>
          </cell>
        </row>
        <row r="33">
          <cell r="A33" t="str">
            <v>동엘보D15ea</v>
          </cell>
          <cell r="B33" t="str">
            <v>동엘보</v>
          </cell>
          <cell r="C33" t="str">
            <v>D15</v>
          </cell>
          <cell r="D33" t="str">
            <v>ea</v>
          </cell>
          <cell r="E33">
            <v>176</v>
          </cell>
        </row>
        <row r="34">
          <cell r="A34" t="str">
            <v>동엘보D20ea</v>
          </cell>
          <cell r="B34" t="str">
            <v>동엘보</v>
          </cell>
          <cell r="C34" t="str">
            <v>D20</v>
          </cell>
          <cell r="D34" t="str">
            <v>ea</v>
          </cell>
          <cell r="E34">
            <v>361</v>
          </cell>
        </row>
        <row r="35">
          <cell r="A35" t="str">
            <v>동엘보D25ea</v>
          </cell>
          <cell r="B35" t="str">
            <v>동엘보</v>
          </cell>
          <cell r="C35" t="str">
            <v>D25</v>
          </cell>
          <cell r="D35" t="str">
            <v>ea</v>
          </cell>
          <cell r="E35">
            <v>625</v>
          </cell>
        </row>
        <row r="36">
          <cell r="A36" t="str">
            <v>동엘보D32ea</v>
          </cell>
          <cell r="B36" t="str">
            <v>동엘보</v>
          </cell>
          <cell r="C36" t="str">
            <v>D32</v>
          </cell>
          <cell r="D36" t="str">
            <v>ea</v>
          </cell>
          <cell r="E36">
            <v>961</v>
          </cell>
        </row>
        <row r="37">
          <cell r="A37" t="str">
            <v>동엘보D40ea</v>
          </cell>
          <cell r="B37" t="str">
            <v>동엘보</v>
          </cell>
          <cell r="C37" t="str">
            <v>D40</v>
          </cell>
          <cell r="D37" t="str">
            <v>ea</v>
          </cell>
          <cell r="E37">
            <v>1456</v>
          </cell>
        </row>
        <row r="38">
          <cell r="A38" t="str">
            <v>동엘보D50ea</v>
          </cell>
          <cell r="B38" t="str">
            <v>동엘보</v>
          </cell>
          <cell r="C38" t="str">
            <v>D50</v>
          </cell>
          <cell r="D38" t="str">
            <v>ea</v>
          </cell>
          <cell r="E38">
            <v>3256</v>
          </cell>
        </row>
        <row r="39">
          <cell r="A39" t="str">
            <v>동엘보D65ea</v>
          </cell>
          <cell r="B39" t="str">
            <v>동엘보</v>
          </cell>
          <cell r="C39" t="str">
            <v>D65</v>
          </cell>
          <cell r="D39" t="str">
            <v>ea</v>
          </cell>
          <cell r="E39">
            <v>5876</v>
          </cell>
        </row>
        <row r="40">
          <cell r="A40" t="str">
            <v>동엘보D80ea</v>
          </cell>
          <cell r="B40" t="str">
            <v>동엘보</v>
          </cell>
          <cell r="C40" t="str">
            <v>D80</v>
          </cell>
          <cell r="D40" t="str">
            <v>ea</v>
          </cell>
          <cell r="E40">
            <v>9350</v>
          </cell>
        </row>
        <row r="41">
          <cell r="A41" t="str">
            <v>동캡D20ea</v>
          </cell>
          <cell r="B41" t="str">
            <v>동캡</v>
          </cell>
          <cell r="C41" t="str">
            <v>D20</v>
          </cell>
          <cell r="D41" t="str">
            <v>ea</v>
          </cell>
          <cell r="E41">
            <v>211</v>
          </cell>
        </row>
        <row r="42">
          <cell r="A42" t="str">
            <v>동티이D100ea</v>
          </cell>
          <cell r="B42" t="str">
            <v>동티이</v>
          </cell>
          <cell r="C42" t="str">
            <v>D100</v>
          </cell>
          <cell r="D42" t="str">
            <v>ea</v>
          </cell>
          <cell r="E42">
            <v>23089</v>
          </cell>
        </row>
        <row r="43">
          <cell r="A43" t="str">
            <v>동티이D15ea</v>
          </cell>
          <cell r="B43" t="str">
            <v>동티이</v>
          </cell>
          <cell r="C43" t="str">
            <v>D15</v>
          </cell>
          <cell r="D43" t="str">
            <v>ea</v>
          </cell>
          <cell r="E43">
            <v>386</v>
          </cell>
        </row>
        <row r="44">
          <cell r="A44" t="str">
            <v>동티이D20ea</v>
          </cell>
          <cell r="B44" t="str">
            <v>동티이</v>
          </cell>
          <cell r="C44" t="str">
            <v>D20</v>
          </cell>
          <cell r="D44" t="str">
            <v>ea</v>
          </cell>
          <cell r="E44">
            <v>568</v>
          </cell>
        </row>
        <row r="45">
          <cell r="A45" t="str">
            <v>동티이D25ea</v>
          </cell>
          <cell r="B45" t="str">
            <v>동티이</v>
          </cell>
          <cell r="C45" t="str">
            <v>D25</v>
          </cell>
          <cell r="D45" t="str">
            <v>ea</v>
          </cell>
          <cell r="E45">
            <v>876</v>
          </cell>
        </row>
        <row r="46">
          <cell r="A46" t="str">
            <v>동티이D32ea</v>
          </cell>
          <cell r="B46" t="str">
            <v>동티이</v>
          </cell>
          <cell r="C46" t="str">
            <v>D32</v>
          </cell>
          <cell r="D46" t="str">
            <v>ea</v>
          </cell>
          <cell r="E46">
            <v>1489</v>
          </cell>
        </row>
        <row r="47">
          <cell r="A47" t="str">
            <v>동티이D40ea</v>
          </cell>
          <cell r="B47" t="str">
            <v>동티이</v>
          </cell>
          <cell r="C47" t="str">
            <v>D40</v>
          </cell>
          <cell r="D47" t="str">
            <v>ea</v>
          </cell>
          <cell r="E47">
            <v>2219</v>
          </cell>
        </row>
        <row r="48">
          <cell r="A48" t="str">
            <v>동티이D50ea</v>
          </cell>
          <cell r="B48" t="str">
            <v>동티이</v>
          </cell>
          <cell r="C48" t="str">
            <v>D50</v>
          </cell>
          <cell r="D48" t="str">
            <v>ea</v>
          </cell>
          <cell r="E48">
            <v>4043</v>
          </cell>
        </row>
        <row r="49">
          <cell r="A49" t="str">
            <v>동티이D65ea</v>
          </cell>
          <cell r="B49" t="str">
            <v>동티이</v>
          </cell>
          <cell r="C49" t="str">
            <v>D65</v>
          </cell>
          <cell r="D49" t="str">
            <v>ea</v>
          </cell>
          <cell r="E49">
            <v>6613</v>
          </cell>
        </row>
        <row r="50">
          <cell r="A50" t="str">
            <v>동티이D80ea</v>
          </cell>
          <cell r="B50" t="str">
            <v>동티이</v>
          </cell>
          <cell r="C50" t="str">
            <v>D80</v>
          </cell>
          <cell r="D50" t="str">
            <v>ea</v>
          </cell>
          <cell r="E50">
            <v>12673</v>
          </cell>
        </row>
        <row r="51">
          <cell r="A51" t="str">
            <v>버터플라이밸브D100 10㎏/㎠ea</v>
          </cell>
          <cell r="B51" t="str">
            <v>버터플라이밸브</v>
          </cell>
          <cell r="C51" t="str">
            <v>D100 10㎏/㎠</v>
          </cell>
          <cell r="D51" t="str">
            <v>ea</v>
          </cell>
          <cell r="E51">
            <v>114700</v>
          </cell>
        </row>
        <row r="52">
          <cell r="A52" t="str">
            <v>버터플라이밸브D65 10㎏/㎠ea</v>
          </cell>
          <cell r="B52" t="str">
            <v>버터플라이밸브</v>
          </cell>
          <cell r="C52" t="str">
            <v>D65 10㎏/㎠</v>
          </cell>
          <cell r="D52" t="str">
            <v>ea</v>
          </cell>
          <cell r="E52">
            <v>89300</v>
          </cell>
        </row>
        <row r="53">
          <cell r="A53" t="str">
            <v>버터플라이밸브D80 10㎏/㎠ea</v>
          </cell>
          <cell r="B53" t="str">
            <v>버터플라이밸브</v>
          </cell>
          <cell r="C53" t="str">
            <v>D80 10㎏/㎠</v>
          </cell>
          <cell r="D53" t="str">
            <v>ea</v>
          </cell>
          <cell r="E53">
            <v>90400</v>
          </cell>
        </row>
        <row r="54">
          <cell r="A54" t="str">
            <v>스트레나D100 10㎏/㎠ea</v>
          </cell>
          <cell r="B54" t="str">
            <v>스트레나</v>
          </cell>
          <cell r="C54" t="str">
            <v>D100 10㎏/㎠</v>
          </cell>
          <cell r="D54" t="str">
            <v>ea</v>
          </cell>
          <cell r="E54">
            <v>76500</v>
          </cell>
        </row>
        <row r="55">
          <cell r="A55" t="str">
            <v>스트레나D15 10㎏/㎠ea</v>
          </cell>
          <cell r="B55" t="str">
            <v>스트레나</v>
          </cell>
          <cell r="C55" t="str">
            <v>D15 10㎏/㎠</v>
          </cell>
          <cell r="D55" t="str">
            <v>ea</v>
          </cell>
          <cell r="E55">
            <v>4200</v>
          </cell>
        </row>
        <row r="56">
          <cell r="A56" t="str">
            <v>스트레나D65 10㎏/㎠ea</v>
          </cell>
          <cell r="B56" t="str">
            <v>스트레나</v>
          </cell>
          <cell r="C56" t="str">
            <v>D65 10㎏/㎠</v>
          </cell>
          <cell r="D56" t="str">
            <v>ea</v>
          </cell>
          <cell r="E56">
            <v>36000</v>
          </cell>
        </row>
        <row r="57">
          <cell r="A57" t="str">
            <v>스트레나D80 10㎏/㎠ea</v>
          </cell>
          <cell r="B57" t="str">
            <v>스트레나</v>
          </cell>
          <cell r="C57" t="str">
            <v>D80 10㎏/㎠</v>
          </cell>
          <cell r="D57" t="str">
            <v>ea</v>
          </cell>
          <cell r="E57">
            <v>49500</v>
          </cell>
        </row>
        <row r="58">
          <cell r="A58" t="str">
            <v>압력계</v>
          </cell>
          <cell r="B58" t="str">
            <v>압력계</v>
          </cell>
          <cell r="D58" t="str">
            <v>set</v>
          </cell>
          <cell r="E58">
            <v>30200</v>
          </cell>
        </row>
        <row r="59">
          <cell r="A59" t="str">
            <v>인서트(셋트앙카)Φ9ea</v>
          </cell>
          <cell r="B59" t="str">
            <v>인서트(셋트앙카)</v>
          </cell>
          <cell r="C59" t="str">
            <v>Φ9</v>
          </cell>
          <cell r="D59" t="str">
            <v>ea</v>
          </cell>
          <cell r="E59">
            <v>78</v>
          </cell>
        </row>
        <row r="60">
          <cell r="A60" t="str">
            <v>전산볼트Φ9×1000Lea</v>
          </cell>
          <cell r="B60" t="str">
            <v>전산볼트</v>
          </cell>
          <cell r="C60" t="str">
            <v>Φ9×1000L</v>
          </cell>
          <cell r="D60" t="str">
            <v>ea</v>
          </cell>
          <cell r="E60">
            <v>319</v>
          </cell>
        </row>
        <row r="61">
          <cell r="A61" t="str">
            <v>절연 U-Bolt &amp; NutD40개</v>
          </cell>
          <cell r="B61" t="str">
            <v>절연 U-Bolt &amp; Nut</v>
          </cell>
          <cell r="C61" t="str">
            <v>D40</v>
          </cell>
          <cell r="D61" t="str">
            <v>개</v>
          </cell>
          <cell r="E61">
            <v>474</v>
          </cell>
        </row>
        <row r="62">
          <cell r="A62" t="str">
            <v>절연 U-Bolt &amp; NutD50개</v>
          </cell>
          <cell r="B62" t="str">
            <v>절연 U-Bolt &amp; Nut</v>
          </cell>
          <cell r="C62" t="str">
            <v>D50</v>
          </cell>
          <cell r="D62" t="str">
            <v>개</v>
          </cell>
          <cell r="E62">
            <v>556</v>
          </cell>
        </row>
        <row r="63">
          <cell r="A63" t="str">
            <v>절연 U-Bolt &amp; NutD65개</v>
          </cell>
          <cell r="B63" t="str">
            <v>절연 U-Bolt &amp; Nut</v>
          </cell>
          <cell r="C63" t="str">
            <v>D65</v>
          </cell>
          <cell r="D63" t="str">
            <v>개</v>
          </cell>
          <cell r="E63">
            <v>745</v>
          </cell>
        </row>
        <row r="64">
          <cell r="A64" t="str">
            <v>절연 U-Bolt &amp; NutD80개</v>
          </cell>
          <cell r="B64" t="str">
            <v>절연 U-Bolt &amp; Nut</v>
          </cell>
          <cell r="C64" t="str">
            <v>D80</v>
          </cell>
          <cell r="D64" t="str">
            <v>개</v>
          </cell>
          <cell r="E64">
            <v>835</v>
          </cell>
        </row>
        <row r="65">
          <cell r="A65" t="str">
            <v>절연행가D15ea</v>
          </cell>
          <cell r="B65" t="str">
            <v>절연행가</v>
          </cell>
          <cell r="C65" t="str">
            <v>D15</v>
          </cell>
          <cell r="D65" t="str">
            <v>ea</v>
          </cell>
          <cell r="E65">
            <v>360</v>
          </cell>
        </row>
        <row r="66">
          <cell r="A66" t="str">
            <v>절연행가D20ea</v>
          </cell>
          <cell r="B66" t="str">
            <v>절연행가</v>
          </cell>
          <cell r="C66" t="str">
            <v>D20</v>
          </cell>
          <cell r="D66" t="str">
            <v>ea</v>
          </cell>
          <cell r="E66">
            <v>390</v>
          </cell>
        </row>
        <row r="67">
          <cell r="A67" t="str">
            <v>절연행가D25ea</v>
          </cell>
          <cell r="B67" t="str">
            <v>절연행가</v>
          </cell>
          <cell r="C67" t="str">
            <v>D25</v>
          </cell>
          <cell r="D67" t="str">
            <v>ea</v>
          </cell>
          <cell r="E67">
            <v>440</v>
          </cell>
        </row>
        <row r="68">
          <cell r="A68" t="str">
            <v>절연행가D32ea</v>
          </cell>
          <cell r="B68" t="str">
            <v>절연행가</v>
          </cell>
          <cell r="C68" t="str">
            <v>D32</v>
          </cell>
          <cell r="D68" t="str">
            <v>ea</v>
          </cell>
          <cell r="E68">
            <v>480</v>
          </cell>
        </row>
        <row r="69">
          <cell r="A69" t="str">
            <v>절연행가D40ea</v>
          </cell>
          <cell r="B69" t="str">
            <v>절연행가</v>
          </cell>
          <cell r="C69" t="str">
            <v>D40</v>
          </cell>
          <cell r="D69" t="str">
            <v>ea</v>
          </cell>
          <cell r="E69">
            <v>540</v>
          </cell>
        </row>
        <row r="70">
          <cell r="A70" t="str">
            <v>절연행가D50ea</v>
          </cell>
          <cell r="B70" t="str">
            <v>절연행가</v>
          </cell>
          <cell r="C70" t="str">
            <v>D50</v>
          </cell>
          <cell r="D70" t="str">
            <v>ea</v>
          </cell>
          <cell r="E70">
            <v>740</v>
          </cell>
        </row>
        <row r="71">
          <cell r="A71" t="str">
            <v>절연행가D65ea</v>
          </cell>
          <cell r="B71" t="str">
            <v>절연행가</v>
          </cell>
          <cell r="C71" t="str">
            <v>D65</v>
          </cell>
          <cell r="D71" t="str">
            <v>ea</v>
          </cell>
          <cell r="E71">
            <v>900</v>
          </cell>
        </row>
        <row r="72">
          <cell r="A72" t="str">
            <v>청동게이트밸브D15 10㎏/㎠ea</v>
          </cell>
          <cell r="B72" t="str">
            <v>청동게이트밸브</v>
          </cell>
          <cell r="C72" t="str">
            <v>D15 10㎏/㎠</v>
          </cell>
          <cell r="D72" t="str">
            <v>ea</v>
          </cell>
          <cell r="E72">
            <v>4680</v>
          </cell>
        </row>
        <row r="73">
          <cell r="A73" t="str">
            <v>청동게이트밸브D20 10㎏/㎠ea</v>
          </cell>
          <cell r="B73" t="str">
            <v>청동게이트밸브</v>
          </cell>
          <cell r="C73" t="str">
            <v>D20 10㎏/㎠</v>
          </cell>
          <cell r="D73" t="str">
            <v>ea</v>
          </cell>
          <cell r="E73">
            <v>6710</v>
          </cell>
        </row>
        <row r="74">
          <cell r="A74" t="str">
            <v>청동게이트밸브D25 10㎏/㎠ea</v>
          </cell>
          <cell r="B74" t="str">
            <v>청동게이트밸브</v>
          </cell>
          <cell r="C74" t="str">
            <v>D25 10㎏/㎠</v>
          </cell>
          <cell r="D74" t="str">
            <v>ea</v>
          </cell>
          <cell r="E74">
            <v>10250</v>
          </cell>
        </row>
        <row r="75">
          <cell r="A75" t="str">
            <v>청동게이트밸브D32 10㎏/㎠ea</v>
          </cell>
          <cell r="B75" t="str">
            <v>청동게이트밸브</v>
          </cell>
          <cell r="C75" t="str">
            <v>D32 10㎏/㎠</v>
          </cell>
          <cell r="D75" t="str">
            <v>ea</v>
          </cell>
          <cell r="E75">
            <v>14580</v>
          </cell>
        </row>
        <row r="76">
          <cell r="A76" t="str">
            <v>청동게이트밸브D40 10㎏/㎠ea</v>
          </cell>
          <cell r="B76" t="str">
            <v>청동게이트밸브</v>
          </cell>
          <cell r="C76" t="str">
            <v>D40 10㎏/㎠</v>
          </cell>
          <cell r="D76" t="str">
            <v>ea</v>
          </cell>
          <cell r="E76">
            <v>19540</v>
          </cell>
        </row>
        <row r="77">
          <cell r="A77" t="str">
            <v>청동게이트밸브D50 10㎏/㎠ea</v>
          </cell>
          <cell r="B77" t="str">
            <v>청동게이트밸브</v>
          </cell>
          <cell r="C77" t="str">
            <v>D50 10㎏/㎠</v>
          </cell>
          <cell r="D77" t="str">
            <v>ea</v>
          </cell>
          <cell r="E77">
            <v>30120</v>
          </cell>
        </row>
        <row r="78">
          <cell r="A78" t="str">
            <v>체크밸브D50 10㎏/㎠ea</v>
          </cell>
          <cell r="B78" t="str">
            <v>체크밸브</v>
          </cell>
          <cell r="C78" t="str">
            <v>D50 10㎏/㎠</v>
          </cell>
          <cell r="D78" t="str">
            <v>ea</v>
          </cell>
          <cell r="E78">
            <v>56000</v>
          </cell>
        </row>
        <row r="79">
          <cell r="A79" t="str">
            <v>A.A.VD15ea</v>
          </cell>
          <cell r="B79" t="str">
            <v>A.A.V</v>
          </cell>
          <cell r="C79" t="str">
            <v>D15</v>
          </cell>
          <cell r="D79" t="str">
            <v>ea</v>
          </cell>
          <cell r="E79">
            <v>97000</v>
          </cell>
        </row>
        <row r="80">
          <cell r="A80" t="str">
            <v>CM-아답타D15ea</v>
          </cell>
          <cell r="B80" t="str">
            <v>CM-아답타</v>
          </cell>
          <cell r="C80" t="str">
            <v>D15</v>
          </cell>
          <cell r="D80" t="str">
            <v>ea</v>
          </cell>
          <cell r="E80">
            <v>293</v>
          </cell>
        </row>
        <row r="81">
          <cell r="A81" t="str">
            <v>CM-아답타D20ea</v>
          </cell>
          <cell r="B81" t="str">
            <v>CM-아답타</v>
          </cell>
          <cell r="C81" t="str">
            <v>D20</v>
          </cell>
          <cell r="D81" t="str">
            <v>ea</v>
          </cell>
          <cell r="E81">
            <v>573</v>
          </cell>
        </row>
        <row r="82">
          <cell r="A82" t="str">
            <v>CM-아답타D25ea</v>
          </cell>
          <cell r="B82" t="str">
            <v>CM-아답타</v>
          </cell>
          <cell r="C82" t="str">
            <v>D25</v>
          </cell>
          <cell r="D82" t="str">
            <v>ea</v>
          </cell>
          <cell r="E82">
            <v>916</v>
          </cell>
        </row>
        <row r="83">
          <cell r="A83" t="str">
            <v>CM-아답타D32ea</v>
          </cell>
          <cell r="B83" t="str">
            <v>CM-아답타</v>
          </cell>
          <cell r="C83" t="str">
            <v>D32</v>
          </cell>
          <cell r="D83" t="str">
            <v>ea</v>
          </cell>
          <cell r="E83">
            <v>1615</v>
          </cell>
        </row>
        <row r="84">
          <cell r="A84" t="str">
            <v>CM-아답타D40ea</v>
          </cell>
          <cell r="B84" t="str">
            <v>CM-아답타</v>
          </cell>
          <cell r="C84" t="str">
            <v>D40</v>
          </cell>
          <cell r="D84" t="str">
            <v>ea</v>
          </cell>
          <cell r="E84">
            <v>2422</v>
          </cell>
        </row>
        <row r="85">
          <cell r="A85" t="str">
            <v>CM-아답타D50ea</v>
          </cell>
          <cell r="B85" t="str">
            <v>CM-아답타</v>
          </cell>
          <cell r="C85" t="str">
            <v>D50</v>
          </cell>
          <cell r="D85" t="str">
            <v>ea</v>
          </cell>
          <cell r="E85">
            <v>3391</v>
          </cell>
        </row>
        <row r="86">
          <cell r="A86" t="str">
            <v>CM-유니온D15ea</v>
          </cell>
          <cell r="B86" t="str">
            <v>CM-유니온</v>
          </cell>
          <cell r="C86" t="str">
            <v>D15</v>
          </cell>
          <cell r="D86" t="str">
            <v>ea</v>
          </cell>
          <cell r="E86">
            <v>1189</v>
          </cell>
        </row>
        <row r="87">
          <cell r="A87" t="str">
            <v>CM-유니온D20ea</v>
          </cell>
          <cell r="B87" t="str">
            <v>CM-유니온</v>
          </cell>
          <cell r="C87" t="str">
            <v>D20</v>
          </cell>
          <cell r="D87" t="str">
            <v>ea</v>
          </cell>
          <cell r="E87">
            <v>2083</v>
          </cell>
        </row>
        <row r="88">
          <cell r="A88" t="str">
            <v>CM-유니온D25ea</v>
          </cell>
          <cell r="B88" t="str">
            <v>CM-유니온</v>
          </cell>
          <cell r="C88" t="str">
            <v>D25</v>
          </cell>
          <cell r="D88" t="str">
            <v>ea</v>
          </cell>
          <cell r="E88">
            <v>3258</v>
          </cell>
        </row>
        <row r="89">
          <cell r="A89" t="str">
            <v>CM-유니온D32ea</v>
          </cell>
          <cell r="B89" t="str">
            <v>CM-유니온</v>
          </cell>
          <cell r="C89" t="str">
            <v>D32</v>
          </cell>
          <cell r="D89" t="str">
            <v>ea</v>
          </cell>
          <cell r="E89">
            <v>4843</v>
          </cell>
        </row>
        <row r="90">
          <cell r="A90" t="str">
            <v>CM-유니온D40ea</v>
          </cell>
          <cell r="B90" t="str">
            <v>CM-유니온</v>
          </cell>
          <cell r="C90" t="str">
            <v>D40</v>
          </cell>
          <cell r="D90" t="str">
            <v>ea</v>
          </cell>
          <cell r="E90">
            <v>7206</v>
          </cell>
        </row>
        <row r="91">
          <cell r="A91" t="str">
            <v>CM-유니온D50ea</v>
          </cell>
          <cell r="B91" t="str">
            <v>CM-유니온</v>
          </cell>
          <cell r="C91" t="str">
            <v>D50</v>
          </cell>
          <cell r="D91" t="str">
            <v>ea</v>
          </cell>
          <cell r="E91">
            <v>9438</v>
          </cell>
        </row>
        <row r="92">
          <cell r="A92" t="str">
            <v>용접봉</v>
          </cell>
          <cell r="B92" t="str">
            <v>용접봉</v>
          </cell>
          <cell r="C92" t="str">
            <v>B-Cup 5%</v>
          </cell>
          <cell r="D92" t="str">
            <v>g</v>
          </cell>
          <cell r="E92">
            <v>22</v>
          </cell>
        </row>
        <row r="93">
          <cell r="A93" t="str">
            <v>산소</v>
          </cell>
          <cell r="B93" t="str">
            <v>산소</v>
          </cell>
          <cell r="D93" t="str">
            <v>l</v>
          </cell>
          <cell r="E93">
            <v>7.5</v>
          </cell>
        </row>
        <row r="94">
          <cell r="A94" t="str">
            <v>아세틸렌</v>
          </cell>
          <cell r="B94" t="str">
            <v>아세틸렌</v>
          </cell>
          <cell r="D94" t="str">
            <v>g</v>
          </cell>
          <cell r="E94">
            <v>8</v>
          </cell>
        </row>
        <row r="95">
          <cell r="A95" t="str">
            <v>절연후렌지</v>
          </cell>
          <cell r="B95" t="str">
            <v>절연후렌지</v>
          </cell>
          <cell r="C95" t="str">
            <v>D65 10㎏/㎠</v>
          </cell>
          <cell r="D95" t="str">
            <v>ea</v>
          </cell>
          <cell r="E95">
            <v>2730</v>
          </cell>
        </row>
        <row r="96">
          <cell r="A96" t="str">
            <v>절연후렌지</v>
          </cell>
          <cell r="B96" t="str">
            <v>절연후렌지</v>
          </cell>
          <cell r="C96" t="str">
            <v>D80 10㎏/㎠</v>
          </cell>
          <cell r="D96" t="str">
            <v>ea</v>
          </cell>
          <cell r="E96">
            <v>2920</v>
          </cell>
        </row>
        <row r="97">
          <cell r="A97" t="str">
            <v>절연후렌지</v>
          </cell>
          <cell r="B97" t="str">
            <v>절연후렌지</v>
          </cell>
          <cell r="C97" t="str">
            <v>D100 10㎏/㎠</v>
          </cell>
          <cell r="D97" t="str">
            <v>ea</v>
          </cell>
          <cell r="E97">
            <v>3450</v>
          </cell>
        </row>
        <row r="98">
          <cell r="A98" t="str">
            <v>볼트너트</v>
          </cell>
          <cell r="B98" t="str">
            <v>볼트너트</v>
          </cell>
          <cell r="C98" t="str">
            <v>M16×120l</v>
          </cell>
          <cell r="D98" t="str">
            <v>ea</v>
          </cell>
          <cell r="E98">
            <v>242</v>
          </cell>
        </row>
        <row r="99">
          <cell r="A99" t="str">
            <v>와샤</v>
          </cell>
          <cell r="B99" t="str">
            <v>와샤</v>
          </cell>
          <cell r="C99" t="str">
            <v>M16</v>
          </cell>
          <cell r="D99" t="str">
            <v>ea</v>
          </cell>
          <cell r="E99">
            <v>47</v>
          </cell>
        </row>
        <row r="100">
          <cell r="A100" t="str">
            <v>G/W 보온통</v>
          </cell>
          <cell r="B100" t="str">
            <v>G/W 보온통</v>
          </cell>
          <cell r="C100" t="str">
            <v>D15,25T</v>
          </cell>
          <cell r="D100" t="str">
            <v>m</v>
          </cell>
          <cell r="E100">
            <v>790</v>
          </cell>
        </row>
        <row r="101">
          <cell r="A101" t="str">
            <v>G/W 보온통</v>
          </cell>
          <cell r="B101" t="str">
            <v>G/W 보온통</v>
          </cell>
          <cell r="C101" t="str">
            <v>D20,25T</v>
          </cell>
          <cell r="D101" t="str">
            <v>m</v>
          </cell>
          <cell r="E101">
            <v>870</v>
          </cell>
        </row>
        <row r="102">
          <cell r="A102" t="str">
            <v>G/W 보온통</v>
          </cell>
          <cell r="B102" t="str">
            <v>G/W 보온통</v>
          </cell>
          <cell r="C102" t="str">
            <v>D25,25T</v>
          </cell>
          <cell r="D102" t="str">
            <v>m</v>
          </cell>
          <cell r="E102">
            <v>980</v>
          </cell>
        </row>
        <row r="103">
          <cell r="A103" t="str">
            <v>G/W 보온통</v>
          </cell>
          <cell r="B103" t="str">
            <v>G/W 보온통</v>
          </cell>
          <cell r="C103" t="str">
            <v>D32,25T</v>
          </cell>
          <cell r="D103" t="str">
            <v>m</v>
          </cell>
          <cell r="E103">
            <v>1120</v>
          </cell>
        </row>
        <row r="104">
          <cell r="A104" t="str">
            <v>G/W 보온통</v>
          </cell>
          <cell r="B104" t="str">
            <v>G/W 보온통</v>
          </cell>
          <cell r="C104" t="str">
            <v>D40,25T</v>
          </cell>
          <cell r="D104" t="str">
            <v>m</v>
          </cell>
          <cell r="E104">
            <v>1210</v>
          </cell>
        </row>
        <row r="105">
          <cell r="A105" t="str">
            <v>G/W 보온통</v>
          </cell>
          <cell r="B105" t="str">
            <v>G/W 보온통</v>
          </cell>
          <cell r="C105" t="str">
            <v>D50,25T</v>
          </cell>
          <cell r="D105" t="str">
            <v>m</v>
          </cell>
          <cell r="E105">
            <v>1430</v>
          </cell>
        </row>
        <row r="106">
          <cell r="A106" t="str">
            <v>G/W 보온통</v>
          </cell>
          <cell r="B106" t="str">
            <v>G/W 보온통</v>
          </cell>
          <cell r="C106" t="str">
            <v>D65,25T</v>
          </cell>
          <cell r="D106" t="str">
            <v>m</v>
          </cell>
          <cell r="E106">
            <v>1570</v>
          </cell>
        </row>
        <row r="107">
          <cell r="A107" t="str">
            <v>G/W 보온통</v>
          </cell>
          <cell r="B107" t="str">
            <v>G/W 보온통</v>
          </cell>
          <cell r="C107" t="str">
            <v>D80,25T</v>
          </cell>
          <cell r="D107" t="str">
            <v>m</v>
          </cell>
          <cell r="E107">
            <v>1790</v>
          </cell>
        </row>
        <row r="108">
          <cell r="A108" t="str">
            <v>G/W 보온통</v>
          </cell>
          <cell r="B108" t="str">
            <v>G/W 보온통</v>
          </cell>
          <cell r="C108" t="str">
            <v>D100,25T</v>
          </cell>
          <cell r="D108" t="str">
            <v>m</v>
          </cell>
          <cell r="E108">
            <v>2080</v>
          </cell>
        </row>
        <row r="109">
          <cell r="A109" t="str">
            <v>보루지</v>
          </cell>
          <cell r="B109" t="str">
            <v>보루지</v>
          </cell>
          <cell r="C109" t="str">
            <v>#400</v>
          </cell>
          <cell r="D109" t="str">
            <v>㎡</v>
          </cell>
          <cell r="E109">
            <v>210</v>
          </cell>
        </row>
        <row r="110">
          <cell r="A110" t="str">
            <v>폴리마테이프(난연)</v>
          </cell>
          <cell r="B110" t="str">
            <v>폴리마테이프(난연)</v>
          </cell>
          <cell r="C110" t="str">
            <v>4"</v>
          </cell>
          <cell r="D110" t="str">
            <v>㎡</v>
          </cell>
          <cell r="E110">
            <v>342</v>
          </cell>
        </row>
        <row r="111">
          <cell r="A111" t="str">
            <v>AL-밴드</v>
          </cell>
          <cell r="B111" t="str">
            <v>AL-밴드</v>
          </cell>
          <cell r="C111" t="str">
            <v>0.15×30</v>
          </cell>
          <cell r="D111" t="str">
            <v>m</v>
          </cell>
          <cell r="E111">
            <v>170</v>
          </cell>
        </row>
        <row r="112">
          <cell r="A112" t="str">
            <v>에폭시도료</v>
          </cell>
          <cell r="B112" t="str">
            <v>에폭시도료</v>
          </cell>
          <cell r="D112" t="str">
            <v>l</v>
          </cell>
          <cell r="E112">
            <v>6500</v>
          </cell>
        </row>
        <row r="113">
          <cell r="A113" t="str">
            <v>프라이머</v>
          </cell>
          <cell r="B113" t="str">
            <v>프라이머</v>
          </cell>
          <cell r="D113" t="str">
            <v>l</v>
          </cell>
          <cell r="E113">
            <v>4011</v>
          </cell>
        </row>
        <row r="114">
          <cell r="A114" t="str">
            <v>신너</v>
          </cell>
          <cell r="B114" t="str">
            <v>신너</v>
          </cell>
          <cell r="D114" t="str">
            <v>l</v>
          </cell>
          <cell r="E114">
            <v>1333</v>
          </cell>
        </row>
        <row r="115">
          <cell r="A115" t="str">
            <v>퍼티</v>
          </cell>
          <cell r="B115" t="str">
            <v>퍼티</v>
          </cell>
          <cell r="D115" t="str">
            <v>㎏</v>
          </cell>
          <cell r="E115">
            <v>1196</v>
          </cell>
        </row>
        <row r="116">
          <cell r="A116" t="str">
            <v>급탕순환펌프</v>
          </cell>
          <cell r="B116" t="str">
            <v>급탕순환펌프</v>
          </cell>
          <cell r="C116" t="str">
            <v>PH-431M</v>
          </cell>
          <cell r="D116" t="str">
            <v>대</v>
          </cell>
          <cell r="E116">
            <v>130000</v>
          </cell>
        </row>
        <row r="117">
          <cell r="A117" t="str">
            <v/>
          </cell>
        </row>
        <row r="118">
          <cell r="A118" t="str">
            <v>배관공</v>
          </cell>
          <cell r="B118" t="str">
            <v>배관공</v>
          </cell>
          <cell r="D118" t="str">
            <v>인</v>
          </cell>
          <cell r="E118">
            <v>47537</v>
          </cell>
        </row>
        <row r="119">
          <cell r="A119" t="str">
            <v>보통인부</v>
          </cell>
          <cell r="B119" t="str">
            <v>보통인부</v>
          </cell>
          <cell r="D119" t="str">
            <v>인</v>
          </cell>
          <cell r="E119">
            <v>34360</v>
          </cell>
        </row>
        <row r="120">
          <cell r="A120" t="str">
            <v>보온공인</v>
          </cell>
          <cell r="B120" t="str">
            <v>보온공</v>
          </cell>
          <cell r="D120" t="str">
            <v>인</v>
          </cell>
          <cell r="E120">
            <v>51700</v>
          </cell>
        </row>
        <row r="121">
          <cell r="A121" t="str">
            <v>용접공인</v>
          </cell>
          <cell r="B121" t="str">
            <v>용접공</v>
          </cell>
          <cell r="D121" t="str">
            <v>인</v>
          </cell>
          <cell r="E121">
            <v>59048</v>
          </cell>
        </row>
        <row r="122">
          <cell r="A122" t="str">
            <v>도장공인</v>
          </cell>
          <cell r="B122" t="str">
            <v>도장공</v>
          </cell>
          <cell r="D122" t="str">
            <v>인</v>
          </cell>
          <cell r="E122">
            <v>53370</v>
          </cell>
        </row>
      </sheetData>
      <sheetData sheetId="16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노무비"/>
      <sheetName val="산출내역서집계표"/>
      <sheetName val="코드표"/>
      <sheetName val="1,2공구원가계산서"/>
      <sheetName val="2공구산출내역"/>
      <sheetName val="1공구산출내역서"/>
      <sheetName val="2000년1차"/>
      <sheetName val="J"/>
      <sheetName val="퍼스트"/>
      <sheetName val="개수정렬"/>
      <sheetName val="Macro2"/>
      <sheetName val="Macro1"/>
      <sheetName val="일위"/>
      <sheetName val="일위대가"/>
      <sheetName val="실행철강하도"/>
      <sheetName val="을"/>
      <sheetName val="#REF"/>
      <sheetName val="원도급"/>
      <sheetName val="하도급"/>
      <sheetName val="대치판정"/>
      <sheetName val="노무비 근거"/>
      <sheetName val="가스내역서"/>
      <sheetName val="ABUT수량-A1"/>
      <sheetName val="산출근거"/>
      <sheetName val="1"/>
      <sheetName val="DANGA"/>
      <sheetName val="원가계산서"/>
      <sheetName val="인입관수량총괄"/>
      <sheetName val="수량(승강장)"/>
      <sheetName val="자재단가"/>
      <sheetName val="sheet1"/>
      <sheetName val="여과지동"/>
      <sheetName val="기초자료"/>
      <sheetName val="1유리"/>
      <sheetName val="현장관리비"/>
      <sheetName val="엘리베이터설치공사"/>
      <sheetName val="경산"/>
      <sheetName val="인부신상자료"/>
      <sheetName val="기성내역"/>
      <sheetName val="터파기및재료"/>
      <sheetName val="내역서"/>
      <sheetName val="배수관연장조서"/>
      <sheetName val="노임"/>
      <sheetName val="이티입력"/>
      <sheetName val="단가산출"/>
      <sheetName val="관로공표지"/>
      <sheetName val="기초단가"/>
      <sheetName val="집계표2"/>
      <sheetName val="단가적용"/>
      <sheetName val="결과조달"/>
      <sheetName val="토공유동표(전체.당초)"/>
      <sheetName val="산출내역서"/>
      <sheetName val="포장공"/>
      <sheetName val="단가"/>
      <sheetName val="가스"/>
      <sheetName val="이월"/>
      <sheetName val="기초일위대가"/>
      <sheetName val="식재일위대가"/>
      <sheetName val="단가대비표"/>
      <sheetName val="산수배수"/>
      <sheetName val="건설실행"/>
      <sheetName val="공통(20-91)"/>
      <sheetName val="갑지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표지 (야계)"/>
      <sheetName val="참고자료"/>
      <sheetName val="목차표지"/>
      <sheetName val="설명자료"/>
      <sheetName val="예정공정표"/>
      <sheetName val="원가계산서"/>
      <sheetName val="공사비총괄표"/>
      <sheetName val="공사비명세서"/>
      <sheetName val="일반자재"/>
      <sheetName val="가격"/>
      <sheetName val="일위대가"/>
      <sheetName val="관계지적조서"/>
      <sheetName val="운반거리표"/>
      <sheetName val="사토처리"/>
      <sheetName val="단가산출"/>
      <sheetName val="기계경비"/>
      <sheetName val="Sheet1"/>
      <sheetName val="수량집계"/>
      <sheetName val="단지별공종수량"/>
      <sheetName val="운반평균거리"/>
      <sheetName val="(깬.메) 기슭막이 규격 "/>
      <sheetName val="기슭막이수량산출(야,깬)"/>
      <sheetName val="깬기슭막이(메,찰)"/>
      <sheetName val="떼수로변줄떼규격"/>
      <sheetName val="떼수로변줄떼"/>
      <sheetName val="눈섭떼(줄떼)규격"/>
      <sheetName val="눈섭떼(줄떼)산출"/>
      <sheetName val="울장얽기규격"/>
      <sheetName val="울장얽기산출"/>
      <sheetName val="울장얽기"/>
      <sheetName val="무치기규격(통+강)"/>
      <sheetName val="무치기규격(통)"/>
      <sheetName val="무치기"/>
      <sheetName val="부직포유공관산출"/>
      <sheetName val="부직포유공관"/>
      <sheetName val="선떼공규격"/>
      <sheetName val="선떼공산출"/>
      <sheetName val="선떼공"/>
      <sheetName val="(깬,야)돌흙막이규격"/>
      <sheetName val="(깬,야)돌흙막이산출"/>
      <sheetName val="(깬,야)돌흙막이"/>
      <sheetName val="골막이규격(야,깬)"/>
      <sheetName val="골막이산출 (깬)"/>
      <sheetName val="골막이"/>
      <sheetName val="보막이규격(깬,콘) (2)"/>
      <sheetName val="보막이구조도"/>
      <sheetName val="보막이산출"/>
      <sheetName val="물받이끝돌림규격"/>
      <sheetName val="물받이끝돌림산출"/>
      <sheetName val="물받이끝돌림구조"/>
      <sheetName val="떼흙막이규격 "/>
      <sheetName val="떼흙막이산출"/>
      <sheetName val="떼흙막이규격"/>
      <sheetName val="콘크리트옹벽규격"/>
      <sheetName val="옹벽수량1.5"/>
      <sheetName val="옹벽구조"/>
      <sheetName val="콘크리트수로규격"/>
      <sheetName val="콘크리트수로산출 (2)"/>
      <sheetName val="(야,깬)돌수로규격"/>
      <sheetName val="(야,깬)돌수로산출"/>
      <sheetName val="(야,깬)돌수로"/>
      <sheetName val="떼수로규격"/>
      <sheetName val="떼수로공산출"/>
      <sheetName val="떼수로공"/>
      <sheetName val="무치기규격(야,깬)"/>
      <sheetName val="무치기수량산출"/>
      <sheetName val="무치기구조"/>
      <sheetName val="집수정규격"/>
      <sheetName val="집수정산식"/>
      <sheetName val="집수정구조"/>
      <sheetName val="(야.메)기슭막이 규격 (2)"/>
      <sheetName val="콘크리트포장"/>
      <sheetName val="전석쌓기규격"/>
      <sheetName val="전석쌓기"/>
      <sheetName val="전석쌓기산출"/>
      <sheetName val="산돌쌓기 규격"/>
      <sheetName val="산돌쌓기"/>
      <sheetName val="산돌쌓기산출"/>
      <sheetName val="집수정산출(구입)"/>
      <sheetName val="집수정(구입"/>
      <sheetName val="야기슭막이(메,찰)"/>
      <sheetName val="골막이산출(야)"/>
      <sheetName val="옹벽수량2.0"/>
      <sheetName val="콘크리트수로산출"/>
      <sheetName val="콘크리트수로"/>
      <sheetName val="U형플륨관"/>
      <sheetName val="돌조공규격"/>
      <sheetName val="돌조공구조"/>
      <sheetName val="돌조공수량산출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콘크리트흄관"/>
      <sheetName val="파형강관규격"/>
      <sheetName val="파형강관"/>
      <sheetName val="파형강관산출"/>
      <sheetName val="기초집계"/>
      <sheetName val="공종별총괄표"/>
      <sheetName val="단재적표"/>
      <sheetName val="콘크리수로"/>
      <sheetName val="계약서"/>
      <sheetName val="1"/>
      <sheetName val="TOTAL_BOQ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원가계산서"/>
      <sheetName val="외과수술산출내역"/>
      <sheetName val="설계서용지"/>
      <sheetName val="일위대가목록"/>
      <sheetName val="일위대가표"/>
      <sheetName val="총괄표"/>
      <sheetName val=" 자재내역"/>
      <sheetName val="자재조서"/>
      <sheetName val="XL4Poppy"/>
      <sheetName val="일위대가"/>
      <sheetName val="1"/>
      <sheetName val="자재단가비교표"/>
      <sheetName val="담장산출"/>
      <sheetName val="제경비"/>
      <sheetName val="일위산출"/>
      <sheetName val="퍼스트"/>
      <sheetName val="guard(mac)"/>
      <sheetName val="양평보호수내역서2"/>
      <sheetName val="노임단가"/>
      <sheetName val="측구터파기공수량집계"/>
      <sheetName val="배수공 시멘트 및 골재량 산출"/>
      <sheetName val="인력소운반"/>
      <sheetName val="산출내역서"/>
      <sheetName val="집계표"/>
      <sheetName val="일위목록"/>
      <sheetName val="갑지"/>
      <sheetName val="단재적표"/>
      <sheetName val="자재단가"/>
      <sheetName val="금액내역서"/>
      <sheetName val="근로자명단"/>
      <sheetName val="골막이(야매)"/>
      <sheetName val="토공사"/>
      <sheetName val="내역"/>
      <sheetName val="현장조사"/>
      <sheetName val="산출근거"/>
      <sheetName val="업무코드(보호해제-0000)"/>
      <sheetName val="상수도토공집계표"/>
    </sheetNames>
    <sheetDataSet>
      <sheetData sheetId="0">
        <row r="1">
          <cell r="A1" t="str">
            <v>연 번</v>
          </cell>
        </row>
      </sheetData>
      <sheetData sheetId="1">
        <row r="1">
          <cell r="A1" t="str">
            <v>연 번</v>
          </cell>
        </row>
      </sheetData>
      <sheetData sheetId="2"/>
      <sheetData sheetId="3">
        <row r="1">
          <cell r="A1" t="str">
            <v>연 번</v>
          </cell>
        </row>
      </sheetData>
      <sheetData sheetId="4">
        <row r="1">
          <cell r="A1" t="str">
            <v>연 번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전체"/>
      <sheetName val="1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추가"/>
      <sheetName val="변경예가 원가"/>
      <sheetName val="변경예가 내역"/>
      <sheetName val="추가-완결"/>
      <sheetName val="기존예가 원가"/>
      <sheetName val="기존 예가 내역"/>
      <sheetName val="기존-완결"/>
      <sheetName val="기존단가 (2)"/>
      <sheetName val="추가단가 (2)"/>
      <sheetName val="기존-fake"/>
      <sheetName val="기존단가"/>
      <sheetName val="추가단가"/>
      <sheetName val="Module5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>
        <row r="4">
          <cell r="A4" t="str">
            <v>곤도라 콘센트3상 4선 주물방수SET</v>
          </cell>
          <cell r="B4" t="str">
            <v>곤도라 콘센트</v>
          </cell>
          <cell r="C4" t="str">
            <v>3상 4선 주물방수</v>
          </cell>
          <cell r="D4" t="str">
            <v>SET</v>
          </cell>
          <cell r="E4">
            <v>30000</v>
          </cell>
        </row>
        <row r="5">
          <cell r="A5" t="str">
            <v>기구용금구B40-40EA</v>
          </cell>
          <cell r="B5" t="str">
            <v>기구용금구B</v>
          </cell>
          <cell r="C5" t="str">
            <v>40-40</v>
          </cell>
          <cell r="D5" t="str">
            <v>EA</v>
          </cell>
          <cell r="E5">
            <v>440</v>
          </cell>
        </row>
        <row r="6">
          <cell r="A6" t="str">
            <v>노말밴드HI 104C        EA</v>
          </cell>
          <cell r="B6" t="str">
            <v>노말밴드</v>
          </cell>
          <cell r="C6" t="str">
            <v xml:space="preserve">HI 104C        </v>
          </cell>
          <cell r="D6" t="str">
            <v>EA</v>
          </cell>
          <cell r="E6">
            <v>7560</v>
          </cell>
        </row>
        <row r="7">
          <cell r="A7" t="str">
            <v>노말밴드HI 28CEA</v>
          </cell>
          <cell r="B7" t="str">
            <v>노말밴드</v>
          </cell>
          <cell r="C7" t="str">
            <v>HI 28C</v>
          </cell>
          <cell r="D7" t="str">
            <v>EA</v>
          </cell>
          <cell r="E7">
            <v>700</v>
          </cell>
        </row>
        <row r="8">
          <cell r="A8" t="str">
            <v>노말밴드ST  28CEA</v>
          </cell>
          <cell r="B8" t="str">
            <v>노말밴드</v>
          </cell>
          <cell r="C8" t="str">
            <v>ST  28C</v>
          </cell>
          <cell r="D8" t="str">
            <v>EA</v>
          </cell>
          <cell r="E8">
            <v>1530</v>
          </cell>
        </row>
        <row r="9">
          <cell r="A9" t="str">
            <v>노말밴드ST 36CEA</v>
          </cell>
          <cell r="B9" t="str">
            <v>노말밴드</v>
          </cell>
          <cell r="C9" t="str">
            <v>ST 36C</v>
          </cell>
          <cell r="D9" t="str">
            <v>EA</v>
          </cell>
          <cell r="E9">
            <v>2380</v>
          </cell>
        </row>
        <row r="10">
          <cell r="A10" t="str">
            <v>노말밴드        ST 104C        EA</v>
          </cell>
          <cell r="B10" t="str">
            <v xml:space="preserve">노말밴드        </v>
          </cell>
          <cell r="C10" t="str">
            <v xml:space="preserve">ST 104C        </v>
          </cell>
          <cell r="D10" t="str">
            <v>EA</v>
          </cell>
          <cell r="E10">
            <v>19550</v>
          </cell>
        </row>
        <row r="11">
          <cell r="A11" t="str">
            <v>노말밴드        ST 42C        EA</v>
          </cell>
          <cell r="B11" t="str">
            <v xml:space="preserve">노말밴드        </v>
          </cell>
          <cell r="C11" t="str">
            <v xml:space="preserve">ST 42C        </v>
          </cell>
          <cell r="D11" t="str">
            <v>EA</v>
          </cell>
          <cell r="E11">
            <v>2850</v>
          </cell>
        </row>
        <row r="12">
          <cell r="A12" t="str">
            <v>노말밴드        ST 54C        EA</v>
          </cell>
          <cell r="B12" t="str">
            <v xml:space="preserve">노말밴드        </v>
          </cell>
          <cell r="C12" t="str">
            <v xml:space="preserve">ST 54C        </v>
          </cell>
          <cell r="D12" t="str">
            <v>EA</v>
          </cell>
          <cell r="E12">
            <v>4250</v>
          </cell>
        </row>
        <row r="13">
          <cell r="A13" t="str">
            <v>노말밴드        ST 70C        EA</v>
          </cell>
          <cell r="B13" t="str">
            <v xml:space="preserve">노말밴드        </v>
          </cell>
          <cell r="C13" t="str">
            <v xml:space="preserve">ST 70C        </v>
          </cell>
          <cell r="D13" t="str">
            <v>EA</v>
          </cell>
          <cell r="E13">
            <v>6800</v>
          </cell>
        </row>
        <row r="14">
          <cell r="A14" t="str">
            <v>노말밴드        ST 82CEA</v>
          </cell>
          <cell r="B14" t="str">
            <v xml:space="preserve">노말밴드        </v>
          </cell>
          <cell r="C14" t="str">
            <v>ST 82C</v>
          </cell>
          <cell r="D14" t="str">
            <v>EA</v>
          </cell>
          <cell r="E14">
            <v>11050</v>
          </cell>
        </row>
        <row r="15">
          <cell r="A15" t="str">
            <v>도선 CLAMP22 SQEA</v>
          </cell>
          <cell r="B15" t="str">
            <v>도선 CLAMP</v>
          </cell>
          <cell r="C15" t="str">
            <v>22 SQ</v>
          </cell>
          <cell r="D15" t="str">
            <v>EA</v>
          </cell>
          <cell r="E15">
            <v>3500</v>
          </cell>
        </row>
        <row r="16">
          <cell r="A16" t="str">
            <v>도체지지대  BUS BAR   EA</v>
          </cell>
          <cell r="B16" t="str">
            <v xml:space="preserve">도체지지대  </v>
          </cell>
          <cell r="C16" t="str">
            <v xml:space="preserve">BUS BAR   </v>
          </cell>
          <cell r="D16" t="str">
            <v>EA</v>
          </cell>
          <cell r="E16">
            <v>4200</v>
          </cell>
        </row>
        <row r="17">
          <cell r="A17" t="str">
            <v>동력배관 지지가대EA</v>
          </cell>
          <cell r="B17" t="str">
            <v>동력배관 지지가대</v>
          </cell>
          <cell r="D17" t="str">
            <v>EA</v>
          </cell>
          <cell r="E17">
            <v>20000</v>
          </cell>
        </row>
        <row r="18">
          <cell r="A18" t="str">
            <v>등기구 보강비FL 32W개소</v>
          </cell>
          <cell r="B18" t="str">
            <v>등기구 보강비</v>
          </cell>
          <cell r="C18" t="str">
            <v>FL 32W</v>
          </cell>
          <cell r="D18" t="str">
            <v>개소</v>
          </cell>
          <cell r="E18">
            <v>4550</v>
          </cell>
        </row>
        <row r="19">
          <cell r="A19" t="str">
            <v>방화재300*250EA</v>
          </cell>
          <cell r="B19" t="str">
            <v>방화재</v>
          </cell>
          <cell r="C19" t="str">
            <v>300*250</v>
          </cell>
          <cell r="D19" t="str">
            <v>EA</v>
          </cell>
          <cell r="E19">
            <v>143356</v>
          </cell>
        </row>
        <row r="20">
          <cell r="A20" t="str">
            <v>방화재300*300EA</v>
          </cell>
          <cell r="B20" t="str">
            <v>방화재</v>
          </cell>
          <cell r="C20" t="str">
            <v>300*300</v>
          </cell>
          <cell r="D20" t="str">
            <v>EA</v>
          </cell>
          <cell r="E20">
            <v>161934</v>
          </cell>
        </row>
        <row r="21">
          <cell r="A21" t="str">
            <v>방화재300*500EA</v>
          </cell>
          <cell r="B21" t="str">
            <v>방화재</v>
          </cell>
          <cell r="C21" t="str">
            <v>300*500</v>
          </cell>
          <cell r="D21" t="str">
            <v>EA</v>
          </cell>
          <cell r="E21">
            <v>234751</v>
          </cell>
        </row>
        <row r="22">
          <cell r="A22" t="str">
            <v>방화재300*550EA</v>
          </cell>
          <cell r="B22" t="str">
            <v>방화재</v>
          </cell>
          <cell r="C22" t="str">
            <v>300*550</v>
          </cell>
          <cell r="D22" t="str">
            <v>EA</v>
          </cell>
          <cell r="E22">
            <v>261450</v>
          </cell>
        </row>
        <row r="23">
          <cell r="A23" t="str">
            <v>방화재700*250EA</v>
          </cell>
          <cell r="B23" t="str">
            <v>방화재</v>
          </cell>
          <cell r="C23" t="str">
            <v>700*250</v>
          </cell>
          <cell r="D23" t="str">
            <v>EA</v>
          </cell>
          <cell r="E23">
            <v>284539</v>
          </cell>
        </row>
        <row r="24">
          <cell r="A24" t="str">
            <v>방화재850*250EA</v>
          </cell>
          <cell r="B24" t="str">
            <v>방화재</v>
          </cell>
          <cell r="C24" t="str">
            <v>850*250</v>
          </cell>
          <cell r="D24" t="str">
            <v>EA</v>
          </cell>
          <cell r="E24">
            <v>353018</v>
          </cell>
        </row>
        <row r="25">
          <cell r="A25" t="str">
            <v>벽체 BOX대형4각 54mmEA</v>
          </cell>
          <cell r="B25" t="str">
            <v>벽체 BOX</v>
          </cell>
          <cell r="C25" t="str">
            <v>대형4각 54mm</v>
          </cell>
          <cell r="D25" t="str">
            <v>EA</v>
          </cell>
          <cell r="E25">
            <v>1250</v>
          </cell>
        </row>
        <row r="26">
          <cell r="A26" t="str">
            <v>벽체 BOX 대형 4각EA</v>
          </cell>
          <cell r="B26" t="str">
            <v xml:space="preserve">벽체 BOX </v>
          </cell>
          <cell r="C26" t="str">
            <v>대형 4각</v>
          </cell>
          <cell r="D26" t="str">
            <v>EA</v>
          </cell>
          <cell r="E26">
            <v>1250</v>
          </cell>
        </row>
        <row r="27">
          <cell r="A27" t="str">
            <v>벽체 BOX(대형4각)54mmEA</v>
          </cell>
          <cell r="B27" t="str">
            <v>벽체 BOX(대형4각)</v>
          </cell>
          <cell r="C27" t="str">
            <v>54mm</v>
          </cell>
          <cell r="D27" t="str">
            <v>EA</v>
          </cell>
          <cell r="E27">
            <v>1250</v>
          </cell>
        </row>
        <row r="28">
          <cell r="A28" t="str">
            <v>분기 CLAMPBUS 주물EA</v>
          </cell>
          <cell r="B28" t="str">
            <v>분기 CLAMP</v>
          </cell>
          <cell r="C28" t="str">
            <v>BUS 주물</v>
          </cell>
          <cell r="D28" t="str">
            <v>EA</v>
          </cell>
          <cell r="E28">
            <v>4000</v>
          </cell>
        </row>
        <row r="29">
          <cell r="A29" t="str">
            <v>비상용 AC/GL-17 1150KG  C0180-28T   SET</v>
          </cell>
          <cell r="B29" t="str">
            <v xml:space="preserve">비상용 AC/GL-17 1150KG  </v>
          </cell>
          <cell r="C29" t="str">
            <v xml:space="preserve">C0180-28T   </v>
          </cell>
          <cell r="D29" t="str">
            <v>SET</v>
          </cell>
          <cell r="E29">
            <v>177000000</v>
          </cell>
        </row>
        <row r="30">
          <cell r="A30" t="str">
            <v>비상콘센트       COVER SUS     SET</v>
          </cell>
          <cell r="B30" t="str">
            <v xml:space="preserve">비상콘센트       </v>
          </cell>
          <cell r="C30" t="str">
            <v xml:space="preserve">COVER SUS     </v>
          </cell>
          <cell r="D30" t="str">
            <v>SET</v>
          </cell>
          <cell r="E30">
            <v>130000</v>
          </cell>
        </row>
        <row r="31">
          <cell r="A31" t="str">
            <v>인건비기계설치공M/D</v>
          </cell>
          <cell r="B31" t="str">
            <v>인건비</v>
          </cell>
          <cell r="C31" t="str">
            <v>기계설치공</v>
          </cell>
          <cell r="D31" t="str">
            <v>M/D</v>
          </cell>
          <cell r="E31">
            <v>48776</v>
          </cell>
        </row>
        <row r="32">
          <cell r="A32" t="str">
            <v>승객용 AC/GL-20 1350KG  C0240-23T   SET</v>
          </cell>
          <cell r="B32" t="str">
            <v xml:space="preserve">승객용 AC/GL-20 1350KG  </v>
          </cell>
          <cell r="C32" t="str">
            <v xml:space="preserve">C0240-23T   </v>
          </cell>
          <cell r="D32" t="str">
            <v>SET</v>
          </cell>
          <cell r="E32">
            <v>372184000</v>
          </cell>
        </row>
        <row r="33">
          <cell r="A33" t="str">
            <v>승객용 AC/GL-20 1350KG  C0240-27T   SET</v>
          </cell>
          <cell r="B33" t="str">
            <v xml:space="preserve">승객용 AC/GL-20 1350KG  </v>
          </cell>
          <cell r="C33" t="str">
            <v xml:space="preserve">C0240-27T   </v>
          </cell>
          <cell r="D33" t="str">
            <v>SET</v>
          </cell>
          <cell r="E33">
            <v>391772000</v>
          </cell>
        </row>
        <row r="34">
          <cell r="A34" t="str">
            <v>안전방폭 BOX16C-1HUBEA</v>
          </cell>
          <cell r="B34" t="str">
            <v>안전방폭 BOX</v>
          </cell>
          <cell r="C34" t="str">
            <v>16C-1HUB</v>
          </cell>
          <cell r="D34" t="str">
            <v>EA</v>
          </cell>
          <cell r="E34">
            <v>10620</v>
          </cell>
        </row>
        <row r="35">
          <cell r="A35" t="str">
            <v>안전방폭 BOX16C-2HUBEA</v>
          </cell>
          <cell r="B35" t="str">
            <v>안전방폭 BOX</v>
          </cell>
          <cell r="C35" t="str">
            <v>16C-2HUB</v>
          </cell>
          <cell r="D35" t="str">
            <v>EA</v>
          </cell>
          <cell r="E35">
            <v>10974</v>
          </cell>
        </row>
        <row r="36">
          <cell r="A36" t="str">
            <v>압착터미날100 SQEA</v>
          </cell>
          <cell r="B36" t="str">
            <v>압착터미날</v>
          </cell>
          <cell r="C36" t="str">
            <v>100 SQ</v>
          </cell>
          <cell r="D36" t="str">
            <v>EA</v>
          </cell>
          <cell r="E36">
            <v>408</v>
          </cell>
        </row>
        <row r="37">
          <cell r="A37" t="str">
            <v>압착터미날14 SQEA</v>
          </cell>
          <cell r="B37" t="str">
            <v>압착터미날</v>
          </cell>
          <cell r="C37" t="str">
            <v>14 SQ</v>
          </cell>
          <cell r="D37" t="str">
            <v>EA</v>
          </cell>
          <cell r="E37">
            <v>72</v>
          </cell>
        </row>
        <row r="38">
          <cell r="A38" t="str">
            <v>압착터미날22 SQEA</v>
          </cell>
          <cell r="B38" t="str">
            <v>압착터미날</v>
          </cell>
          <cell r="C38" t="str">
            <v>22 SQ</v>
          </cell>
          <cell r="D38" t="str">
            <v>EA</v>
          </cell>
          <cell r="E38">
            <v>102</v>
          </cell>
        </row>
        <row r="39">
          <cell r="A39" t="str">
            <v>압착터미날38 SQEA</v>
          </cell>
          <cell r="B39" t="str">
            <v>압착터미날</v>
          </cell>
          <cell r="C39" t="str">
            <v>38 SQ</v>
          </cell>
          <cell r="D39" t="str">
            <v>EA</v>
          </cell>
          <cell r="E39">
            <v>120</v>
          </cell>
        </row>
        <row r="40">
          <cell r="A40" t="str">
            <v>압착터미날5.5 SQEA</v>
          </cell>
          <cell r="B40" t="str">
            <v>압착터미날</v>
          </cell>
          <cell r="C40" t="str">
            <v>5.5 SQ</v>
          </cell>
          <cell r="D40" t="str">
            <v>EA</v>
          </cell>
          <cell r="E40">
            <v>36</v>
          </cell>
        </row>
        <row r="41">
          <cell r="A41" t="str">
            <v>압착터미날60 SQEA</v>
          </cell>
          <cell r="B41" t="str">
            <v>압착터미날</v>
          </cell>
          <cell r="C41" t="str">
            <v>60 SQ</v>
          </cell>
          <cell r="D41" t="str">
            <v>EA</v>
          </cell>
          <cell r="E41">
            <v>265</v>
          </cell>
        </row>
        <row r="42">
          <cell r="A42" t="str">
            <v>압착터미날8 SQEA</v>
          </cell>
          <cell r="B42" t="str">
            <v>압착터미날</v>
          </cell>
          <cell r="C42" t="str">
            <v>8 SQ</v>
          </cell>
          <cell r="D42" t="str">
            <v>EA</v>
          </cell>
          <cell r="E42">
            <v>36</v>
          </cell>
        </row>
        <row r="43">
          <cell r="A43" t="str">
            <v>압착터미날              150 SQEA</v>
          </cell>
          <cell r="B43" t="str">
            <v xml:space="preserve">압착터미날              </v>
          </cell>
          <cell r="C43" t="str">
            <v>150 SQ</v>
          </cell>
          <cell r="D43" t="str">
            <v>EA</v>
          </cell>
          <cell r="E43">
            <v>600</v>
          </cell>
        </row>
        <row r="44">
          <cell r="A44" t="str">
            <v>압착터미날              200 SQEA</v>
          </cell>
          <cell r="B44" t="str">
            <v xml:space="preserve">압착터미날              </v>
          </cell>
          <cell r="C44" t="str">
            <v>200 SQ</v>
          </cell>
          <cell r="D44" t="str">
            <v>EA</v>
          </cell>
          <cell r="E44">
            <v>960</v>
          </cell>
        </row>
        <row r="45">
          <cell r="A45" t="str">
            <v>압착터미날              250 SQEA</v>
          </cell>
          <cell r="B45" t="str">
            <v xml:space="preserve">압착터미날              </v>
          </cell>
          <cell r="C45" t="str">
            <v>250 SQ</v>
          </cell>
          <cell r="D45" t="str">
            <v>EA</v>
          </cell>
          <cell r="E45">
            <v>105</v>
          </cell>
        </row>
        <row r="46">
          <cell r="A46" t="str">
            <v>압착터미날              325 SQEA</v>
          </cell>
          <cell r="B46" t="str">
            <v xml:space="preserve">압착터미날              </v>
          </cell>
          <cell r="C46" t="str">
            <v>325 SQ</v>
          </cell>
          <cell r="D46" t="str">
            <v>EA</v>
          </cell>
          <cell r="E46">
            <v>2640</v>
          </cell>
        </row>
        <row r="47">
          <cell r="A47" t="str">
            <v>외등기초400*400*400개소</v>
          </cell>
          <cell r="B47" t="str">
            <v>외등기초</v>
          </cell>
          <cell r="C47" t="str">
            <v>400*400*400</v>
          </cell>
          <cell r="D47" t="str">
            <v>개소</v>
          </cell>
          <cell r="E47">
            <v>30000</v>
          </cell>
        </row>
        <row r="48">
          <cell r="A48" t="str">
            <v>외등기초600*600*900개소</v>
          </cell>
          <cell r="B48" t="str">
            <v>외등기초</v>
          </cell>
          <cell r="C48" t="str">
            <v>600*600*900</v>
          </cell>
          <cell r="D48" t="str">
            <v>개소</v>
          </cell>
          <cell r="E48">
            <v>35000</v>
          </cell>
        </row>
        <row r="49">
          <cell r="A49" t="str">
            <v>인건비내선전공      M/D</v>
          </cell>
          <cell r="B49" t="str">
            <v>인건비</v>
          </cell>
          <cell r="C49" t="str">
            <v xml:space="preserve">내선전공      </v>
          </cell>
          <cell r="D49" t="str">
            <v>M/D</v>
          </cell>
          <cell r="E49">
            <v>44880</v>
          </cell>
        </row>
        <row r="50">
          <cell r="A50" t="str">
            <v>인건비목도공M/D</v>
          </cell>
          <cell r="B50" t="str">
            <v>인건비</v>
          </cell>
          <cell r="C50" t="str">
            <v>목도공</v>
          </cell>
          <cell r="D50" t="str">
            <v>M/D</v>
          </cell>
          <cell r="E50">
            <v>56706</v>
          </cell>
        </row>
        <row r="51">
          <cell r="A51" t="str">
            <v>인건비보통인부M/D</v>
          </cell>
          <cell r="B51" t="str">
            <v>인건비</v>
          </cell>
          <cell r="C51" t="str">
            <v>보통인부</v>
          </cell>
          <cell r="D51" t="str">
            <v>M/D</v>
          </cell>
          <cell r="E51">
            <v>29933</v>
          </cell>
        </row>
        <row r="52">
          <cell r="A52" t="str">
            <v>인건비비계공        M/D</v>
          </cell>
          <cell r="B52" t="str">
            <v>인건비</v>
          </cell>
          <cell r="C52" t="str">
            <v xml:space="preserve">비계공        </v>
          </cell>
          <cell r="D52" t="str">
            <v>M/D</v>
          </cell>
          <cell r="E52">
            <v>65265</v>
          </cell>
        </row>
        <row r="53">
          <cell r="A53" t="str">
            <v>인건비저압케이블공  M/D</v>
          </cell>
          <cell r="B53" t="str">
            <v>인건비</v>
          </cell>
          <cell r="C53" t="str">
            <v xml:space="preserve">저압케이블공  </v>
          </cell>
          <cell r="D53" t="str">
            <v>M/D</v>
          </cell>
          <cell r="E53">
            <v>51546</v>
          </cell>
        </row>
        <row r="54">
          <cell r="A54" t="str">
            <v>인건비통신내선공    M/D</v>
          </cell>
          <cell r="B54" t="str">
            <v>인건비</v>
          </cell>
          <cell r="C54" t="str">
            <v xml:space="preserve">통신내선공    </v>
          </cell>
          <cell r="D54" t="str">
            <v>M/D</v>
          </cell>
          <cell r="E54">
            <v>58956</v>
          </cell>
        </row>
        <row r="55">
          <cell r="A55" t="str">
            <v>인건비통신설비공   M/D</v>
          </cell>
          <cell r="B55" t="str">
            <v>인건비</v>
          </cell>
          <cell r="C55" t="str">
            <v xml:space="preserve">통신설비공   </v>
          </cell>
          <cell r="D55" t="str">
            <v>M/D</v>
          </cell>
          <cell r="E55">
            <v>65417</v>
          </cell>
        </row>
        <row r="56">
          <cell r="A56" t="str">
            <v>인건비통신케이블공  M/D</v>
          </cell>
          <cell r="B56" t="str">
            <v>인건비</v>
          </cell>
          <cell r="C56" t="str">
            <v xml:space="preserve">통신케이블공  </v>
          </cell>
          <cell r="D56" t="str">
            <v>M/D</v>
          </cell>
          <cell r="E56">
            <v>70361</v>
          </cell>
        </row>
        <row r="57">
          <cell r="A57" t="str">
            <v>인건비특고케이블공 M/D</v>
          </cell>
          <cell r="B57" t="str">
            <v>인건비</v>
          </cell>
          <cell r="C57" t="str">
            <v xml:space="preserve">특고케이블공 </v>
          </cell>
          <cell r="D57" t="str">
            <v>M/D</v>
          </cell>
          <cell r="E57">
            <v>93478</v>
          </cell>
        </row>
        <row r="58">
          <cell r="A58" t="str">
            <v>인건비특별인부M/D</v>
          </cell>
          <cell r="B58" t="str">
            <v>인건비</v>
          </cell>
          <cell r="C58" t="str">
            <v>특별인부</v>
          </cell>
          <cell r="D58" t="str">
            <v>M/D</v>
          </cell>
          <cell r="E58">
            <v>43490</v>
          </cell>
        </row>
        <row r="59">
          <cell r="A59" t="str">
            <v>인건비프랜트전공   M/D</v>
          </cell>
          <cell r="B59" t="str">
            <v>인건비</v>
          </cell>
          <cell r="C59" t="str">
            <v xml:space="preserve">프랜트전공   </v>
          </cell>
          <cell r="D59" t="str">
            <v>M/D</v>
          </cell>
          <cell r="E59">
            <v>54702</v>
          </cell>
        </row>
        <row r="60">
          <cell r="A60" t="str">
            <v>인터폰JACKEA</v>
          </cell>
          <cell r="B60" t="str">
            <v>인터폰</v>
          </cell>
          <cell r="C60" t="str">
            <v>JACK</v>
          </cell>
          <cell r="D60" t="str">
            <v>EA</v>
          </cell>
          <cell r="E60">
            <v>1000</v>
          </cell>
        </row>
        <row r="61">
          <cell r="A61" t="str">
            <v>인터폰 (상호식 )   10 CCTEA</v>
          </cell>
          <cell r="B61" t="str">
            <v xml:space="preserve">인터폰 (상호식 )   </v>
          </cell>
          <cell r="C61" t="str">
            <v>10 CCT</v>
          </cell>
          <cell r="D61" t="str">
            <v>EA</v>
          </cell>
          <cell r="E61">
            <v>24000</v>
          </cell>
        </row>
        <row r="62">
          <cell r="A62" t="str">
            <v>인터폰 모기모자식 1CCT대</v>
          </cell>
          <cell r="B62" t="str">
            <v>인터폰 모기</v>
          </cell>
          <cell r="C62" t="str">
            <v>모자식 1CCT</v>
          </cell>
          <cell r="D62" t="str">
            <v>대</v>
          </cell>
          <cell r="E62">
            <v>48000</v>
          </cell>
        </row>
        <row r="63">
          <cell r="A63" t="str">
            <v>인터폰 모기상호식 10CCT대</v>
          </cell>
          <cell r="B63" t="str">
            <v>인터폰 모기</v>
          </cell>
          <cell r="C63" t="str">
            <v>상호식 10CCT</v>
          </cell>
          <cell r="D63" t="str">
            <v>대</v>
          </cell>
          <cell r="E63">
            <v>65000</v>
          </cell>
        </row>
        <row r="64">
          <cell r="A64" t="str">
            <v>전선HIV  1.6 MMM</v>
          </cell>
          <cell r="B64" t="str">
            <v>전선</v>
          </cell>
          <cell r="C64" t="str">
            <v>HIV  1.6 MM</v>
          </cell>
          <cell r="D64" t="str">
            <v>M</v>
          </cell>
          <cell r="E64">
            <v>73</v>
          </cell>
        </row>
        <row r="65">
          <cell r="A65" t="str">
            <v>전선HIV  14  SQM</v>
          </cell>
          <cell r="B65" t="str">
            <v>전선</v>
          </cell>
          <cell r="C65" t="str">
            <v>HIV  14  SQ</v>
          </cell>
          <cell r="D65" t="str">
            <v>M</v>
          </cell>
          <cell r="E65">
            <v>583</v>
          </cell>
        </row>
        <row r="66">
          <cell r="A66" t="str">
            <v>전선HIV  2.0 MMM</v>
          </cell>
          <cell r="B66" t="str">
            <v>전선</v>
          </cell>
          <cell r="C66" t="str">
            <v>HIV  2.0 MM</v>
          </cell>
          <cell r="D66" t="str">
            <v>M</v>
          </cell>
          <cell r="E66">
            <v>107</v>
          </cell>
        </row>
        <row r="67">
          <cell r="A67" t="str">
            <v>전선HIV  2.0 SQM</v>
          </cell>
          <cell r="B67" t="str">
            <v>전선</v>
          </cell>
          <cell r="C67" t="str">
            <v>HIV  2.0 SQ</v>
          </cell>
          <cell r="D67" t="str">
            <v>M</v>
          </cell>
          <cell r="E67">
            <v>87</v>
          </cell>
        </row>
        <row r="68">
          <cell r="A68" t="str">
            <v>전선HIV  22  SQM</v>
          </cell>
          <cell r="B68" t="str">
            <v>전선</v>
          </cell>
          <cell r="C68" t="str">
            <v>HIV  22  SQ</v>
          </cell>
          <cell r="D68" t="str">
            <v>M</v>
          </cell>
          <cell r="E68">
            <v>888</v>
          </cell>
        </row>
        <row r="69">
          <cell r="A69" t="str">
            <v>전선HIV  3.5 SQM</v>
          </cell>
          <cell r="B69" t="str">
            <v>전선</v>
          </cell>
          <cell r="C69" t="str">
            <v>HIV  3.5 SQ</v>
          </cell>
          <cell r="D69" t="str">
            <v>M</v>
          </cell>
          <cell r="E69">
            <v>138</v>
          </cell>
        </row>
        <row r="70">
          <cell r="A70" t="str">
            <v>전선HIV  38  SQM</v>
          </cell>
          <cell r="B70" t="str">
            <v>전선</v>
          </cell>
          <cell r="C70" t="str">
            <v>HIV  38  SQ</v>
          </cell>
          <cell r="D70" t="str">
            <v>M</v>
          </cell>
          <cell r="E70">
            <v>1414</v>
          </cell>
        </row>
        <row r="71">
          <cell r="A71" t="str">
            <v>전선HIV  5.5 SQM</v>
          </cell>
          <cell r="B71" t="str">
            <v>전선</v>
          </cell>
          <cell r="C71" t="str">
            <v>HIV  5.5 SQ</v>
          </cell>
          <cell r="D71" t="str">
            <v>M</v>
          </cell>
          <cell r="E71">
            <v>209</v>
          </cell>
        </row>
        <row r="72">
          <cell r="A72" t="str">
            <v>전선HIV  60  SQM</v>
          </cell>
          <cell r="B72" t="str">
            <v>전선</v>
          </cell>
          <cell r="C72" t="str">
            <v>HIV  60  SQ</v>
          </cell>
          <cell r="D72" t="str">
            <v>M</v>
          </cell>
          <cell r="E72">
            <v>2401</v>
          </cell>
        </row>
        <row r="73">
          <cell r="A73" t="str">
            <v>전선HIV  100  SQM</v>
          </cell>
          <cell r="B73" t="str">
            <v>전선</v>
          </cell>
          <cell r="C73" t="str">
            <v>HIV  100  SQ</v>
          </cell>
          <cell r="D73" t="str">
            <v>M</v>
          </cell>
          <cell r="E73">
            <v>3785</v>
          </cell>
        </row>
        <row r="74">
          <cell r="A74" t="str">
            <v>전선HIV  8 SQM</v>
          </cell>
          <cell r="B74" t="str">
            <v>전선</v>
          </cell>
          <cell r="C74" t="str">
            <v>HIV  8 SQ</v>
          </cell>
          <cell r="D74" t="str">
            <v>M</v>
          </cell>
          <cell r="E74">
            <v>296</v>
          </cell>
        </row>
        <row r="75">
          <cell r="A75" t="str">
            <v>전선VVF  2.0/3CM</v>
          </cell>
          <cell r="B75" t="str">
            <v>전선</v>
          </cell>
          <cell r="C75" t="str">
            <v>VVF  2.0/3C</v>
          </cell>
          <cell r="D75" t="str">
            <v>M</v>
          </cell>
          <cell r="E75">
            <v>530</v>
          </cell>
        </row>
        <row r="76">
          <cell r="A76" t="str">
            <v>전선BC 100 SQM</v>
          </cell>
          <cell r="B76" t="str">
            <v>전선</v>
          </cell>
          <cell r="C76" t="str">
            <v>BC 100 SQ</v>
          </cell>
          <cell r="D76" t="str">
            <v>M</v>
          </cell>
          <cell r="E76">
            <v>3304</v>
          </cell>
        </row>
        <row r="77">
          <cell r="A77" t="str">
            <v>전선BC 22  SQM</v>
          </cell>
          <cell r="B77" t="str">
            <v>전선</v>
          </cell>
          <cell r="C77" t="str">
            <v>BC 22  SQ</v>
          </cell>
          <cell r="D77" t="str">
            <v>M</v>
          </cell>
          <cell r="E77">
            <v>794</v>
          </cell>
        </row>
        <row r="78">
          <cell r="A78" t="str">
            <v>전선BC 38  SQM</v>
          </cell>
          <cell r="B78" t="str">
            <v>전선</v>
          </cell>
          <cell r="C78" t="str">
            <v>BC 38  SQ</v>
          </cell>
          <cell r="D78" t="str">
            <v>M</v>
          </cell>
          <cell r="E78">
            <v>1236</v>
          </cell>
        </row>
        <row r="79">
          <cell r="A79" t="str">
            <v>전선HIV 100 SQ M</v>
          </cell>
          <cell r="B79" t="str">
            <v>전선</v>
          </cell>
          <cell r="C79" t="str">
            <v xml:space="preserve">HIV 100 SQ </v>
          </cell>
          <cell r="D79" t="str">
            <v>M</v>
          </cell>
          <cell r="E79">
            <v>3785</v>
          </cell>
        </row>
        <row r="80">
          <cell r="A80" t="str">
            <v>전선관HI 104C        M</v>
          </cell>
          <cell r="B80" t="str">
            <v>전선관</v>
          </cell>
          <cell r="C80" t="str">
            <v xml:space="preserve">HI 104C        </v>
          </cell>
          <cell r="D80" t="str">
            <v>M</v>
          </cell>
          <cell r="E80">
            <v>3897</v>
          </cell>
        </row>
        <row r="81">
          <cell r="A81" t="str">
            <v>전선관HI 22CM</v>
          </cell>
          <cell r="B81" t="str">
            <v>전선관</v>
          </cell>
          <cell r="C81" t="str">
            <v>HI 22C</v>
          </cell>
          <cell r="D81" t="str">
            <v>M</v>
          </cell>
          <cell r="E81">
            <v>335</v>
          </cell>
        </row>
        <row r="82">
          <cell r="A82" t="str">
            <v>전선관HI 28CM</v>
          </cell>
          <cell r="B82" t="str">
            <v>전선관</v>
          </cell>
          <cell r="C82" t="str">
            <v>HI 28C</v>
          </cell>
          <cell r="D82" t="str">
            <v>M</v>
          </cell>
          <cell r="E82">
            <v>649</v>
          </cell>
        </row>
        <row r="83">
          <cell r="A83" t="str">
            <v>전선관HI 36CM</v>
          </cell>
          <cell r="B83" t="str">
            <v>전선관</v>
          </cell>
          <cell r="C83" t="str">
            <v>HI 36C</v>
          </cell>
          <cell r="D83" t="str">
            <v>M</v>
          </cell>
          <cell r="E83">
            <v>905</v>
          </cell>
        </row>
        <row r="84">
          <cell r="A84" t="str">
            <v>전선관ST 104CM</v>
          </cell>
          <cell r="B84" t="str">
            <v>전선관</v>
          </cell>
          <cell r="C84" t="str">
            <v>ST 104C</v>
          </cell>
          <cell r="D84" t="str">
            <v>M</v>
          </cell>
          <cell r="E84">
            <v>5622</v>
          </cell>
        </row>
        <row r="85">
          <cell r="A85" t="str">
            <v>전선관ST 16 CM</v>
          </cell>
          <cell r="B85" t="str">
            <v>전선관</v>
          </cell>
          <cell r="C85" t="str">
            <v>ST 16 C</v>
          </cell>
          <cell r="D85" t="str">
            <v>M</v>
          </cell>
          <cell r="E85">
            <v>745</v>
          </cell>
        </row>
        <row r="86">
          <cell r="A86" t="str">
            <v>전선관ST 22CM</v>
          </cell>
          <cell r="B86" t="str">
            <v>전선관</v>
          </cell>
          <cell r="C86" t="str">
            <v>ST 22C</v>
          </cell>
          <cell r="D86" t="str">
            <v>M</v>
          </cell>
          <cell r="E86">
            <v>954</v>
          </cell>
        </row>
        <row r="87">
          <cell r="A87" t="str">
            <v>전선관ST 28CM</v>
          </cell>
          <cell r="B87" t="str">
            <v>전선관</v>
          </cell>
          <cell r="C87" t="str">
            <v>ST 28C</v>
          </cell>
          <cell r="D87" t="str">
            <v>M</v>
          </cell>
          <cell r="E87">
            <v>1245</v>
          </cell>
        </row>
        <row r="88">
          <cell r="A88" t="str">
            <v>전선관ST 36C M</v>
          </cell>
          <cell r="B88" t="str">
            <v>전선관</v>
          </cell>
          <cell r="C88" t="str">
            <v xml:space="preserve">ST 36C </v>
          </cell>
          <cell r="D88" t="str">
            <v>M</v>
          </cell>
          <cell r="E88">
            <v>1529</v>
          </cell>
        </row>
        <row r="89">
          <cell r="A89" t="str">
            <v>전선관ST 42C        M</v>
          </cell>
          <cell r="B89" t="str">
            <v>전선관</v>
          </cell>
          <cell r="C89" t="str">
            <v xml:space="preserve">ST 42C        </v>
          </cell>
          <cell r="D89" t="str">
            <v>M</v>
          </cell>
          <cell r="E89">
            <v>1772</v>
          </cell>
        </row>
        <row r="90">
          <cell r="A90" t="str">
            <v>전선관ST 54C        M</v>
          </cell>
          <cell r="B90" t="str">
            <v>전선관</v>
          </cell>
          <cell r="C90" t="str">
            <v xml:space="preserve">ST 54C        </v>
          </cell>
          <cell r="D90" t="str">
            <v>M</v>
          </cell>
          <cell r="E90">
            <v>2471</v>
          </cell>
        </row>
        <row r="91">
          <cell r="A91" t="str">
            <v>전선관ST 70C        M</v>
          </cell>
          <cell r="B91" t="str">
            <v>전선관</v>
          </cell>
          <cell r="C91" t="str">
            <v xml:space="preserve">ST 70C        </v>
          </cell>
          <cell r="D91" t="str">
            <v>M</v>
          </cell>
          <cell r="E91">
            <v>3142</v>
          </cell>
        </row>
        <row r="92">
          <cell r="A92" t="str">
            <v>전선관ST 82CM</v>
          </cell>
          <cell r="B92" t="str">
            <v>전선관</v>
          </cell>
          <cell r="C92" t="str">
            <v>ST 82C</v>
          </cell>
          <cell r="D92" t="str">
            <v>M</v>
          </cell>
          <cell r="E92">
            <v>3529</v>
          </cell>
        </row>
        <row r="93">
          <cell r="A93" t="str">
            <v>전력맨홀    2000SQ-2000 개소</v>
          </cell>
          <cell r="B93" t="str">
            <v xml:space="preserve">전력맨홀    </v>
          </cell>
          <cell r="C93" t="str">
            <v xml:space="preserve">2000SQ-2000 </v>
          </cell>
          <cell r="D93" t="str">
            <v>개소</v>
          </cell>
          <cell r="E93">
            <v>1500000</v>
          </cell>
        </row>
        <row r="94">
          <cell r="A94" t="str">
            <v>전선GV 2 SQM</v>
          </cell>
          <cell r="B94" t="str">
            <v>전선</v>
          </cell>
          <cell r="C94" t="str">
            <v>GV 2 SQ</v>
          </cell>
          <cell r="D94" t="str">
            <v>M</v>
          </cell>
          <cell r="E94">
            <v>187</v>
          </cell>
        </row>
        <row r="95">
          <cell r="A95" t="str">
            <v>전선관 방진, 방음 차폐개소</v>
          </cell>
          <cell r="B95" t="str">
            <v>전선관 방진, 방음 차폐</v>
          </cell>
          <cell r="D95" t="str">
            <v>개소</v>
          </cell>
          <cell r="E95">
            <v>9000</v>
          </cell>
        </row>
        <row r="96">
          <cell r="A96" t="str">
            <v>전선관 지지금구FLOOR용EA</v>
          </cell>
          <cell r="B96" t="str">
            <v>전선관 지지금구</v>
          </cell>
          <cell r="C96" t="str">
            <v>FLOOR용</v>
          </cell>
          <cell r="D96" t="str">
            <v>EA</v>
          </cell>
          <cell r="E96">
            <v>4599</v>
          </cell>
        </row>
        <row r="97">
          <cell r="A97" t="str">
            <v>전선관 지지행가ST 104CEA</v>
          </cell>
          <cell r="B97" t="str">
            <v>전선관 지지행가</v>
          </cell>
          <cell r="C97" t="str">
            <v>ST 104C</v>
          </cell>
          <cell r="D97" t="str">
            <v>EA</v>
          </cell>
          <cell r="E97">
            <v>1806</v>
          </cell>
        </row>
        <row r="98">
          <cell r="A98" t="str">
            <v>전선관 지지행가ST 22CEA</v>
          </cell>
          <cell r="B98" t="str">
            <v>전선관 지지행가</v>
          </cell>
          <cell r="C98" t="str">
            <v>ST 22C</v>
          </cell>
          <cell r="D98" t="str">
            <v>EA</v>
          </cell>
          <cell r="E98">
            <v>446</v>
          </cell>
        </row>
        <row r="99">
          <cell r="A99" t="str">
            <v>전선관 지지행가ST 28CEA</v>
          </cell>
          <cell r="B99" t="str">
            <v>전선관 지지행가</v>
          </cell>
          <cell r="C99" t="str">
            <v>ST 28C</v>
          </cell>
          <cell r="D99" t="str">
            <v>EA</v>
          </cell>
          <cell r="E99">
            <v>457</v>
          </cell>
        </row>
        <row r="100">
          <cell r="A100" t="str">
            <v>전선관 지지행가ST 36CEA</v>
          </cell>
          <cell r="B100" t="str">
            <v>전선관 지지행가</v>
          </cell>
          <cell r="C100" t="str">
            <v>ST 36C</v>
          </cell>
          <cell r="D100" t="str">
            <v>EA</v>
          </cell>
          <cell r="E100">
            <v>595</v>
          </cell>
        </row>
        <row r="101">
          <cell r="A101" t="str">
            <v>전선관 지지행가ST 42C        EA</v>
          </cell>
          <cell r="B101" t="str">
            <v>전선관 지지행가</v>
          </cell>
          <cell r="C101" t="str">
            <v xml:space="preserve">ST 42C        </v>
          </cell>
          <cell r="D101" t="str">
            <v>EA</v>
          </cell>
          <cell r="E101">
            <v>658</v>
          </cell>
        </row>
        <row r="102">
          <cell r="A102" t="str">
            <v>전선관 지지행가ST 54C        EA</v>
          </cell>
          <cell r="B102" t="str">
            <v>전선관 지지행가</v>
          </cell>
          <cell r="C102" t="str">
            <v xml:space="preserve">ST 54C        </v>
          </cell>
          <cell r="D102" t="str">
            <v>EA</v>
          </cell>
          <cell r="E102">
            <v>786</v>
          </cell>
        </row>
        <row r="103">
          <cell r="A103" t="str">
            <v>전선관 지지행가ST 70C        EA</v>
          </cell>
          <cell r="B103" t="str">
            <v>전선관 지지행가</v>
          </cell>
          <cell r="C103" t="str">
            <v xml:space="preserve">ST 70C        </v>
          </cell>
          <cell r="D103" t="str">
            <v>EA</v>
          </cell>
          <cell r="E103">
            <v>1062</v>
          </cell>
        </row>
        <row r="104">
          <cell r="A104" t="str">
            <v>전선관 지지행가ST 82CEA</v>
          </cell>
          <cell r="B104" t="str">
            <v>전선관 지지행가</v>
          </cell>
          <cell r="C104" t="str">
            <v>ST 82C</v>
          </cell>
          <cell r="D104" t="str">
            <v>EA</v>
          </cell>
          <cell r="E104">
            <v>1593</v>
          </cell>
        </row>
        <row r="105">
          <cell r="A105" t="str">
            <v>전선관 지지행가W: 200개소</v>
          </cell>
          <cell r="B105" t="str">
            <v>전선관 지지행가</v>
          </cell>
          <cell r="C105" t="str">
            <v>W: 200</v>
          </cell>
          <cell r="D105" t="str">
            <v>개소</v>
          </cell>
          <cell r="E105">
            <v>8102</v>
          </cell>
        </row>
        <row r="106">
          <cell r="A106" t="str">
            <v>전선관 지지행가W: 300개소</v>
          </cell>
          <cell r="B106" t="str">
            <v>전선관 지지행가</v>
          </cell>
          <cell r="C106" t="str">
            <v>W: 300</v>
          </cell>
          <cell r="D106" t="str">
            <v>개소</v>
          </cell>
          <cell r="E106">
            <v>8263</v>
          </cell>
        </row>
        <row r="107">
          <cell r="A107" t="str">
            <v>전선관 지지행가W: 400개소</v>
          </cell>
          <cell r="B107" t="str">
            <v>전선관 지지행가</v>
          </cell>
          <cell r="C107" t="str">
            <v>W: 400</v>
          </cell>
          <cell r="D107" t="str">
            <v>개소</v>
          </cell>
          <cell r="E107">
            <v>8424</v>
          </cell>
        </row>
        <row r="108">
          <cell r="A108" t="str">
            <v>전선관 지지행가W: 450개소</v>
          </cell>
          <cell r="B108" t="str">
            <v>전선관 지지행가</v>
          </cell>
          <cell r="C108" t="str">
            <v>W: 450</v>
          </cell>
          <cell r="D108" t="str">
            <v>개소</v>
          </cell>
          <cell r="E108">
            <v>8504</v>
          </cell>
        </row>
        <row r="109">
          <cell r="A109" t="str">
            <v>전선관 지지행가W: 600개소</v>
          </cell>
          <cell r="B109" t="str">
            <v>전선관 지지행가</v>
          </cell>
          <cell r="C109" t="str">
            <v>W: 600</v>
          </cell>
          <cell r="D109" t="str">
            <v>개소</v>
          </cell>
          <cell r="E109">
            <v>9520</v>
          </cell>
        </row>
        <row r="110">
          <cell r="A110" t="str">
            <v>접지 동봉12-1000EA</v>
          </cell>
          <cell r="B110" t="str">
            <v>접지 동봉</v>
          </cell>
          <cell r="C110" t="str">
            <v>12-1000</v>
          </cell>
          <cell r="D110" t="str">
            <v>EA</v>
          </cell>
          <cell r="E110">
            <v>2200</v>
          </cell>
        </row>
        <row r="111">
          <cell r="A111" t="str">
            <v>접지 동봉16-1800EA</v>
          </cell>
          <cell r="B111" t="str">
            <v>접지 동봉</v>
          </cell>
          <cell r="C111" t="str">
            <v>16-1800</v>
          </cell>
          <cell r="D111" t="str">
            <v>EA</v>
          </cell>
          <cell r="E111">
            <v>3960</v>
          </cell>
        </row>
        <row r="112">
          <cell r="A112" t="str">
            <v>접지 CONNECTOR100SQEA</v>
          </cell>
          <cell r="B112" t="str">
            <v>접지 CONNECTOR</v>
          </cell>
          <cell r="C112" t="str">
            <v>100SQ</v>
          </cell>
          <cell r="D112" t="str">
            <v>EA</v>
          </cell>
          <cell r="E112">
            <v>35000</v>
          </cell>
        </row>
        <row r="113">
          <cell r="A113" t="str">
            <v>접지단자함    SUS       1 CCT면</v>
          </cell>
          <cell r="B113" t="str">
            <v xml:space="preserve">접지단자함    SUS       </v>
          </cell>
          <cell r="C113" t="str">
            <v>1 CCT</v>
          </cell>
          <cell r="D113" t="str">
            <v>면</v>
          </cell>
          <cell r="E113">
            <v>70000</v>
          </cell>
        </row>
        <row r="114">
          <cell r="A114" t="str">
            <v>접지단자함    SUS       2 CTT면</v>
          </cell>
          <cell r="B114" t="str">
            <v xml:space="preserve">접지단자함    SUS       </v>
          </cell>
          <cell r="C114" t="str">
            <v>2 CTT</v>
          </cell>
          <cell r="D114" t="str">
            <v>면</v>
          </cell>
          <cell r="E114">
            <v>80000</v>
          </cell>
        </row>
        <row r="115">
          <cell r="A115" t="str">
            <v>접지단자함    SUS       3 CCT면</v>
          </cell>
          <cell r="B115" t="str">
            <v xml:space="preserve">접지단자함    SUS       </v>
          </cell>
          <cell r="C115" t="str">
            <v>3 CCT</v>
          </cell>
          <cell r="D115" t="str">
            <v>면</v>
          </cell>
          <cell r="E115">
            <v>90000</v>
          </cell>
        </row>
        <row r="116">
          <cell r="A116" t="str">
            <v>접지단자함    SUS       5 CCT면</v>
          </cell>
          <cell r="B116" t="str">
            <v xml:space="preserve">접지단자함    SUS       </v>
          </cell>
          <cell r="C116" t="str">
            <v>5 CCT</v>
          </cell>
          <cell r="D116" t="str">
            <v>면</v>
          </cell>
          <cell r="E116">
            <v>140000</v>
          </cell>
        </row>
        <row r="117">
          <cell r="A117" t="str">
            <v>접지단자함    SUS       6 CCT면</v>
          </cell>
          <cell r="B117" t="str">
            <v xml:space="preserve">접지단자함    SUS       </v>
          </cell>
          <cell r="C117" t="str">
            <v>6 CCT</v>
          </cell>
          <cell r="D117" t="str">
            <v>면</v>
          </cell>
          <cell r="E117">
            <v>140000</v>
          </cell>
        </row>
        <row r="118">
          <cell r="A118" t="str">
            <v>접지동봉                18-2400     EA</v>
          </cell>
          <cell r="B118" t="str">
            <v xml:space="preserve">접지동봉                </v>
          </cell>
          <cell r="C118" t="str">
            <v xml:space="preserve">18-2400     </v>
          </cell>
          <cell r="D118" t="str">
            <v>EA</v>
          </cell>
          <cell r="E118">
            <v>5720</v>
          </cell>
        </row>
        <row r="119">
          <cell r="A119" t="str">
            <v>접지동판500*500*1.5TEA</v>
          </cell>
          <cell r="B119" t="str">
            <v>접지동판</v>
          </cell>
          <cell r="C119" t="str">
            <v>500*500*1.5T</v>
          </cell>
          <cell r="D119" t="str">
            <v>EA</v>
          </cell>
          <cell r="E119">
            <v>16800</v>
          </cell>
        </row>
        <row r="120">
          <cell r="A120" t="str">
            <v>접지봉 CONN'19mm 일반EA</v>
          </cell>
          <cell r="B120" t="str">
            <v>접지봉 CONN'</v>
          </cell>
          <cell r="C120" t="str">
            <v>19mm 일반</v>
          </cell>
          <cell r="D120" t="str">
            <v>EA</v>
          </cell>
          <cell r="E120">
            <v>800</v>
          </cell>
        </row>
        <row r="121">
          <cell r="A121" t="str">
            <v>접지봉 CONN.16mm 일반EA</v>
          </cell>
          <cell r="B121" t="str">
            <v>접지봉 CONN.</v>
          </cell>
          <cell r="C121" t="str">
            <v>16mm 일반</v>
          </cell>
          <cell r="D121" t="str">
            <v>EA</v>
          </cell>
          <cell r="E121">
            <v>700</v>
          </cell>
        </row>
        <row r="122">
          <cell r="A122" t="str">
            <v>접지스리브100 SQEA</v>
          </cell>
          <cell r="B122" t="str">
            <v>접지스리브</v>
          </cell>
          <cell r="C122" t="str">
            <v>100 SQ</v>
          </cell>
          <cell r="D122" t="str">
            <v>EA</v>
          </cell>
          <cell r="E122">
            <v>2000</v>
          </cell>
        </row>
        <row r="123">
          <cell r="A123" t="str">
            <v>접지스리브38 SQEA</v>
          </cell>
          <cell r="B123" t="str">
            <v>접지스리브</v>
          </cell>
          <cell r="C123" t="str">
            <v>38 SQ</v>
          </cell>
          <cell r="D123" t="str">
            <v>EA</v>
          </cell>
          <cell r="E123">
            <v>1200</v>
          </cell>
        </row>
        <row r="124">
          <cell r="A124" t="str">
            <v>접지저감제    10kg        포</v>
          </cell>
          <cell r="B124" t="str">
            <v xml:space="preserve">접지저감제    </v>
          </cell>
          <cell r="C124" t="str">
            <v xml:space="preserve">10kg        </v>
          </cell>
          <cell r="D124" t="str">
            <v>포</v>
          </cell>
          <cell r="E124">
            <v>15000</v>
          </cell>
        </row>
        <row r="125">
          <cell r="A125" t="str">
            <v>접지콘넥터100 SQEA</v>
          </cell>
          <cell r="B125" t="str">
            <v>접지콘넥터</v>
          </cell>
          <cell r="C125" t="str">
            <v>100 SQ</v>
          </cell>
          <cell r="D125" t="str">
            <v>EA</v>
          </cell>
          <cell r="E125">
            <v>3500</v>
          </cell>
        </row>
        <row r="126">
          <cell r="A126" t="str">
            <v>접지크램프100 SQEA</v>
          </cell>
          <cell r="B126" t="str">
            <v>접지크램프</v>
          </cell>
          <cell r="C126" t="str">
            <v>100 SQ</v>
          </cell>
          <cell r="D126" t="str">
            <v>EA</v>
          </cell>
          <cell r="E126">
            <v>700</v>
          </cell>
        </row>
        <row r="127">
          <cell r="A127" t="str">
            <v>접지크램프22 SQEA</v>
          </cell>
          <cell r="B127" t="str">
            <v>접지크램프</v>
          </cell>
          <cell r="C127" t="str">
            <v>22 SQ</v>
          </cell>
          <cell r="D127" t="str">
            <v>EA</v>
          </cell>
          <cell r="E127">
            <v>500</v>
          </cell>
        </row>
        <row r="128">
          <cell r="A128" t="str">
            <v>접지크램프38 SQEA</v>
          </cell>
          <cell r="B128" t="str">
            <v>접지크램프</v>
          </cell>
          <cell r="C128" t="str">
            <v>38 SQ</v>
          </cell>
          <cell r="D128" t="str">
            <v>EA</v>
          </cell>
          <cell r="E128">
            <v>550</v>
          </cell>
        </row>
        <row r="129">
          <cell r="A129" t="str">
            <v xml:space="preserve">정류기                  DC 24V 3ASET </v>
          </cell>
          <cell r="B129" t="str">
            <v xml:space="preserve">정류기                  </v>
          </cell>
          <cell r="C129" t="str">
            <v>DC 24V 3A</v>
          </cell>
          <cell r="D129" t="str">
            <v xml:space="preserve">SET </v>
          </cell>
          <cell r="E129">
            <v>19000</v>
          </cell>
        </row>
        <row r="130">
          <cell r="A130" t="str">
            <v xml:space="preserve">지수관175￠SET </v>
          </cell>
          <cell r="B130" t="str">
            <v>지수관</v>
          </cell>
          <cell r="C130" t="str">
            <v>175￠</v>
          </cell>
          <cell r="D130" t="str">
            <v xml:space="preserve">SET </v>
          </cell>
          <cell r="E130">
            <v>31820</v>
          </cell>
        </row>
        <row r="131">
          <cell r="A131" t="str">
            <v>지중전선관       ELP 175CM</v>
          </cell>
          <cell r="B131" t="str">
            <v xml:space="preserve">지중전선관       </v>
          </cell>
          <cell r="C131" t="str">
            <v>ELP 175C</v>
          </cell>
          <cell r="D131" t="str">
            <v>M</v>
          </cell>
          <cell r="E131">
            <v>4900</v>
          </cell>
        </row>
        <row r="132">
          <cell r="A132" t="str">
            <v>케이블FR-8 14SQ/3CM</v>
          </cell>
          <cell r="B132" t="str">
            <v>케이블</v>
          </cell>
          <cell r="C132" t="str">
            <v>FR-8 14SQ/3C</v>
          </cell>
          <cell r="D132" t="str">
            <v>M</v>
          </cell>
          <cell r="E132">
            <v>4411</v>
          </cell>
        </row>
        <row r="133">
          <cell r="A133" t="str">
            <v>케이블FR-8 8SQ/2CM</v>
          </cell>
          <cell r="B133" t="str">
            <v>케이블</v>
          </cell>
          <cell r="C133" t="str">
            <v>FR-8 8SQ/2C</v>
          </cell>
          <cell r="D133" t="str">
            <v>M</v>
          </cell>
          <cell r="E133">
            <v>2374</v>
          </cell>
        </row>
        <row r="134">
          <cell r="A134" t="str">
            <v>케이블600V CV 14 SQ/ 2CM</v>
          </cell>
          <cell r="B134" t="str">
            <v>케이블</v>
          </cell>
          <cell r="C134" t="str">
            <v>600V CV 14 SQ/ 2C</v>
          </cell>
          <cell r="D134" t="str">
            <v>M</v>
          </cell>
          <cell r="E134">
            <v>1669</v>
          </cell>
        </row>
        <row r="135">
          <cell r="A135" t="str">
            <v>케이블600V CV 14 SQ/ 3CM</v>
          </cell>
          <cell r="B135" t="str">
            <v>케이블</v>
          </cell>
          <cell r="C135" t="str">
            <v>600V CV 14 SQ/ 3C</v>
          </cell>
          <cell r="D135" t="str">
            <v>M</v>
          </cell>
          <cell r="E135">
            <v>2223</v>
          </cell>
        </row>
        <row r="136">
          <cell r="A136" t="str">
            <v>케이블600V CV 2 SQ/ 2CM</v>
          </cell>
          <cell r="B136" t="str">
            <v>케이블</v>
          </cell>
          <cell r="C136" t="str">
            <v>600V CV 2 SQ/ 2C</v>
          </cell>
          <cell r="D136" t="str">
            <v>M</v>
          </cell>
          <cell r="E136">
            <v>435</v>
          </cell>
        </row>
        <row r="137">
          <cell r="A137" t="str">
            <v>케이블600V CV 22 SQ/ 3CM</v>
          </cell>
          <cell r="B137" t="str">
            <v>케이블</v>
          </cell>
          <cell r="C137" t="str">
            <v>600V CV 22 SQ/ 3C</v>
          </cell>
          <cell r="D137" t="str">
            <v>M</v>
          </cell>
          <cell r="E137">
            <v>2995</v>
          </cell>
        </row>
        <row r="138">
          <cell r="A138" t="str">
            <v>케이블600V CV 325 SQ/ 1CM</v>
          </cell>
          <cell r="B138" t="str">
            <v>케이블</v>
          </cell>
          <cell r="C138" t="str">
            <v>600V CV 325 SQ/ 1C</v>
          </cell>
          <cell r="D138" t="str">
            <v>M</v>
          </cell>
          <cell r="E138">
            <v>9836</v>
          </cell>
        </row>
        <row r="139">
          <cell r="A139" t="str">
            <v>케이블600V CV 5.5 SQ/ 2CM</v>
          </cell>
          <cell r="B139" t="str">
            <v>케이블</v>
          </cell>
          <cell r="C139" t="str">
            <v>600V CV 5.5 SQ/ 2C</v>
          </cell>
          <cell r="D139" t="str">
            <v>M</v>
          </cell>
          <cell r="E139">
            <v>742</v>
          </cell>
        </row>
        <row r="140">
          <cell r="A140" t="str">
            <v>케이블600V CV 5.5 SQ/ 3CM</v>
          </cell>
          <cell r="B140" t="str">
            <v>케이블</v>
          </cell>
          <cell r="C140" t="str">
            <v>600V CV 5.5 SQ/ 3C</v>
          </cell>
          <cell r="D140" t="str">
            <v>M</v>
          </cell>
          <cell r="E140">
            <v>973</v>
          </cell>
        </row>
        <row r="141">
          <cell r="A141" t="str">
            <v>케이블600V CV 8 SQ/ 2CM</v>
          </cell>
          <cell r="B141" t="str">
            <v>케이블</v>
          </cell>
          <cell r="C141" t="str">
            <v>600V CV 8 SQ/ 2C</v>
          </cell>
          <cell r="D141" t="str">
            <v>M</v>
          </cell>
          <cell r="E141">
            <v>935</v>
          </cell>
        </row>
        <row r="142">
          <cell r="A142" t="str">
            <v>케이블CV 100 SQ/ 1C  M</v>
          </cell>
          <cell r="B142" t="str">
            <v>케이블</v>
          </cell>
          <cell r="C142" t="str">
            <v xml:space="preserve">CV 100 SQ/ 1C  </v>
          </cell>
          <cell r="D142" t="str">
            <v>M</v>
          </cell>
          <cell r="E142">
            <v>3818</v>
          </cell>
        </row>
        <row r="143">
          <cell r="A143" t="str">
            <v>케이블CV 14 SQ/ 4C  M</v>
          </cell>
          <cell r="B143" t="str">
            <v>케이블</v>
          </cell>
          <cell r="C143" t="str">
            <v xml:space="preserve">CV 14 SQ/ 4C  </v>
          </cell>
          <cell r="D143" t="str">
            <v>M</v>
          </cell>
          <cell r="E143">
            <v>2817</v>
          </cell>
        </row>
        <row r="144">
          <cell r="A144" t="str">
            <v>케이블CV 150 SQ/ 1C  M</v>
          </cell>
          <cell r="B144" t="str">
            <v>케이블</v>
          </cell>
          <cell r="C144" t="str">
            <v xml:space="preserve">CV 150 SQ/ 1C  </v>
          </cell>
          <cell r="D144" t="str">
            <v>M</v>
          </cell>
          <cell r="E144">
            <v>5566</v>
          </cell>
        </row>
        <row r="145">
          <cell r="A145" t="str">
            <v>케이블CV 200 SQ/ 1C  M</v>
          </cell>
          <cell r="B145" t="str">
            <v>케이블</v>
          </cell>
          <cell r="C145" t="str">
            <v xml:space="preserve">CV 200 SQ/ 1C  </v>
          </cell>
          <cell r="D145" t="str">
            <v>M</v>
          </cell>
          <cell r="E145">
            <v>8750</v>
          </cell>
        </row>
        <row r="146">
          <cell r="A146" t="str">
            <v>케이블CV 22 SQ/ 4C  M</v>
          </cell>
          <cell r="B146" t="str">
            <v>케이블</v>
          </cell>
          <cell r="C146" t="str">
            <v xml:space="preserve">CV 22 SQ/ 4C  </v>
          </cell>
          <cell r="D146" t="str">
            <v>M</v>
          </cell>
          <cell r="E146">
            <v>3793</v>
          </cell>
        </row>
        <row r="147">
          <cell r="A147" t="str">
            <v>케이블CV 250 SQ/ 1C  M</v>
          </cell>
          <cell r="B147" t="str">
            <v>케이블</v>
          </cell>
          <cell r="C147" t="str">
            <v xml:space="preserve">CV 250 SQ/ 1C  </v>
          </cell>
          <cell r="D147" t="str">
            <v>M</v>
          </cell>
          <cell r="E147">
            <v>8195</v>
          </cell>
        </row>
        <row r="148">
          <cell r="A148" t="str">
            <v>케이블CV 250 SQ/ 3C  M</v>
          </cell>
          <cell r="B148" t="str">
            <v>케이블</v>
          </cell>
          <cell r="C148" t="str">
            <v xml:space="preserve">CV 250 SQ/ 3C  </v>
          </cell>
          <cell r="D148" t="str">
            <v>M</v>
          </cell>
          <cell r="E148">
            <v>11178</v>
          </cell>
        </row>
        <row r="149">
          <cell r="A149" t="str">
            <v>케이블CV 325 SQ/ 1C  M</v>
          </cell>
          <cell r="B149" t="str">
            <v>케이블</v>
          </cell>
          <cell r="C149" t="str">
            <v xml:space="preserve">CV 325 SQ/ 1C  </v>
          </cell>
          <cell r="D149" t="str">
            <v>M</v>
          </cell>
          <cell r="E149">
            <v>9836</v>
          </cell>
        </row>
        <row r="150">
          <cell r="A150" t="str">
            <v>케이블CV 38 SQ/ 1C  M</v>
          </cell>
          <cell r="B150" t="str">
            <v>케이블</v>
          </cell>
          <cell r="C150" t="str">
            <v xml:space="preserve">CV 38 SQ/ 1C  </v>
          </cell>
          <cell r="D150" t="str">
            <v>M</v>
          </cell>
          <cell r="E150">
            <v>1493</v>
          </cell>
        </row>
        <row r="151">
          <cell r="A151" t="str">
            <v>케이블CV 38 SQ/ 4C  M</v>
          </cell>
          <cell r="B151" t="str">
            <v>케이블</v>
          </cell>
          <cell r="C151" t="str">
            <v xml:space="preserve">CV 38 SQ/ 4C  </v>
          </cell>
          <cell r="D151" t="str">
            <v>M</v>
          </cell>
          <cell r="E151">
            <v>6174</v>
          </cell>
        </row>
        <row r="152">
          <cell r="A152" t="str">
            <v>케이블CV 5.5 SQ/ 4C  M</v>
          </cell>
          <cell r="B152" t="str">
            <v>케이블</v>
          </cell>
          <cell r="C152" t="str">
            <v xml:space="preserve">CV 5.5 SQ/ 4C  </v>
          </cell>
          <cell r="D152" t="str">
            <v>M</v>
          </cell>
          <cell r="E152">
            <v>1201</v>
          </cell>
        </row>
        <row r="153">
          <cell r="A153" t="str">
            <v>케이블CV 60 SQ/ 1C  M</v>
          </cell>
          <cell r="B153" t="str">
            <v>케이블</v>
          </cell>
          <cell r="C153" t="str">
            <v xml:space="preserve">CV 60 SQ/ 1C  </v>
          </cell>
          <cell r="D153" t="str">
            <v>M</v>
          </cell>
          <cell r="E153">
            <v>2339</v>
          </cell>
        </row>
        <row r="154">
          <cell r="A154" t="str">
            <v>케이블CV 8 SQ/ 4C  M</v>
          </cell>
          <cell r="B154" t="str">
            <v>케이블</v>
          </cell>
          <cell r="C154" t="str">
            <v xml:space="preserve">CV 8 SQ/ 4C  </v>
          </cell>
          <cell r="D154" t="str">
            <v>M</v>
          </cell>
          <cell r="E154">
            <v>1564</v>
          </cell>
        </row>
        <row r="155">
          <cell r="A155" t="str">
            <v>케이블LKGB 250 SQ/ 1C  M</v>
          </cell>
          <cell r="B155" t="str">
            <v>케이블</v>
          </cell>
          <cell r="C155" t="str">
            <v xml:space="preserve">LKGB 250 SQ/ 1C  </v>
          </cell>
          <cell r="D155" t="str">
            <v>M</v>
          </cell>
          <cell r="E155">
            <v>15000</v>
          </cell>
        </row>
        <row r="156">
          <cell r="A156" t="str">
            <v>케이블23KV CNCV 200 SQ/ 1C  M</v>
          </cell>
          <cell r="B156" t="str">
            <v>케이블</v>
          </cell>
          <cell r="C156" t="str">
            <v xml:space="preserve">23KV CNCV 200 SQ/ 1C  </v>
          </cell>
          <cell r="D156" t="str">
            <v>M</v>
          </cell>
          <cell r="E156">
            <v>15525</v>
          </cell>
        </row>
        <row r="157">
          <cell r="A157" t="str">
            <v>케이블23KV CNCV 60 SQ/ 1C  M</v>
          </cell>
          <cell r="B157" t="str">
            <v>케이블</v>
          </cell>
          <cell r="C157" t="str">
            <v xml:space="preserve">23KV CNCV 60 SQ/ 1C  </v>
          </cell>
          <cell r="D157" t="str">
            <v>M</v>
          </cell>
          <cell r="E157">
            <v>8008</v>
          </cell>
        </row>
        <row r="158">
          <cell r="A158" t="str">
            <v>케이블FR-8 250 SQ/1C  M</v>
          </cell>
          <cell r="B158" t="str">
            <v>케이블</v>
          </cell>
          <cell r="C158" t="str">
            <v xml:space="preserve">FR-8 250 SQ/1C  </v>
          </cell>
          <cell r="D158" t="str">
            <v>M</v>
          </cell>
          <cell r="E158">
            <v>13271</v>
          </cell>
        </row>
        <row r="159">
          <cell r="A159" t="str">
            <v>케이블FR-8 325 SQ/1C  M</v>
          </cell>
          <cell r="B159" t="str">
            <v>케이블</v>
          </cell>
          <cell r="C159" t="str">
            <v xml:space="preserve">FR-8 325 SQ/1C  </v>
          </cell>
          <cell r="D159" t="str">
            <v>M</v>
          </cell>
          <cell r="E159">
            <v>16359</v>
          </cell>
        </row>
        <row r="160">
          <cell r="A160" t="str">
            <v>케이블FR-8 100 SQ/1C  M</v>
          </cell>
          <cell r="B160" t="str">
            <v>케이블</v>
          </cell>
          <cell r="C160" t="str">
            <v xml:space="preserve">FR-8 100 SQ/1C  </v>
          </cell>
          <cell r="D160" t="str">
            <v>M</v>
          </cell>
          <cell r="E160">
            <v>6141</v>
          </cell>
        </row>
        <row r="161">
          <cell r="A161" t="str">
            <v>케이블FR-8 22 SQ/1C  M</v>
          </cell>
          <cell r="B161" t="str">
            <v>케이블</v>
          </cell>
          <cell r="C161" t="str">
            <v xml:space="preserve">FR-8 22 SQ/1C  </v>
          </cell>
          <cell r="D161" t="str">
            <v>M</v>
          </cell>
          <cell r="E161">
            <v>1824</v>
          </cell>
        </row>
        <row r="162">
          <cell r="A162" t="str">
            <v>케이블FR-8 38 SQ/1C  M</v>
          </cell>
          <cell r="B162" t="str">
            <v>케이블</v>
          </cell>
          <cell r="C162" t="str">
            <v xml:space="preserve">FR-8 38 SQ/1C  </v>
          </cell>
          <cell r="D162" t="str">
            <v>M</v>
          </cell>
          <cell r="E162">
            <v>2936</v>
          </cell>
        </row>
        <row r="163">
          <cell r="A163" t="str">
            <v>케이블FR-8 60 SQ/1C  M</v>
          </cell>
          <cell r="B163" t="str">
            <v>케이블</v>
          </cell>
          <cell r="C163" t="str">
            <v xml:space="preserve">FR-8 60 SQ/1C  </v>
          </cell>
          <cell r="D163" t="str">
            <v>M</v>
          </cell>
          <cell r="E163">
            <v>4479</v>
          </cell>
        </row>
        <row r="164">
          <cell r="A164" t="str">
            <v>케이블타이      SJCT 270mmEA</v>
          </cell>
          <cell r="B164" t="str">
            <v xml:space="preserve">케이블타이      </v>
          </cell>
          <cell r="C164" t="str">
            <v>SJCT 270mm</v>
          </cell>
          <cell r="D164" t="str">
            <v>EA</v>
          </cell>
          <cell r="E164">
            <v>50</v>
          </cell>
        </row>
        <row r="165">
          <cell r="A165" t="str">
            <v>케이블타이      270MM       EA</v>
          </cell>
          <cell r="B165" t="str">
            <v xml:space="preserve">케이블타이      </v>
          </cell>
          <cell r="C165" t="str">
            <v xml:space="preserve">270MM       </v>
          </cell>
          <cell r="D165" t="str">
            <v>EA</v>
          </cell>
          <cell r="E165">
            <v>20</v>
          </cell>
        </row>
        <row r="166">
          <cell r="A166" t="str">
            <v>콘센트 W/PLATE1구용 2P 300V 15AEA</v>
          </cell>
          <cell r="B166" t="str">
            <v>콘센트 W/PLATE</v>
          </cell>
          <cell r="C166" t="str">
            <v>1구용 2P 300V 15A</v>
          </cell>
          <cell r="D166" t="str">
            <v>EA</v>
          </cell>
          <cell r="E166">
            <v>1113</v>
          </cell>
        </row>
        <row r="167">
          <cell r="A167" t="str">
            <v>콘센트 W/PLATE2구 15A 250VSET</v>
          </cell>
          <cell r="B167" t="str">
            <v>콘센트 W/PLATE</v>
          </cell>
          <cell r="C167" t="str">
            <v>2구 15A 250V</v>
          </cell>
          <cell r="D167" t="str">
            <v>SET</v>
          </cell>
          <cell r="E167">
            <v>1425</v>
          </cell>
        </row>
        <row r="168">
          <cell r="A168" t="str">
            <v>콘센트 W/PLATE2구 2P 300V(방우)EA</v>
          </cell>
          <cell r="B168" t="str">
            <v>콘센트 W/PLATE</v>
          </cell>
          <cell r="C168" t="str">
            <v>2구 2P 300V(방우)</v>
          </cell>
          <cell r="D168" t="str">
            <v>EA</v>
          </cell>
          <cell r="E168">
            <v>3200</v>
          </cell>
        </row>
        <row r="169">
          <cell r="A169" t="str">
            <v>콘센트 W/PLATE2구 300V 15A(방우형)EA</v>
          </cell>
          <cell r="B169" t="str">
            <v>콘센트 W/PLATE</v>
          </cell>
          <cell r="C169" t="str">
            <v>2구 300V 15A(방우형)</v>
          </cell>
          <cell r="D169" t="str">
            <v>EA</v>
          </cell>
          <cell r="E169">
            <v>3200</v>
          </cell>
        </row>
        <row r="170">
          <cell r="A170" t="str">
            <v>콘센트 W/PLATE2구용 2P 300V 15AEA</v>
          </cell>
          <cell r="B170" t="str">
            <v>콘센트 W/PLATE</v>
          </cell>
          <cell r="C170" t="str">
            <v>2구용 2P 300V 15A</v>
          </cell>
          <cell r="D170" t="str">
            <v>EA</v>
          </cell>
          <cell r="E170">
            <v>1425</v>
          </cell>
        </row>
        <row r="171">
          <cell r="A171" t="str">
            <v>테르밑 용접100SQ개소</v>
          </cell>
          <cell r="B171" t="str">
            <v>테르밑 용접</v>
          </cell>
          <cell r="C171" t="str">
            <v>100SQ</v>
          </cell>
          <cell r="D171" t="str">
            <v>개소</v>
          </cell>
          <cell r="E171">
            <v>6000</v>
          </cell>
        </row>
        <row r="172">
          <cell r="A172" t="str">
            <v>테르밑 용접22SQ개소</v>
          </cell>
          <cell r="B172" t="str">
            <v>테르밑 용접</v>
          </cell>
          <cell r="C172" t="str">
            <v>22SQ</v>
          </cell>
          <cell r="D172" t="str">
            <v>개소</v>
          </cell>
          <cell r="E172">
            <v>4000</v>
          </cell>
        </row>
        <row r="173">
          <cell r="A173" t="str">
            <v xml:space="preserve">인건비프랜트전공M/D </v>
          </cell>
          <cell r="B173" t="str">
            <v>인건비</v>
          </cell>
          <cell r="C173" t="str">
            <v>프랜트전공</v>
          </cell>
          <cell r="D173" t="str">
            <v xml:space="preserve">M/D </v>
          </cell>
          <cell r="E173">
            <v>54702</v>
          </cell>
        </row>
        <row r="174">
          <cell r="A174" t="str">
            <v>피뢰침(순동)      지지관, 터미널EA</v>
          </cell>
          <cell r="B174" t="str">
            <v xml:space="preserve">피뢰침(순동)      </v>
          </cell>
          <cell r="C174" t="str">
            <v>지지관, 터미널</v>
          </cell>
          <cell r="D174" t="str">
            <v>EA</v>
          </cell>
          <cell r="E174">
            <v>280000</v>
          </cell>
        </row>
        <row r="175">
          <cell r="A175" t="str">
            <v>피뢰도선지지3T×25MMEA</v>
          </cell>
          <cell r="B175" t="str">
            <v>피뢰도선지지</v>
          </cell>
          <cell r="C175" t="str">
            <v>3T×25MM</v>
          </cell>
          <cell r="D175" t="str">
            <v>EA</v>
          </cell>
          <cell r="E175">
            <v>3100</v>
          </cell>
        </row>
        <row r="176">
          <cell r="A176" t="str">
            <v>항공장애등 2/500W FLICKEREA</v>
          </cell>
          <cell r="B176" t="str">
            <v xml:space="preserve">항공장애등 </v>
          </cell>
          <cell r="C176" t="str">
            <v>2/500W FLICKER</v>
          </cell>
          <cell r="D176" t="str">
            <v>EA</v>
          </cell>
          <cell r="E176">
            <v>690000</v>
          </cell>
        </row>
        <row r="177">
          <cell r="A177" t="str">
            <v>항공장애등 제어반                면</v>
          </cell>
          <cell r="B177" t="str">
            <v xml:space="preserve">항공장애등 제어반    </v>
          </cell>
          <cell r="C177" t="str">
            <v xml:space="preserve">            </v>
          </cell>
          <cell r="D177" t="str">
            <v>면</v>
          </cell>
          <cell r="E177">
            <v>650000</v>
          </cell>
        </row>
        <row r="178">
          <cell r="A178" t="str">
            <v>항공장애등 지지대    500W*2 SUS  LOT</v>
          </cell>
          <cell r="B178" t="str">
            <v xml:space="preserve">항공장애등 지지대    </v>
          </cell>
          <cell r="C178" t="str">
            <v xml:space="preserve">500W*2 SUS  </v>
          </cell>
          <cell r="D178" t="str">
            <v>LOT</v>
          </cell>
          <cell r="E178">
            <v>200000</v>
          </cell>
        </row>
        <row r="179">
          <cell r="A179" t="str">
            <v>헬기유도등 노출      100W        SET</v>
          </cell>
          <cell r="B179" t="str">
            <v xml:space="preserve">헬기유도등 노출      </v>
          </cell>
          <cell r="C179" t="str">
            <v xml:space="preserve">100W        </v>
          </cell>
          <cell r="D179" t="str">
            <v>SET</v>
          </cell>
          <cell r="E179">
            <v>95000</v>
          </cell>
        </row>
        <row r="180">
          <cell r="A180" t="str">
            <v>헬리포트 제어반                면</v>
          </cell>
          <cell r="B180" t="str">
            <v xml:space="preserve">헬리포트 제어반    </v>
          </cell>
          <cell r="C180" t="str">
            <v xml:space="preserve">            </v>
          </cell>
          <cell r="D180" t="str">
            <v>면</v>
          </cell>
          <cell r="E180">
            <v>650000</v>
          </cell>
        </row>
        <row r="181">
          <cell r="A181" t="str">
            <v>헬리포트 J/POINTEA</v>
          </cell>
          <cell r="B181" t="str">
            <v>헬리포트 J/POINT</v>
          </cell>
          <cell r="D181" t="str">
            <v>EA</v>
          </cell>
          <cell r="E181">
            <v>20000</v>
          </cell>
        </row>
        <row r="182">
          <cell r="A182" t="str">
            <v>A형 HANGEREA</v>
          </cell>
          <cell r="B182" t="str">
            <v>A형 HANGER</v>
          </cell>
          <cell r="D182" t="str">
            <v>EA</v>
          </cell>
          <cell r="E182">
            <v>740</v>
          </cell>
        </row>
        <row r="183">
          <cell r="A183" t="str">
            <v>BAKE LITE6.0T 1000MM*1000MEA</v>
          </cell>
          <cell r="B183" t="str">
            <v>BAKE LITE</v>
          </cell>
          <cell r="C183" t="str">
            <v>6.0T 1000MM*1000M</v>
          </cell>
          <cell r="D183" t="str">
            <v>EA</v>
          </cell>
          <cell r="E183">
            <v>42000</v>
          </cell>
        </row>
        <row r="184">
          <cell r="A184" t="str">
            <v>BASE CHANNEL            CU 4W  800A       EA</v>
          </cell>
          <cell r="B184" t="str">
            <v xml:space="preserve">BASE CHANNEL            </v>
          </cell>
          <cell r="C184" t="str">
            <v xml:space="preserve">CU 4W  800A       </v>
          </cell>
          <cell r="D184" t="str">
            <v>EA</v>
          </cell>
          <cell r="E184">
            <v>15000</v>
          </cell>
        </row>
        <row r="185">
          <cell r="A185" t="str">
            <v>BASE CHANNEL            CU 4W 1000A       EA</v>
          </cell>
          <cell r="B185" t="str">
            <v xml:space="preserve">BASE CHANNEL            </v>
          </cell>
          <cell r="C185" t="str">
            <v xml:space="preserve">CU 4W 1000A       </v>
          </cell>
          <cell r="D185" t="str">
            <v>EA</v>
          </cell>
          <cell r="E185">
            <v>15000</v>
          </cell>
        </row>
        <row r="186">
          <cell r="A186" t="str">
            <v>BASE CHANNEL            CU 4W 1600A       EA</v>
          </cell>
          <cell r="B186" t="str">
            <v xml:space="preserve">BASE CHANNEL            </v>
          </cell>
          <cell r="C186" t="str">
            <v xml:space="preserve">CU 4W 1600A       </v>
          </cell>
          <cell r="D186" t="str">
            <v>EA</v>
          </cell>
          <cell r="E186">
            <v>15000</v>
          </cell>
        </row>
        <row r="187">
          <cell r="A187" t="str">
            <v>BASE CHANNEL            CU 4W 2500A       EA</v>
          </cell>
          <cell r="B187" t="str">
            <v xml:space="preserve">BASE CHANNEL            </v>
          </cell>
          <cell r="C187" t="str">
            <v xml:space="preserve">CU 4W 2500A       </v>
          </cell>
          <cell r="D187" t="str">
            <v>EA</v>
          </cell>
          <cell r="E187">
            <v>15000</v>
          </cell>
        </row>
        <row r="188">
          <cell r="A188" t="str">
            <v>BOX4각EA</v>
          </cell>
          <cell r="B188" t="str">
            <v>BOX</v>
          </cell>
          <cell r="C188" t="str">
            <v>4각</v>
          </cell>
          <cell r="D188" t="str">
            <v>EA</v>
          </cell>
          <cell r="E188">
            <v>1220</v>
          </cell>
        </row>
        <row r="189">
          <cell r="A189" t="str">
            <v>BOX54 mm SW 1GEA</v>
          </cell>
          <cell r="B189" t="str">
            <v>BOX</v>
          </cell>
          <cell r="C189" t="str">
            <v>54 mm SW 1G</v>
          </cell>
          <cell r="D189" t="str">
            <v>EA</v>
          </cell>
          <cell r="E189">
            <v>760</v>
          </cell>
        </row>
        <row r="190">
          <cell r="A190" t="str">
            <v>BOX54 mm SW 2GEA</v>
          </cell>
          <cell r="B190" t="str">
            <v>BOX</v>
          </cell>
          <cell r="C190" t="str">
            <v>54 mm SW 2G</v>
          </cell>
          <cell r="D190" t="str">
            <v>EA</v>
          </cell>
          <cell r="E190">
            <v>1220</v>
          </cell>
        </row>
        <row r="191">
          <cell r="A191" t="str">
            <v>BOX54 mm SW 2GEA</v>
          </cell>
          <cell r="B191" t="str">
            <v>BOX</v>
          </cell>
          <cell r="C191" t="str">
            <v>54 mm SW 2G</v>
          </cell>
          <cell r="D191" t="str">
            <v>EA</v>
          </cell>
          <cell r="E191">
            <v>1220</v>
          </cell>
        </row>
        <row r="192">
          <cell r="A192" t="str">
            <v>BOX54 mm SW OCTEA</v>
          </cell>
          <cell r="B192" t="str">
            <v>BOX</v>
          </cell>
          <cell r="C192" t="str">
            <v>54 mm SW OCT</v>
          </cell>
          <cell r="D192" t="str">
            <v>EA</v>
          </cell>
          <cell r="E192">
            <v>1270</v>
          </cell>
        </row>
        <row r="193">
          <cell r="A193" t="str">
            <v>BOX54 mm SW SQEA</v>
          </cell>
          <cell r="B193" t="str">
            <v>BOX</v>
          </cell>
          <cell r="C193" t="str">
            <v>54 mm SW SQ</v>
          </cell>
          <cell r="D193" t="str">
            <v>EA</v>
          </cell>
          <cell r="E193">
            <v>1320</v>
          </cell>
        </row>
        <row r="194">
          <cell r="A194" t="str">
            <v>BOX  COVER맹 4각EA</v>
          </cell>
          <cell r="B194" t="str">
            <v>BOX  COVER</v>
          </cell>
          <cell r="C194" t="str">
            <v>맹 4각</v>
          </cell>
          <cell r="D194" t="str">
            <v>EA</v>
          </cell>
          <cell r="E194">
            <v>226</v>
          </cell>
        </row>
        <row r="195">
          <cell r="A195" t="str">
            <v>BOX  COVER평 4각EA</v>
          </cell>
          <cell r="B195" t="str">
            <v>BOX  COVER</v>
          </cell>
          <cell r="C195" t="str">
            <v>평 4각</v>
          </cell>
          <cell r="D195" t="str">
            <v>EA</v>
          </cell>
          <cell r="E195">
            <v>206</v>
          </cell>
        </row>
        <row r="196">
          <cell r="A196" t="str">
            <v>BOX  CONN.W300*H35SET</v>
          </cell>
          <cell r="B196" t="str">
            <v>BOX  CONN.</v>
          </cell>
          <cell r="C196" t="str">
            <v>W300*H35</v>
          </cell>
          <cell r="D196" t="str">
            <v>SET</v>
          </cell>
          <cell r="E196">
            <v>1120</v>
          </cell>
        </row>
        <row r="197">
          <cell r="A197" t="str">
            <v>BOX COVER맹 4각EA</v>
          </cell>
          <cell r="B197" t="str">
            <v>BOX COVER</v>
          </cell>
          <cell r="C197" t="str">
            <v>맹 4각</v>
          </cell>
          <cell r="D197" t="str">
            <v>EA</v>
          </cell>
          <cell r="E197">
            <v>225</v>
          </cell>
        </row>
        <row r="198">
          <cell r="A198" t="str">
            <v>BOX COVERSQ 콘EA</v>
          </cell>
          <cell r="B198" t="str">
            <v>BOX COVER</v>
          </cell>
          <cell r="C198" t="str">
            <v>SQ 콘</v>
          </cell>
          <cell r="D198" t="str">
            <v>EA</v>
          </cell>
          <cell r="E198">
            <v>180</v>
          </cell>
        </row>
        <row r="199">
          <cell r="A199" t="str">
            <v>BOX COVER (맹)OCTEA</v>
          </cell>
          <cell r="B199" t="str">
            <v>BOX COVER (맹)</v>
          </cell>
          <cell r="C199" t="str">
            <v>OCT</v>
          </cell>
          <cell r="D199" t="str">
            <v>EA</v>
          </cell>
          <cell r="E199">
            <v>225</v>
          </cell>
        </row>
        <row r="200">
          <cell r="A200" t="str">
            <v>BOX COVER (맹)SQEA</v>
          </cell>
          <cell r="B200" t="str">
            <v>BOX COVER (맹)</v>
          </cell>
          <cell r="C200" t="str">
            <v>SQ</v>
          </cell>
          <cell r="D200" t="str">
            <v>EA</v>
          </cell>
          <cell r="E200">
            <v>225</v>
          </cell>
        </row>
        <row r="201">
          <cell r="A201" t="str">
            <v>BOX COVER (CON)SQEA</v>
          </cell>
          <cell r="B201" t="str">
            <v>BOX COVER (CON)</v>
          </cell>
          <cell r="C201" t="str">
            <v>SQ</v>
          </cell>
          <cell r="D201" t="str">
            <v>EA</v>
          </cell>
          <cell r="E201">
            <v>188</v>
          </cell>
        </row>
        <row r="202">
          <cell r="A202" t="str">
            <v>BUS BAR3T*25M</v>
          </cell>
          <cell r="B202" t="str">
            <v>BUS BAR</v>
          </cell>
          <cell r="C202" t="str">
            <v>3T*25</v>
          </cell>
          <cell r="D202" t="str">
            <v>M</v>
          </cell>
          <cell r="E202">
            <v>3100</v>
          </cell>
        </row>
        <row r="203">
          <cell r="A203" t="str">
            <v>BUS DUCT (INDOOR)   CU 4W  800A       M</v>
          </cell>
          <cell r="B203" t="str">
            <v xml:space="preserve">BUS DUCT (INDOOR)   </v>
          </cell>
          <cell r="C203" t="str">
            <v xml:space="preserve">CU 4W  800A       </v>
          </cell>
          <cell r="D203" t="str">
            <v>M</v>
          </cell>
          <cell r="E203">
            <v>317600</v>
          </cell>
        </row>
        <row r="204">
          <cell r="A204" t="str">
            <v>BUS DUCT (INDOOR)   CU 4W 1000A       M</v>
          </cell>
          <cell r="B204" t="str">
            <v xml:space="preserve">BUS DUCT (INDOOR)   </v>
          </cell>
          <cell r="C204" t="str">
            <v xml:space="preserve">CU 4W 1000A       </v>
          </cell>
          <cell r="D204" t="str">
            <v>M</v>
          </cell>
          <cell r="E204">
            <v>375400</v>
          </cell>
        </row>
        <row r="205">
          <cell r="A205" t="str">
            <v>BUS DUCT (INDOOR)   CU 4W 1600A       M</v>
          </cell>
          <cell r="B205" t="str">
            <v xml:space="preserve">BUS DUCT (INDOOR)   </v>
          </cell>
          <cell r="C205" t="str">
            <v xml:space="preserve">CU 4W 1600A       </v>
          </cell>
          <cell r="D205" t="str">
            <v>M</v>
          </cell>
          <cell r="E205">
            <v>606800</v>
          </cell>
        </row>
        <row r="206">
          <cell r="A206" t="str">
            <v>BUS DUCT (INDOOR)   CU 4W 2500A       M</v>
          </cell>
          <cell r="B206" t="str">
            <v xml:space="preserve">BUS DUCT (INDOOR)   </v>
          </cell>
          <cell r="C206" t="str">
            <v xml:space="preserve">CU 4W 2500A       </v>
          </cell>
          <cell r="D206" t="str">
            <v>M</v>
          </cell>
          <cell r="E206">
            <v>915400</v>
          </cell>
        </row>
        <row r="207">
          <cell r="A207" t="str">
            <v>BUS DUCT (INDOOR)   CU 4W 3000A       M</v>
          </cell>
          <cell r="B207" t="str">
            <v xml:space="preserve">BUS DUCT (INDOOR)   </v>
          </cell>
          <cell r="C207" t="str">
            <v xml:space="preserve">CU 4W 3000A       </v>
          </cell>
          <cell r="D207" t="str">
            <v>M</v>
          </cell>
          <cell r="E207">
            <v>1165900</v>
          </cell>
        </row>
        <row r="208">
          <cell r="A208" t="str">
            <v>BUS DUCT (OUTDOOR)   CU 4W  800A       M</v>
          </cell>
          <cell r="B208" t="str">
            <v xml:space="preserve">BUS DUCT (OUTDOOR)   </v>
          </cell>
          <cell r="C208" t="str">
            <v xml:space="preserve">CU 4W  800A       </v>
          </cell>
          <cell r="D208" t="str">
            <v>M</v>
          </cell>
          <cell r="E208">
            <v>391400</v>
          </cell>
        </row>
        <row r="209">
          <cell r="A209" t="str">
            <v>BUS DUCT (OUTDOOR)   CU 4W 1600A       M</v>
          </cell>
          <cell r="B209" t="str">
            <v xml:space="preserve">BUS DUCT (OUTDOOR)   </v>
          </cell>
          <cell r="C209" t="str">
            <v xml:space="preserve">CU 4W 1600A       </v>
          </cell>
          <cell r="D209" t="str">
            <v>M</v>
          </cell>
          <cell r="E209">
            <v>728100</v>
          </cell>
        </row>
        <row r="210">
          <cell r="A210" t="str">
            <v>BUS DUCT SPARE PART3￠ 4W 1000A  일반M</v>
          </cell>
          <cell r="B210" t="str">
            <v>BUS DUCT SPARE PART</v>
          </cell>
          <cell r="C210" t="str">
            <v>3￠ 4W 1000A  일반</v>
          </cell>
          <cell r="D210" t="str">
            <v>M</v>
          </cell>
          <cell r="E210">
            <v>375400</v>
          </cell>
        </row>
        <row r="211">
          <cell r="A211" t="str">
            <v>BUS DUCT SPARE PART3￠ 4W 1600A  일반M</v>
          </cell>
          <cell r="B211" t="str">
            <v>BUS DUCT SPARE PART</v>
          </cell>
          <cell r="C211" t="str">
            <v>3￠ 4W 1600A  일반</v>
          </cell>
          <cell r="D211" t="str">
            <v>M</v>
          </cell>
          <cell r="E211">
            <v>606800</v>
          </cell>
        </row>
        <row r="212">
          <cell r="A212" t="str">
            <v>BUS DUCT SPARE PART3￠ 4W 2500A  일반M</v>
          </cell>
          <cell r="B212" t="str">
            <v>BUS DUCT SPARE PART</v>
          </cell>
          <cell r="C212" t="str">
            <v>3￠ 4W 2500A  일반</v>
          </cell>
          <cell r="D212" t="str">
            <v>M</v>
          </cell>
          <cell r="E212">
            <v>915400</v>
          </cell>
        </row>
        <row r="213">
          <cell r="A213" t="str">
            <v>BUS DUCT SPARE PART3￠ 4W 800A  일반M</v>
          </cell>
          <cell r="B213" t="str">
            <v>BUS DUCT SPARE PART</v>
          </cell>
          <cell r="C213" t="str">
            <v>3￠ 4W 800A  일반</v>
          </cell>
          <cell r="D213" t="str">
            <v>M</v>
          </cell>
          <cell r="E213">
            <v>317600</v>
          </cell>
        </row>
        <row r="214">
          <cell r="A214" t="str">
            <v>BUS DUCT(OUTDOOR)CU 4W 2500AM</v>
          </cell>
          <cell r="B214" t="str">
            <v>BUS DUCT(OUTDOOR)</v>
          </cell>
          <cell r="C214" t="str">
            <v>CU 4W 2500A</v>
          </cell>
          <cell r="D214" t="str">
            <v>M</v>
          </cell>
          <cell r="E214">
            <v>1101100</v>
          </cell>
        </row>
        <row r="215">
          <cell r="A215" t="str">
            <v>CABLECV 14 SQ/3CM</v>
          </cell>
          <cell r="B215" t="str">
            <v>CABLE</v>
          </cell>
          <cell r="C215" t="str">
            <v>CV 14 SQ/3C</v>
          </cell>
          <cell r="D215" t="str">
            <v>M</v>
          </cell>
          <cell r="E215">
            <v>2223</v>
          </cell>
        </row>
        <row r="216">
          <cell r="A216" t="str">
            <v>CABLECV 14 SQ/4CM</v>
          </cell>
          <cell r="B216" t="str">
            <v>CABLE</v>
          </cell>
          <cell r="C216" t="str">
            <v>CV 14 SQ/4C</v>
          </cell>
          <cell r="D216" t="str">
            <v>M</v>
          </cell>
          <cell r="E216">
            <v>2817</v>
          </cell>
        </row>
        <row r="217">
          <cell r="A217" t="str">
            <v>CABLECV 22 SQ/3CM</v>
          </cell>
          <cell r="B217" t="str">
            <v>CABLE</v>
          </cell>
          <cell r="C217" t="str">
            <v>CV 22 SQ/3C</v>
          </cell>
          <cell r="D217" t="str">
            <v>M</v>
          </cell>
          <cell r="E217">
            <v>2995</v>
          </cell>
        </row>
        <row r="218">
          <cell r="A218" t="str">
            <v>CABLECV 22 SQ/4CM</v>
          </cell>
          <cell r="B218" t="str">
            <v>CABLE</v>
          </cell>
          <cell r="C218" t="str">
            <v>CV 22 SQ/4C</v>
          </cell>
          <cell r="D218" t="str">
            <v>M</v>
          </cell>
          <cell r="E218">
            <v>3793</v>
          </cell>
        </row>
        <row r="219">
          <cell r="A219" t="str">
            <v>CABLECV 3.5 SQ/2CM</v>
          </cell>
          <cell r="B219" t="str">
            <v>CABLE</v>
          </cell>
          <cell r="C219" t="str">
            <v>CV 3.5 SQ/2C</v>
          </cell>
          <cell r="D219" t="str">
            <v>M</v>
          </cell>
          <cell r="E219">
            <v>556</v>
          </cell>
        </row>
        <row r="220">
          <cell r="A220" t="str">
            <v>CABLECV 3.5 SQ/3CM</v>
          </cell>
          <cell r="B220" t="str">
            <v>CABLE</v>
          </cell>
          <cell r="C220" t="str">
            <v>CV 3.5 SQ/3C</v>
          </cell>
          <cell r="D220" t="str">
            <v>M</v>
          </cell>
          <cell r="E220">
            <v>700</v>
          </cell>
        </row>
        <row r="221">
          <cell r="A221" t="str">
            <v>CABLECV 38 SQ/1CM</v>
          </cell>
          <cell r="B221" t="str">
            <v>CABLE</v>
          </cell>
          <cell r="C221" t="str">
            <v>CV 38 SQ/1C</v>
          </cell>
          <cell r="D221" t="str">
            <v>M</v>
          </cell>
          <cell r="E221">
            <v>1493</v>
          </cell>
        </row>
        <row r="222">
          <cell r="A222" t="str">
            <v>CABLECV 38 SQ/3CM</v>
          </cell>
          <cell r="B222" t="str">
            <v>CABLE</v>
          </cell>
          <cell r="C222" t="str">
            <v>CV 38 SQ/3C</v>
          </cell>
          <cell r="D222" t="str">
            <v>M</v>
          </cell>
          <cell r="E222">
            <v>4826</v>
          </cell>
        </row>
        <row r="223">
          <cell r="A223" t="str">
            <v>CABLECV 5.5 SQ/2CM</v>
          </cell>
          <cell r="B223" t="str">
            <v>CABLE</v>
          </cell>
          <cell r="C223" t="str">
            <v>CV 5.5 SQ/2C</v>
          </cell>
          <cell r="D223" t="str">
            <v>M</v>
          </cell>
          <cell r="E223">
            <v>742</v>
          </cell>
        </row>
        <row r="224">
          <cell r="A224" t="str">
            <v>CABLECV 5.5 SQ/3CM</v>
          </cell>
          <cell r="B224" t="str">
            <v>CABLE</v>
          </cell>
          <cell r="C224" t="str">
            <v>CV 5.5 SQ/3C</v>
          </cell>
          <cell r="D224" t="str">
            <v>M</v>
          </cell>
          <cell r="E224">
            <v>973</v>
          </cell>
        </row>
        <row r="225">
          <cell r="A225" t="str">
            <v>CABLECV 5.5 SQ/4CM</v>
          </cell>
          <cell r="B225" t="str">
            <v>CABLE</v>
          </cell>
          <cell r="C225" t="str">
            <v>CV 5.5 SQ/4C</v>
          </cell>
          <cell r="D225" t="str">
            <v>M</v>
          </cell>
          <cell r="E225">
            <v>1201</v>
          </cell>
        </row>
        <row r="226">
          <cell r="A226" t="str">
            <v>CABLECV 60 SQ/3CM</v>
          </cell>
          <cell r="B226" t="str">
            <v>CABLE</v>
          </cell>
          <cell r="C226" t="str">
            <v>CV 60 SQ/3C</v>
          </cell>
          <cell r="D226" t="str">
            <v>M</v>
          </cell>
          <cell r="E226">
            <v>8106</v>
          </cell>
        </row>
        <row r="227">
          <cell r="A227" t="str">
            <v>CABLECV 8 SQ/ 3CM</v>
          </cell>
          <cell r="B227" t="str">
            <v>CABLE</v>
          </cell>
          <cell r="C227" t="str">
            <v>CV 8 SQ/ 3C</v>
          </cell>
          <cell r="D227" t="str">
            <v>M</v>
          </cell>
          <cell r="E227">
            <v>1236</v>
          </cell>
        </row>
        <row r="228">
          <cell r="A228" t="str">
            <v>CABLECV 8 SQ/4CM</v>
          </cell>
          <cell r="B228" t="str">
            <v>CABLE</v>
          </cell>
          <cell r="C228" t="str">
            <v>CV 8 SQ/4C</v>
          </cell>
          <cell r="D228" t="str">
            <v>M</v>
          </cell>
          <cell r="E228">
            <v>1564</v>
          </cell>
        </row>
        <row r="229">
          <cell r="A229" t="str">
            <v>CABLECVV 2 SQ/3CM</v>
          </cell>
          <cell r="B229" t="str">
            <v>CABLE</v>
          </cell>
          <cell r="C229" t="str">
            <v>CVV 2 SQ/3C</v>
          </cell>
          <cell r="D229" t="str">
            <v>M</v>
          </cell>
          <cell r="E229">
            <v>482</v>
          </cell>
        </row>
        <row r="230">
          <cell r="A230" t="str">
            <v>CABLEFR-8 100 SQ/1CM</v>
          </cell>
          <cell r="B230" t="str">
            <v>CABLE</v>
          </cell>
          <cell r="C230" t="str">
            <v>FR-8 100 SQ/1C</v>
          </cell>
          <cell r="D230" t="str">
            <v>M</v>
          </cell>
          <cell r="E230">
            <v>6141</v>
          </cell>
        </row>
        <row r="231">
          <cell r="A231" t="str">
            <v>CABLEFR-8 14 SQ/3CM</v>
          </cell>
          <cell r="B231" t="str">
            <v>CABLE</v>
          </cell>
          <cell r="C231" t="str">
            <v>FR-8 14 SQ/3C</v>
          </cell>
          <cell r="D231" t="str">
            <v>M</v>
          </cell>
          <cell r="E231">
            <v>4411</v>
          </cell>
        </row>
        <row r="232">
          <cell r="A232" t="str">
            <v>CABLEFR-8 22 SQ/3CM</v>
          </cell>
          <cell r="B232" t="str">
            <v>CABLE</v>
          </cell>
          <cell r="C232" t="str">
            <v>FR-8 22 SQ/3C</v>
          </cell>
          <cell r="D232" t="str">
            <v>M</v>
          </cell>
          <cell r="E232">
            <v>5814</v>
          </cell>
        </row>
        <row r="233">
          <cell r="A233" t="str">
            <v>CABLEFR-8 3.5SQ/3CM</v>
          </cell>
          <cell r="B233" t="str">
            <v>CABLE</v>
          </cell>
          <cell r="C233" t="str">
            <v>FR-8 3.5SQ/3C</v>
          </cell>
          <cell r="D233" t="str">
            <v>M</v>
          </cell>
          <cell r="E233">
            <v>2122</v>
          </cell>
        </row>
        <row r="234">
          <cell r="A234" t="str">
            <v>CABLEFR-8 5.5SQ/3CM</v>
          </cell>
          <cell r="B234" t="str">
            <v>CABLE</v>
          </cell>
          <cell r="C234" t="str">
            <v>FR-8 5.5SQ/3C</v>
          </cell>
          <cell r="D234" t="str">
            <v>M</v>
          </cell>
          <cell r="E234">
            <v>2507</v>
          </cell>
        </row>
        <row r="235">
          <cell r="A235" t="str">
            <v>CABLEFR-8 8 SQ/3CM</v>
          </cell>
          <cell r="B235" t="str">
            <v>CABLE</v>
          </cell>
          <cell r="C235" t="str">
            <v>FR-8 8 SQ/3C</v>
          </cell>
          <cell r="D235" t="str">
            <v>M</v>
          </cell>
          <cell r="E235">
            <v>3195</v>
          </cell>
        </row>
        <row r="236">
          <cell r="A236" t="str">
            <v>C,B (PLUG IN UNIT)   4P 100AF/100AT EA</v>
          </cell>
          <cell r="B236" t="str">
            <v xml:space="preserve">C,B (PLUG IN UNIT)   </v>
          </cell>
          <cell r="C236" t="str">
            <v xml:space="preserve">4P 100AF/100AT </v>
          </cell>
          <cell r="D236" t="str">
            <v>EA</v>
          </cell>
          <cell r="E236">
            <v>561400</v>
          </cell>
        </row>
        <row r="237">
          <cell r="A237" t="str">
            <v>C,B (PLUG IN UNIT)   4P 100AF/40AT EA</v>
          </cell>
          <cell r="B237" t="str">
            <v xml:space="preserve">C,B (PLUG IN UNIT)   </v>
          </cell>
          <cell r="C237" t="str">
            <v xml:space="preserve">4P 100AF/40AT </v>
          </cell>
          <cell r="D237" t="str">
            <v>EA</v>
          </cell>
          <cell r="E237">
            <v>561400</v>
          </cell>
        </row>
        <row r="238">
          <cell r="A238" t="str">
            <v>C,B (PLUG IN UNIT)   4P 100AF/50AT EA</v>
          </cell>
          <cell r="B238" t="str">
            <v xml:space="preserve">C,B (PLUG IN UNIT)   </v>
          </cell>
          <cell r="C238" t="str">
            <v xml:space="preserve">4P 100AF/50AT </v>
          </cell>
          <cell r="D238" t="str">
            <v>EA</v>
          </cell>
          <cell r="E238">
            <v>561400</v>
          </cell>
        </row>
        <row r="239">
          <cell r="A239" t="str">
            <v>C,B (PLUG IN UNIT)   4P 100AF/60AT EA</v>
          </cell>
          <cell r="B239" t="str">
            <v xml:space="preserve">C,B (PLUG IN UNIT)   </v>
          </cell>
          <cell r="C239" t="str">
            <v xml:space="preserve">4P 100AF/60AT </v>
          </cell>
          <cell r="D239" t="str">
            <v>EA</v>
          </cell>
          <cell r="E239">
            <v>561400</v>
          </cell>
        </row>
        <row r="240">
          <cell r="A240" t="str">
            <v>C,B (PLUG IN UNIT)   4P 100AF/75AT EA</v>
          </cell>
          <cell r="B240" t="str">
            <v xml:space="preserve">C,B (PLUG IN UNIT)   </v>
          </cell>
          <cell r="C240" t="str">
            <v xml:space="preserve">4P 100AF/75AT </v>
          </cell>
          <cell r="D240" t="str">
            <v>EA</v>
          </cell>
          <cell r="E240">
            <v>561400</v>
          </cell>
        </row>
        <row r="241">
          <cell r="A241" t="str">
            <v>C,B (PLUG IN UNIT)   4P 225AF/125AT EA</v>
          </cell>
          <cell r="B241" t="str">
            <v xml:space="preserve">C,B (PLUG IN UNIT)   </v>
          </cell>
          <cell r="C241" t="str">
            <v xml:space="preserve">4P 225AF/125AT </v>
          </cell>
          <cell r="D241" t="str">
            <v>EA</v>
          </cell>
          <cell r="E241">
            <v>889500</v>
          </cell>
        </row>
        <row r="242">
          <cell r="A242" t="str">
            <v>C,B (PLUG IN UNIT)   4P 225AF/175AT EA</v>
          </cell>
          <cell r="B242" t="str">
            <v xml:space="preserve">C,B (PLUG IN UNIT)   </v>
          </cell>
          <cell r="C242" t="str">
            <v xml:space="preserve">4P 225AF/175AT </v>
          </cell>
          <cell r="D242" t="str">
            <v>EA</v>
          </cell>
          <cell r="E242">
            <v>889500</v>
          </cell>
        </row>
        <row r="243">
          <cell r="A243" t="str">
            <v>C,B (PLUG IN UNIT)   4P 225AF/200AT EA</v>
          </cell>
          <cell r="B243" t="str">
            <v xml:space="preserve">C,B (PLUG IN UNIT)   </v>
          </cell>
          <cell r="C243" t="str">
            <v xml:space="preserve">4P 225AF/200AT </v>
          </cell>
          <cell r="D243" t="str">
            <v>EA</v>
          </cell>
          <cell r="E243">
            <v>889500</v>
          </cell>
        </row>
        <row r="244">
          <cell r="A244" t="str">
            <v>C,B (PLUG IN UNIT)   4P 225AF/225AT EA</v>
          </cell>
          <cell r="B244" t="str">
            <v xml:space="preserve">C,B (PLUG IN UNIT)   </v>
          </cell>
          <cell r="C244" t="str">
            <v xml:space="preserve">4P 225AF/225AT </v>
          </cell>
          <cell r="D244" t="str">
            <v>EA</v>
          </cell>
          <cell r="E244">
            <v>889500</v>
          </cell>
        </row>
        <row r="245">
          <cell r="A245" t="str">
            <v>C,B (PLUG IN UNIT)   4P 225AT/150AT EA</v>
          </cell>
          <cell r="B245" t="str">
            <v xml:space="preserve">C,B (PLUG IN UNIT)   </v>
          </cell>
          <cell r="C245" t="str">
            <v xml:space="preserve">4P 225AT/150AT </v>
          </cell>
          <cell r="D245" t="str">
            <v>EA</v>
          </cell>
          <cell r="E245">
            <v>889500</v>
          </cell>
        </row>
        <row r="246">
          <cell r="A246" t="str">
            <v>C,B (PLUG IN UNIT)   4P 400AF/300AT EA</v>
          </cell>
          <cell r="B246" t="str">
            <v xml:space="preserve">C,B (PLUG IN UNIT)   </v>
          </cell>
          <cell r="C246" t="str">
            <v xml:space="preserve">4P 400AF/300AT </v>
          </cell>
          <cell r="D246" t="str">
            <v>EA</v>
          </cell>
          <cell r="E246">
            <v>1462900</v>
          </cell>
        </row>
        <row r="247">
          <cell r="A247" t="str">
            <v>C,B (PLUG IN UNIT)   4P 400AF/400AT EA</v>
          </cell>
          <cell r="B247" t="str">
            <v xml:space="preserve">C,B (PLUG IN UNIT)   </v>
          </cell>
          <cell r="C247" t="str">
            <v xml:space="preserve">4P 400AF/400AT </v>
          </cell>
          <cell r="D247" t="str">
            <v>EA</v>
          </cell>
          <cell r="E247">
            <v>1462900</v>
          </cell>
        </row>
        <row r="248">
          <cell r="A248" t="str">
            <v>C,B (PLUG IN UNIT)   4P 400AF/600AT EA</v>
          </cell>
          <cell r="B248" t="str">
            <v xml:space="preserve">C,B (PLUG IN UNIT)   </v>
          </cell>
          <cell r="C248" t="str">
            <v xml:space="preserve">4P 400AF/600AT </v>
          </cell>
          <cell r="D248" t="str">
            <v>EA</v>
          </cell>
          <cell r="E248">
            <v>2246300</v>
          </cell>
        </row>
        <row r="249">
          <cell r="A249" t="str">
            <v>CABLE0.65mm/10p M</v>
          </cell>
          <cell r="B249" t="str">
            <v>CABLE</v>
          </cell>
          <cell r="C249" t="str">
            <v xml:space="preserve">0.65mm/10p </v>
          </cell>
          <cell r="D249" t="str">
            <v>M</v>
          </cell>
          <cell r="E249">
            <v>729</v>
          </cell>
        </row>
        <row r="250">
          <cell r="A250" t="str">
            <v>CABLE0.65mm/5p M</v>
          </cell>
          <cell r="B250" t="str">
            <v>CABLE</v>
          </cell>
          <cell r="C250" t="str">
            <v xml:space="preserve">0.65mm/5p </v>
          </cell>
          <cell r="D250" t="str">
            <v>M</v>
          </cell>
          <cell r="E250">
            <v>581</v>
          </cell>
        </row>
        <row r="251">
          <cell r="A251" t="str">
            <v>CABLECVV 2.0SQ/4CM</v>
          </cell>
          <cell r="B251" t="str">
            <v>CABLE</v>
          </cell>
          <cell r="C251" t="str">
            <v>CVV 2.0SQ/4C</v>
          </cell>
          <cell r="D251" t="str">
            <v>M</v>
          </cell>
          <cell r="E251">
            <v>588</v>
          </cell>
        </row>
        <row r="252">
          <cell r="A252" t="str">
            <v>CABLECVV 2.0SQ/8CM</v>
          </cell>
          <cell r="B252" t="str">
            <v>CABLE</v>
          </cell>
          <cell r="C252" t="str">
            <v>CVV 2.0SQ/8C</v>
          </cell>
          <cell r="D252" t="str">
            <v>M</v>
          </cell>
          <cell r="E252">
            <v>1032</v>
          </cell>
        </row>
        <row r="253">
          <cell r="A253" t="str">
            <v xml:space="preserve">CABLE HEAD200 SQ/1CKIT </v>
          </cell>
          <cell r="B253" t="str">
            <v>CABLE HEAD</v>
          </cell>
          <cell r="C253" t="str">
            <v>200 SQ/1C</v>
          </cell>
          <cell r="D253" t="str">
            <v xml:space="preserve">KIT </v>
          </cell>
          <cell r="E253">
            <v>95000</v>
          </cell>
        </row>
        <row r="254">
          <cell r="A254" t="str">
            <v xml:space="preserve">CABLE HEAD60  SQ/1C  KIT </v>
          </cell>
          <cell r="B254" t="str">
            <v>CABLE HEAD</v>
          </cell>
          <cell r="C254" t="str">
            <v xml:space="preserve">60  SQ/1C  </v>
          </cell>
          <cell r="D254" t="str">
            <v xml:space="preserve">KIT </v>
          </cell>
          <cell r="E254">
            <v>105000</v>
          </cell>
        </row>
        <row r="255">
          <cell r="A255" t="str">
            <v>CABLE TAP BOX           1000A       EA</v>
          </cell>
          <cell r="B255" t="str">
            <v xml:space="preserve">CABLE TAP BOX           </v>
          </cell>
          <cell r="C255" t="str">
            <v xml:space="preserve">1000A       </v>
          </cell>
          <cell r="D255" t="str">
            <v>EA</v>
          </cell>
          <cell r="E255">
            <v>600000</v>
          </cell>
        </row>
        <row r="256">
          <cell r="A256" t="str">
            <v>CABLE TAP BOX           800A       EA</v>
          </cell>
          <cell r="B256" t="str">
            <v xml:space="preserve">CABLE TAP BOX           </v>
          </cell>
          <cell r="C256" t="str">
            <v xml:space="preserve">800A       </v>
          </cell>
          <cell r="D256" t="str">
            <v>EA</v>
          </cell>
          <cell r="E256">
            <v>551100</v>
          </cell>
        </row>
        <row r="257">
          <cell r="A257" t="str">
            <v>CABLE TRAY(LADDER TYPE)W:400*H:150M</v>
          </cell>
          <cell r="B257" t="str">
            <v>CABLE TRAY(LADDER TYPE)</v>
          </cell>
          <cell r="C257" t="str">
            <v>W:400*H:150</v>
          </cell>
          <cell r="D257" t="str">
            <v>M</v>
          </cell>
          <cell r="E257">
            <v>12600</v>
          </cell>
        </row>
        <row r="258">
          <cell r="A258" t="str">
            <v>C-CHANNEL24-24-2.4TM</v>
          </cell>
          <cell r="B258" t="str">
            <v>C-CHANNEL</v>
          </cell>
          <cell r="C258" t="str">
            <v>24-24-2.4T</v>
          </cell>
          <cell r="D258" t="str">
            <v>M</v>
          </cell>
          <cell r="E258">
            <v>1280</v>
          </cell>
        </row>
        <row r="259">
          <cell r="A259" t="str">
            <v>C-CHANNEL41-41-2.6TM</v>
          </cell>
          <cell r="B259" t="str">
            <v>C-CHANNEL</v>
          </cell>
          <cell r="C259" t="str">
            <v>41-41-2.6T</v>
          </cell>
          <cell r="D259" t="str">
            <v>M</v>
          </cell>
          <cell r="E259">
            <v>2833</v>
          </cell>
        </row>
        <row r="260">
          <cell r="A260" t="str">
            <v>C-CHANNEL42-42-2.6TM</v>
          </cell>
          <cell r="B260" t="str">
            <v>C-CHANNEL</v>
          </cell>
          <cell r="C260" t="str">
            <v>42-42-2.6T</v>
          </cell>
          <cell r="D260" t="str">
            <v>M</v>
          </cell>
          <cell r="E260">
            <v>2833</v>
          </cell>
        </row>
        <row r="261">
          <cell r="A261" t="str">
            <v>C-CHANNEL   41-25-2.6TM</v>
          </cell>
          <cell r="B261" t="str">
            <v xml:space="preserve">C-CHANNEL   </v>
          </cell>
          <cell r="C261" t="str">
            <v>41-25-2.6T</v>
          </cell>
          <cell r="D261" t="str">
            <v>M</v>
          </cell>
          <cell r="E261">
            <v>2833</v>
          </cell>
        </row>
        <row r="262">
          <cell r="A262" t="str">
            <v>COMPUTER 원방제어 감시반            SET</v>
          </cell>
          <cell r="B262" t="str">
            <v>COMPUTER 원방제어 감시반</v>
          </cell>
          <cell r="C262" t="str">
            <v xml:space="preserve">            </v>
          </cell>
          <cell r="D262" t="str">
            <v>SET</v>
          </cell>
          <cell r="E262">
            <v>88148000</v>
          </cell>
        </row>
        <row r="263">
          <cell r="A263" t="str">
            <v>COVER CONNECTORW:900EA</v>
          </cell>
          <cell r="B263" t="str">
            <v>COVER CONNECTOR</v>
          </cell>
          <cell r="C263" t="str">
            <v>W:900</v>
          </cell>
          <cell r="D263" t="str">
            <v>EA</v>
          </cell>
          <cell r="E263">
            <v>3110</v>
          </cell>
        </row>
        <row r="264">
          <cell r="A264" t="str">
            <v>DRY WALL  지지대EA</v>
          </cell>
          <cell r="B264" t="str">
            <v>DRY WALL  지지대</v>
          </cell>
          <cell r="D264" t="str">
            <v>EA</v>
          </cell>
          <cell r="E264">
            <v>8000</v>
          </cell>
        </row>
        <row r="265">
          <cell r="A265" t="str">
            <v>EARTH CLAMP22CEA</v>
          </cell>
          <cell r="B265" t="str">
            <v>EARTH CLAMP</v>
          </cell>
          <cell r="C265" t="str">
            <v>22C</v>
          </cell>
          <cell r="D265" t="str">
            <v>EA</v>
          </cell>
          <cell r="E265">
            <v>500</v>
          </cell>
        </row>
        <row r="266">
          <cell r="A266" t="str">
            <v>EARTH CLAMP28CEA</v>
          </cell>
          <cell r="B266" t="str">
            <v>EARTH CLAMP</v>
          </cell>
          <cell r="C266" t="str">
            <v>28C</v>
          </cell>
          <cell r="D266" t="str">
            <v>EA</v>
          </cell>
          <cell r="E266">
            <v>550</v>
          </cell>
        </row>
        <row r="267">
          <cell r="A267" t="str">
            <v>EARTH CLAMP36CEA</v>
          </cell>
          <cell r="B267" t="str">
            <v>EARTH CLAMP</v>
          </cell>
          <cell r="C267" t="str">
            <v>36C</v>
          </cell>
          <cell r="D267" t="str">
            <v>EA</v>
          </cell>
          <cell r="E267">
            <v>550</v>
          </cell>
        </row>
        <row r="268">
          <cell r="A268" t="str">
            <v>ELBOW  COVERW:600개소</v>
          </cell>
          <cell r="B268" t="str">
            <v>ELBOW  COVER</v>
          </cell>
          <cell r="C268" t="str">
            <v>W:600</v>
          </cell>
          <cell r="D268" t="str">
            <v>개소</v>
          </cell>
          <cell r="E268">
            <v>11380</v>
          </cell>
        </row>
        <row r="269">
          <cell r="A269" t="str">
            <v>ELBOW SPARE PARTEDGWISE  1000AEA</v>
          </cell>
          <cell r="B269" t="str">
            <v>ELBOW SPARE PART</v>
          </cell>
          <cell r="C269" t="str">
            <v>EDGWISE  1000A</v>
          </cell>
          <cell r="D269" t="str">
            <v>EA</v>
          </cell>
          <cell r="E269">
            <v>208000</v>
          </cell>
        </row>
        <row r="270">
          <cell r="A270" t="str">
            <v>ELBOW SPARE PARTEDGWISE  1600AEA</v>
          </cell>
          <cell r="B270" t="str">
            <v>ELBOW SPARE PART</v>
          </cell>
          <cell r="C270" t="str">
            <v>EDGWISE  1600A</v>
          </cell>
          <cell r="D270" t="str">
            <v>EA</v>
          </cell>
          <cell r="E270">
            <v>287400</v>
          </cell>
        </row>
        <row r="271">
          <cell r="A271" t="str">
            <v>ELBOW SPARE PARTEDGWISE  2500AEA</v>
          </cell>
          <cell r="B271" t="str">
            <v>ELBOW SPARE PART</v>
          </cell>
          <cell r="C271" t="str">
            <v>EDGWISE  2500A</v>
          </cell>
          <cell r="D271" t="str">
            <v>EA</v>
          </cell>
          <cell r="E271">
            <v>287400</v>
          </cell>
        </row>
        <row r="272">
          <cell r="A272" t="str">
            <v>ELBOW SPARE PARTEDGWISE  3000AEA</v>
          </cell>
          <cell r="B272" t="str">
            <v>ELBOW SPARE PART</v>
          </cell>
          <cell r="C272" t="str">
            <v>EDGWISE  3000A</v>
          </cell>
          <cell r="D272" t="str">
            <v>EA</v>
          </cell>
          <cell r="E272">
            <v>287400</v>
          </cell>
        </row>
        <row r="273">
          <cell r="A273" t="str">
            <v>ELBOW SPARE PARTEDGWISE  800AEA</v>
          </cell>
          <cell r="B273" t="str">
            <v>ELBOW SPARE PART</v>
          </cell>
          <cell r="C273" t="str">
            <v>EDGWISE  800A</v>
          </cell>
          <cell r="D273" t="str">
            <v>EA</v>
          </cell>
          <cell r="E273">
            <v>208000</v>
          </cell>
        </row>
        <row r="274">
          <cell r="A274" t="str">
            <v>ELBOW SPARE PARTFLATWISE 1000AEA</v>
          </cell>
          <cell r="B274" t="str">
            <v>ELBOW SPARE PART</v>
          </cell>
          <cell r="C274" t="str">
            <v>FLATWISE 1000A</v>
          </cell>
          <cell r="D274" t="str">
            <v>EA</v>
          </cell>
          <cell r="E274">
            <v>208000</v>
          </cell>
        </row>
        <row r="275">
          <cell r="A275" t="str">
            <v>ELBOW SPARE PARTFLATWISE 1600AEA</v>
          </cell>
          <cell r="B275" t="str">
            <v>ELBOW SPARE PART</v>
          </cell>
          <cell r="C275" t="str">
            <v>FLATWISE 1600A</v>
          </cell>
          <cell r="D275" t="str">
            <v>EA</v>
          </cell>
          <cell r="E275">
            <v>287400</v>
          </cell>
        </row>
        <row r="276">
          <cell r="A276" t="str">
            <v>ELBOW SPARE PARTFLATWISE 2500AEA</v>
          </cell>
          <cell r="B276" t="str">
            <v>ELBOW SPARE PART</v>
          </cell>
          <cell r="C276" t="str">
            <v>FLATWISE 2500A</v>
          </cell>
          <cell r="D276" t="str">
            <v>EA</v>
          </cell>
          <cell r="E276">
            <v>287400</v>
          </cell>
        </row>
        <row r="277">
          <cell r="A277" t="str">
            <v>ELBOW SPARE PARTFLATWISE 3000AEA</v>
          </cell>
          <cell r="B277" t="str">
            <v>ELBOW SPARE PART</v>
          </cell>
          <cell r="C277" t="str">
            <v>FLATWISE 3000A</v>
          </cell>
          <cell r="D277" t="str">
            <v>EA</v>
          </cell>
          <cell r="E277">
            <v>287400</v>
          </cell>
        </row>
        <row r="278">
          <cell r="A278" t="str">
            <v>ELBOW SPARE PARTFLATWISE 800AEA</v>
          </cell>
          <cell r="B278" t="str">
            <v>ELBOW SPARE PART</v>
          </cell>
          <cell r="C278" t="str">
            <v>FLATWISE 800A</v>
          </cell>
          <cell r="D278" t="str">
            <v>EA</v>
          </cell>
          <cell r="E278">
            <v>208000</v>
          </cell>
        </row>
        <row r="279">
          <cell r="A279" t="str">
            <v>ELBOW-EDGEWISE,IN1000A       EA</v>
          </cell>
          <cell r="B279" t="str">
            <v>ELBOW-EDGEWISE,IN</v>
          </cell>
          <cell r="C279" t="str">
            <v xml:space="preserve">1000A       </v>
          </cell>
          <cell r="D279" t="str">
            <v>EA</v>
          </cell>
          <cell r="E279">
            <v>208000</v>
          </cell>
        </row>
        <row r="280">
          <cell r="A280" t="str">
            <v>ELBOW-EDGEWISE,IN1600A       EA</v>
          </cell>
          <cell r="B280" t="str">
            <v>ELBOW-EDGEWISE,IN</v>
          </cell>
          <cell r="C280" t="str">
            <v xml:space="preserve">1600A       </v>
          </cell>
          <cell r="D280" t="str">
            <v>EA</v>
          </cell>
          <cell r="E280">
            <v>287400</v>
          </cell>
        </row>
        <row r="281">
          <cell r="A281" t="str">
            <v>ELBOW-EDGEWISE,IN2500A       EA</v>
          </cell>
          <cell r="B281" t="str">
            <v>ELBOW-EDGEWISE,IN</v>
          </cell>
          <cell r="C281" t="str">
            <v xml:space="preserve">2500A       </v>
          </cell>
          <cell r="D281" t="str">
            <v>EA</v>
          </cell>
          <cell r="E281">
            <v>287400</v>
          </cell>
        </row>
        <row r="282">
          <cell r="A282" t="str">
            <v>ELBOW-EDGEWISE,IN3000A       EA</v>
          </cell>
          <cell r="B282" t="str">
            <v>ELBOW-EDGEWISE,IN</v>
          </cell>
          <cell r="C282" t="str">
            <v xml:space="preserve">3000A       </v>
          </cell>
          <cell r="D282" t="str">
            <v>EA</v>
          </cell>
          <cell r="E282">
            <v>287400</v>
          </cell>
        </row>
        <row r="283">
          <cell r="A283" t="str">
            <v>ELBOW-EDGEWISE,IN800A       EA</v>
          </cell>
          <cell r="B283" t="str">
            <v>ELBOW-EDGEWISE,IN</v>
          </cell>
          <cell r="C283" t="str">
            <v xml:space="preserve">800A       </v>
          </cell>
          <cell r="D283" t="str">
            <v>EA</v>
          </cell>
          <cell r="E283">
            <v>208000</v>
          </cell>
        </row>
        <row r="284">
          <cell r="A284" t="str">
            <v>ELBOW-FLATWISE,IN1000A       EA</v>
          </cell>
          <cell r="B284" t="str">
            <v>ELBOW-FLATWISE,IN</v>
          </cell>
          <cell r="C284" t="str">
            <v xml:space="preserve">1000A       </v>
          </cell>
          <cell r="D284" t="str">
            <v>EA</v>
          </cell>
          <cell r="E284">
            <v>208000</v>
          </cell>
        </row>
        <row r="285">
          <cell r="A285" t="str">
            <v>ELBOW-FLATWISE,IN1600A       EA</v>
          </cell>
          <cell r="B285" t="str">
            <v>ELBOW-FLATWISE,IN</v>
          </cell>
          <cell r="C285" t="str">
            <v xml:space="preserve">1600A       </v>
          </cell>
          <cell r="D285" t="str">
            <v>EA</v>
          </cell>
          <cell r="E285">
            <v>287400</v>
          </cell>
        </row>
        <row r="286">
          <cell r="A286" t="str">
            <v>ELBOW-FLATWISE,IN2500A       EA</v>
          </cell>
          <cell r="B286" t="str">
            <v>ELBOW-FLATWISE,IN</v>
          </cell>
          <cell r="C286" t="str">
            <v xml:space="preserve">2500A       </v>
          </cell>
          <cell r="D286" t="str">
            <v>EA</v>
          </cell>
          <cell r="E286">
            <v>287400</v>
          </cell>
        </row>
        <row r="287">
          <cell r="A287" t="str">
            <v>ELBOW-FLATWISE,IN3000A       EA</v>
          </cell>
          <cell r="B287" t="str">
            <v>ELBOW-FLATWISE,IN</v>
          </cell>
          <cell r="C287" t="str">
            <v xml:space="preserve">3000A       </v>
          </cell>
          <cell r="D287" t="str">
            <v>EA</v>
          </cell>
          <cell r="E287">
            <v>287400</v>
          </cell>
        </row>
        <row r="288">
          <cell r="A288" t="str">
            <v>ELBOW-FLATWISE,IN800A       EA</v>
          </cell>
          <cell r="B288" t="str">
            <v>ELBOW-FLATWISE,IN</v>
          </cell>
          <cell r="C288" t="str">
            <v xml:space="preserve">800A       </v>
          </cell>
          <cell r="D288" t="str">
            <v>EA</v>
          </cell>
          <cell r="E288">
            <v>208000</v>
          </cell>
        </row>
        <row r="289">
          <cell r="A289" t="str">
            <v>END BOX CONN  W:300*H:150 개소</v>
          </cell>
          <cell r="B289" t="str">
            <v xml:space="preserve">END BOX CONN  </v>
          </cell>
          <cell r="C289" t="str">
            <v xml:space="preserve">W:300*H:150 </v>
          </cell>
          <cell r="D289" t="str">
            <v>개소</v>
          </cell>
          <cell r="E289">
            <v>2240</v>
          </cell>
        </row>
        <row r="290">
          <cell r="A290" t="str">
            <v>END BOX CONN  W:600*H:150 개소</v>
          </cell>
          <cell r="B290" t="str">
            <v xml:space="preserve">END BOX CONN  </v>
          </cell>
          <cell r="C290" t="str">
            <v xml:space="preserve">W:600*H:150 </v>
          </cell>
          <cell r="D290" t="str">
            <v>개소</v>
          </cell>
          <cell r="E290">
            <v>3250</v>
          </cell>
        </row>
        <row r="291">
          <cell r="A291" t="str">
            <v>END BOX CONN  W:900*H:150 개소</v>
          </cell>
          <cell r="B291" t="str">
            <v xml:space="preserve">END BOX CONN  </v>
          </cell>
          <cell r="C291" t="str">
            <v xml:space="preserve">W:900*H:150 </v>
          </cell>
          <cell r="D291" t="str">
            <v>개소</v>
          </cell>
          <cell r="E291">
            <v>5490</v>
          </cell>
        </row>
        <row r="292">
          <cell r="A292" t="str">
            <v>END CAP40-40EA</v>
          </cell>
          <cell r="B292" t="str">
            <v>END CAP</v>
          </cell>
          <cell r="C292" t="str">
            <v>40-40</v>
          </cell>
          <cell r="D292" t="str">
            <v>EA</v>
          </cell>
          <cell r="E292">
            <v>450</v>
          </cell>
        </row>
        <row r="293">
          <cell r="A293" t="str">
            <v>END CAPW:300*H:150EA</v>
          </cell>
          <cell r="B293" t="str">
            <v>END CAP</v>
          </cell>
          <cell r="C293" t="str">
            <v>W:300*H:150</v>
          </cell>
          <cell r="D293" t="str">
            <v>EA</v>
          </cell>
          <cell r="E293">
            <v>5190</v>
          </cell>
        </row>
        <row r="294">
          <cell r="A294" t="str">
            <v>END CAPW:400*H:150 EA</v>
          </cell>
          <cell r="B294" t="str">
            <v>END CAP</v>
          </cell>
          <cell r="C294" t="str">
            <v xml:space="preserve">W:400*H:150 </v>
          </cell>
          <cell r="D294" t="str">
            <v>EA</v>
          </cell>
          <cell r="E294">
            <v>6280</v>
          </cell>
        </row>
        <row r="295">
          <cell r="A295" t="str">
            <v>END CAPW:600*H:150 EA</v>
          </cell>
          <cell r="B295" t="str">
            <v>END CAP</v>
          </cell>
          <cell r="C295" t="str">
            <v xml:space="preserve">W:600*H:150 </v>
          </cell>
          <cell r="D295" t="str">
            <v>EA</v>
          </cell>
          <cell r="E295">
            <v>9180</v>
          </cell>
        </row>
        <row r="296">
          <cell r="A296" t="str">
            <v>END CLOSURE             1000A       EA</v>
          </cell>
          <cell r="B296" t="str">
            <v xml:space="preserve">END CLOSURE             </v>
          </cell>
          <cell r="C296" t="str">
            <v xml:space="preserve">1000A       </v>
          </cell>
          <cell r="D296" t="str">
            <v>EA</v>
          </cell>
          <cell r="E296">
            <v>51600</v>
          </cell>
        </row>
        <row r="297">
          <cell r="A297" t="str">
            <v>END CLOSURE             1600A       EA</v>
          </cell>
          <cell r="B297" t="str">
            <v xml:space="preserve">END CLOSURE             </v>
          </cell>
          <cell r="C297" t="str">
            <v xml:space="preserve">1600A       </v>
          </cell>
          <cell r="D297" t="str">
            <v>EA</v>
          </cell>
          <cell r="E297">
            <v>51600</v>
          </cell>
        </row>
        <row r="298">
          <cell r="A298" t="str">
            <v>END CLOSURE             2500A       EA</v>
          </cell>
          <cell r="B298" t="str">
            <v xml:space="preserve">END CLOSURE             </v>
          </cell>
          <cell r="C298" t="str">
            <v xml:space="preserve">2500A       </v>
          </cell>
          <cell r="D298" t="str">
            <v>EA</v>
          </cell>
          <cell r="E298">
            <v>51600</v>
          </cell>
        </row>
        <row r="299">
          <cell r="A299" t="str">
            <v>ESCALATOR800W-4700H대</v>
          </cell>
          <cell r="B299" t="str">
            <v>ESCALATOR</v>
          </cell>
          <cell r="C299" t="str">
            <v>800W-4700H</v>
          </cell>
          <cell r="D299" t="str">
            <v>대</v>
          </cell>
          <cell r="E299">
            <v>113000000</v>
          </cell>
        </row>
        <row r="300">
          <cell r="A300" t="str">
            <v>ESCALATOR800W-4800H대</v>
          </cell>
          <cell r="B300" t="str">
            <v>ESCALATOR</v>
          </cell>
          <cell r="C300" t="str">
            <v>800W-4800H</v>
          </cell>
          <cell r="D300" t="str">
            <v>대</v>
          </cell>
          <cell r="E300">
            <v>113000000</v>
          </cell>
        </row>
        <row r="301">
          <cell r="A301" t="str">
            <v>ESCALATOR 800W-6400HSET</v>
          </cell>
          <cell r="B301" t="str">
            <v xml:space="preserve">ESCALATOR </v>
          </cell>
          <cell r="C301" t="str">
            <v>800W-6400H</v>
          </cell>
          <cell r="D301" t="str">
            <v>SET</v>
          </cell>
          <cell r="E301">
            <v>113000000</v>
          </cell>
        </row>
        <row r="302">
          <cell r="A302" t="str">
            <v>FLANGED END (IN)1000A       EA</v>
          </cell>
          <cell r="B302" t="str">
            <v>FLANGED END (IN)</v>
          </cell>
          <cell r="C302" t="str">
            <v xml:space="preserve">1000A       </v>
          </cell>
          <cell r="D302" t="str">
            <v>EA</v>
          </cell>
          <cell r="E302">
            <v>221300</v>
          </cell>
        </row>
        <row r="303">
          <cell r="A303" t="str">
            <v>FLANGED END (IN)1600A       EA</v>
          </cell>
          <cell r="B303" t="str">
            <v>FLANGED END (IN)</v>
          </cell>
          <cell r="C303" t="str">
            <v xml:space="preserve">1600A       </v>
          </cell>
          <cell r="D303" t="str">
            <v>EA</v>
          </cell>
          <cell r="E303">
            <v>288000</v>
          </cell>
        </row>
        <row r="304">
          <cell r="A304" t="str">
            <v>FLANGED END (IN)2500A       EA</v>
          </cell>
          <cell r="B304" t="str">
            <v>FLANGED END (IN)</v>
          </cell>
          <cell r="C304" t="str">
            <v xml:space="preserve">2500A       </v>
          </cell>
          <cell r="D304" t="str">
            <v>EA</v>
          </cell>
          <cell r="E304">
            <v>404500</v>
          </cell>
        </row>
        <row r="305">
          <cell r="A305" t="str">
            <v>FLANGED END (IN)3000A       EA</v>
          </cell>
          <cell r="B305" t="str">
            <v>FLANGED END (IN)</v>
          </cell>
          <cell r="C305" t="str">
            <v xml:space="preserve">3000A       </v>
          </cell>
          <cell r="D305" t="str">
            <v>EA</v>
          </cell>
          <cell r="E305">
            <v>479200</v>
          </cell>
        </row>
        <row r="306">
          <cell r="A306" t="str">
            <v>FLANGED END (IN)800A       EA</v>
          </cell>
          <cell r="B306" t="str">
            <v>FLANGED END (IN)</v>
          </cell>
          <cell r="C306" t="str">
            <v xml:space="preserve">800A       </v>
          </cell>
          <cell r="D306" t="str">
            <v>EA</v>
          </cell>
          <cell r="E306">
            <v>185200</v>
          </cell>
        </row>
        <row r="307">
          <cell r="A307" t="str">
            <v>FLEX' BUSBAR(300MM)3000A       EA</v>
          </cell>
          <cell r="B307" t="str">
            <v>FLEX' BUSBAR(300MM)</v>
          </cell>
          <cell r="C307" t="str">
            <v xml:space="preserve">3000A       </v>
          </cell>
          <cell r="D307" t="str">
            <v>EA</v>
          </cell>
          <cell r="E307">
            <v>243600</v>
          </cell>
        </row>
        <row r="308">
          <cell r="A308" t="str">
            <v>FLEX' BUSBAR(300MM)  2500A       EA</v>
          </cell>
          <cell r="B308" t="str">
            <v xml:space="preserve">FLEX' BUSBAR(300MM)  </v>
          </cell>
          <cell r="C308" t="str">
            <v xml:space="preserve">2500A       </v>
          </cell>
          <cell r="D308" t="str">
            <v>EA</v>
          </cell>
          <cell r="E308">
            <v>228900</v>
          </cell>
        </row>
        <row r="309">
          <cell r="A309" t="str">
            <v>FLINT GUN                           SET</v>
          </cell>
          <cell r="B309" t="str">
            <v xml:space="preserve">FLINT GUN               </v>
          </cell>
          <cell r="C309" t="str">
            <v xml:space="preserve">            </v>
          </cell>
          <cell r="D309" t="str">
            <v>SET</v>
          </cell>
          <cell r="E309">
            <v>4500</v>
          </cell>
        </row>
        <row r="310">
          <cell r="A310" t="str">
            <v>G.B.JUMPER              22 SQ       EA</v>
          </cell>
          <cell r="B310" t="str">
            <v xml:space="preserve">G.B.JUMPER              </v>
          </cell>
          <cell r="C310" t="str">
            <v xml:space="preserve">22 SQ       </v>
          </cell>
          <cell r="D310" t="str">
            <v>EA</v>
          </cell>
          <cell r="E310">
            <v>900</v>
          </cell>
        </row>
        <row r="311">
          <cell r="A311" t="str">
            <v>G.B.JUMPER              22 SQ       EA</v>
          </cell>
          <cell r="B311" t="str">
            <v xml:space="preserve">G.B.JUMPER              </v>
          </cell>
          <cell r="C311" t="str">
            <v xml:space="preserve">22 SQ       </v>
          </cell>
          <cell r="D311" t="str">
            <v>EA</v>
          </cell>
          <cell r="E311">
            <v>910</v>
          </cell>
        </row>
        <row r="312">
          <cell r="A312" t="str">
            <v>GONDORA 다단            SLIDING TYPE대</v>
          </cell>
          <cell r="B312" t="str">
            <v xml:space="preserve">GONDORA 다단            </v>
          </cell>
          <cell r="C312" t="str">
            <v>SLIDING TYPE</v>
          </cell>
          <cell r="D312" t="str">
            <v>대</v>
          </cell>
          <cell r="E312">
            <v>102840000</v>
          </cell>
        </row>
        <row r="313">
          <cell r="A313" t="str">
            <v>H - ELBOW W:300*H:150 개소</v>
          </cell>
          <cell r="B313" t="str">
            <v xml:space="preserve">H - ELBOW </v>
          </cell>
          <cell r="C313" t="str">
            <v xml:space="preserve">W:300*H:150 </v>
          </cell>
          <cell r="D313" t="str">
            <v>개소</v>
          </cell>
          <cell r="E313">
            <v>23600</v>
          </cell>
        </row>
        <row r="314">
          <cell r="A314" t="str">
            <v>H - ELBOW W:600*H:150 개소</v>
          </cell>
          <cell r="B314" t="str">
            <v xml:space="preserve">H - ELBOW </v>
          </cell>
          <cell r="C314" t="str">
            <v xml:space="preserve">W:600*H:150 </v>
          </cell>
          <cell r="D314" t="str">
            <v>개소</v>
          </cell>
          <cell r="E314">
            <v>37440</v>
          </cell>
        </row>
        <row r="315">
          <cell r="A315" t="str">
            <v>H - TEE   W:600*H:150 개소</v>
          </cell>
          <cell r="B315" t="str">
            <v xml:space="preserve">H - TEE   </v>
          </cell>
          <cell r="C315" t="str">
            <v xml:space="preserve">W:600*H:150 </v>
          </cell>
          <cell r="D315" t="str">
            <v>개소</v>
          </cell>
          <cell r="E315">
            <v>46600</v>
          </cell>
        </row>
        <row r="316">
          <cell r="A316" t="str">
            <v>H - TEE   W:750*H:150 개소</v>
          </cell>
          <cell r="B316" t="str">
            <v xml:space="preserve">H - TEE   </v>
          </cell>
          <cell r="C316" t="str">
            <v xml:space="preserve">W:750*H:150 </v>
          </cell>
          <cell r="D316" t="str">
            <v>개소</v>
          </cell>
          <cell r="E316">
            <v>62560</v>
          </cell>
        </row>
        <row r="317">
          <cell r="A317" t="str">
            <v>H - TEE   W:900*H:150 개소</v>
          </cell>
          <cell r="B317" t="str">
            <v xml:space="preserve">H - TEE   </v>
          </cell>
          <cell r="C317" t="str">
            <v xml:space="preserve">W:900*H:150 </v>
          </cell>
          <cell r="D317" t="str">
            <v>개소</v>
          </cell>
          <cell r="E317">
            <v>64750</v>
          </cell>
        </row>
        <row r="318">
          <cell r="A318" t="str">
            <v>HANDLE CLAMP                        SET</v>
          </cell>
          <cell r="B318" t="str">
            <v xml:space="preserve">HANDLE CLAMP            </v>
          </cell>
          <cell r="C318" t="str">
            <v xml:space="preserve">            </v>
          </cell>
          <cell r="D318" t="str">
            <v>SET</v>
          </cell>
          <cell r="E318">
            <v>30000</v>
          </cell>
        </row>
        <row r="319">
          <cell r="A319" t="str">
            <v>HANGER40-40EA</v>
          </cell>
          <cell r="B319" t="str">
            <v>HANGER</v>
          </cell>
          <cell r="C319" t="str">
            <v>40-40</v>
          </cell>
          <cell r="D319" t="str">
            <v>EA</v>
          </cell>
          <cell r="E319">
            <v>630</v>
          </cell>
        </row>
        <row r="320">
          <cell r="A320" t="str">
            <v>HANGER  BOLT12-1000EA</v>
          </cell>
          <cell r="B320" t="str">
            <v>HANGER  BOLT</v>
          </cell>
          <cell r="C320" t="str">
            <v>12-1000</v>
          </cell>
          <cell r="D320" t="str">
            <v>EA</v>
          </cell>
          <cell r="E320">
            <v>500</v>
          </cell>
        </row>
        <row r="321">
          <cell r="A321" t="str">
            <v>HANGER  BOLT9-1000EA</v>
          </cell>
          <cell r="B321" t="str">
            <v>HANGER  BOLT</v>
          </cell>
          <cell r="C321" t="str">
            <v>9-1000</v>
          </cell>
          <cell r="D321" t="str">
            <v>EA</v>
          </cell>
          <cell r="E321">
            <v>509</v>
          </cell>
        </row>
        <row r="322">
          <cell r="A322" t="str">
            <v>HANGER BOLT￠9*1000EA</v>
          </cell>
          <cell r="B322" t="str">
            <v>HANGER BOLT</v>
          </cell>
          <cell r="C322" t="str">
            <v>￠9*1000</v>
          </cell>
          <cell r="D322" t="str">
            <v>EA</v>
          </cell>
          <cell r="E322">
            <v>280</v>
          </cell>
        </row>
        <row r="323">
          <cell r="A323" t="str">
            <v>HANGER-FLATWISE          800A       EA</v>
          </cell>
          <cell r="B323" t="str">
            <v xml:space="preserve">HANGER-FLATWISE         </v>
          </cell>
          <cell r="C323" t="str">
            <v xml:space="preserve"> 800A       </v>
          </cell>
          <cell r="D323" t="str">
            <v>EA</v>
          </cell>
          <cell r="E323">
            <v>15400</v>
          </cell>
        </row>
        <row r="324">
          <cell r="A324" t="str">
            <v>HANGER-FLATWISE         1000A       EA</v>
          </cell>
          <cell r="B324" t="str">
            <v xml:space="preserve">HANGER-FLATWISE         </v>
          </cell>
          <cell r="C324" t="str">
            <v xml:space="preserve">1000A       </v>
          </cell>
          <cell r="D324" t="str">
            <v>EA</v>
          </cell>
          <cell r="E324">
            <v>15400</v>
          </cell>
        </row>
        <row r="325">
          <cell r="A325" t="str">
            <v>HANGER-FLATWISE         1600A       EA</v>
          </cell>
          <cell r="B325" t="str">
            <v xml:space="preserve">HANGER-FLATWISE         </v>
          </cell>
          <cell r="C325" t="str">
            <v xml:space="preserve">1600A       </v>
          </cell>
          <cell r="D325" t="str">
            <v>EA</v>
          </cell>
          <cell r="E325">
            <v>19300</v>
          </cell>
        </row>
        <row r="326">
          <cell r="A326" t="str">
            <v>HANGER-FLATWISE         2500A       EA</v>
          </cell>
          <cell r="B326" t="str">
            <v xml:space="preserve">HANGER-FLATWISE         </v>
          </cell>
          <cell r="C326" t="str">
            <v xml:space="preserve">2500A       </v>
          </cell>
          <cell r="D326" t="str">
            <v>EA</v>
          </cell>
          <cell r="E326">
            <v>23200</v>
          </cell>
        </row>
        <row r="327">
          <cell r="A327" t="str">
            <v>HANGER-FLATWISE         3000A       EA</v>
          </cell>
          <cell r="B327" t="str">
            <v xml:space="preserve">HANGER-FLATWISE         </v>
          </cell>
          <cell r="C327" t="str">
            <v xml:space="preserve">3000A       </v>
          </cell>
          <cell r="D327" t="str">
            <v>EA</v>
          </cell>
          <cell r="E327">
            <v>23200</v>
          </cell>
        </row>
        <row r="328">
          <cell r="A328" t="str">
            <v>HANGER-VERTICAL FIX1000A       EA</v>
          </cell>
          <cell r="B328" t="str">
            <v>HANGER-VERTICAL FIX</v>
          </cell>
          <cell r="C328" t="str">
            <v xml:space="preserve">1000A       </v>
          </cell>
          <cell r="D328" t="str">
            <v>EA</v>
          </cell>
          <cell r="E328">
            <v>36800</v>
          </cell>
        </row>
        <row r="329">
          <cell r="A329" t="str">
            <v>HANGER-VERTICAL FIX1600A       EA</v>
          </cell>
          <cell r="B329" t="str">
            <v>HANGER-VERTICAL FIX</v>
          </cell>
          <cell r="C329" t="str">
            <v xml:space="preserve">1600A       </v>
          </cell>
          <cell r="D329" t="str">
            <v>EA</v>
          </cell>
          <cell r="E329">
            <v>36800</v>
          </cell>
        </row>
        <row r="330">
          <cell r="A330" t="str">
            <v>HANGER-VERTICAL FIX2500A       EA</v>
          </cell>
          <cell r="B330" t="str">
            <v>HANGER-VERTICAL FIX</v>
          </cell>
          <cell r="C330" t="str">
            <v xml:space="preserve">2500A       </v>
          </cell>
          <cell r="D330" t="str">
            <v>EA</v>
          </cell>
          <cell r="E330">
            <v>36800</v>
          </cell>
        </row>
        <row r="331">
          <cell r="A331" t="str">
            <v>HANGER-VERTICAL FIX800A       EA</v>
          </cell>
          <cell r="B331" t="str">
            <v>HANGER-VERTICAL FIX</v>
          </cell>
          <cell r="C331" t="str">
            <v xml:space="preserve">800A       </v>
          </cell>
          <cell r="D331" t="str">
            <v>EA</v>
          </cell>
          <cell r="E331">
            <v>36800</v>
          </cell>
        </row>
        <row r="332">
          <cell r="A332" t="str">
            <v>HANGER-VERTICAL SPR1000A       EA</v>
          </cell>
          <cell r="B332" t="str">
            <v>HANGER-VERTICAL SPR</v>
          </cell>
          <cell r="C332" t="str">
            <v xml:space="preserve">1000A       </v>
          </cell>
          <cell r="D332" t="str">
            <v>EA</v>
          </cell>
          <cell r="E332">
            <v>47400</v>
          </cell>
        </row>
        <row r="333">
          <cell r="A333" t="str">
            <v>HANGER-VERTICAL SPR1600A       EA</v>
          </cell>
          <cell r="B333" t="str">
            <v>HANGER-VERTICAL SPR</v>
          </cell>
          <cell r="C333" t="str">
            <v xml:space="preserve">1600A       </v>
          </cell>
          <cell r="D333" t="str">
            <v>EA</v>
          </cell>
          <cell r="E333">
            <v>47400</v>
          </cell>
        </row>
        <row r="334">
          <cell r="A334" t="str">
            <v>HANGER-VERTICAL SPR2500A       EA</v>
          </cell>
          <cell r="B334" t="str">
            <v>HANGER-VERTICAL SPR</v>
          </cell>
          <cell r="C334" t="str">
            <v xml:space="preserve">2500A       </v>
          </cell>
          <cell r="D334" t="str">
            <v>EA</v>
          </cell>
          <cell r="E334">
            <v>47400</v>
          </cell>
        </row>
        <row r="335">
          <cell r="A335" t="str">
            <v>HANGER-VERTICAL SPR800A       EA</v>
          </cell>
          <cell r="B335" t="str">
            <v>HANGER-VERTICAL SPR</v>
          </cell>
          <cell r="C335" t="str">
            <v xml:space="preserve">800A       </v>
          </cell>
          <cell r="D335" t="str">
            <v>EA</v>
          </cell>
          <cell r="E335">
            <v>47400</v>
          </cell>
        </row>
        <row r="336">
          <cell r="A336" t="str">
            <v>H-ELBOW40-40EA</v>
          </cell>
          <cell r="B336" t="str">
            <v>H-ELBOW</v>
          </cell>
          <cell r="C336" t="str">
            <v>40-40</v>
          </cell>
          <cell r="D336" t="str">
            <v>EA</v>
          </cell>
          <cell r="E336">
            <v>1300</v>
          </cell>
        </row>
        <row r="337">
          <cell r="A337" t="str">
            <v>H-ELBOW(HI-TEC)  300W*35H    EA</v>
          </cell>
          <cell r="B337" t="str">
            <v xml:space="preserve">H-ELBOW(HI-TEC)  </v>
          </cell>
          <cell r="C337" t="str">
            <v xml:space="preserve">300W*35H    </v>
          </cell>
          <cell r="D337" t="str">
            <v>EA</v>
          </cell>
          <cell r="E337">
            <v>9750</v>
          </cell>
        </row>
        <row r="338">
          <cell r="A338" t="str">
            <v>JOINT BOX100*100*50EA</v>
          </cell>
          <cell r="B338" t="str">
            <v>JOINT BOX</v>
          </cell>
          <cell r="C338" t="str">
            <v>100*100*50</v>
          </cell>
          <cell r="D338" t="str">
            <v>EA</v>
          </cell>
          <cell r="E338">
            <v>650</v>
          </cell>
        </row>
        <row r="339">
          <cell r="A339" t="str">
            <v>JOINT BOX100*54EA</v>
          </cell>
          <cell r="B339" t="str">
            <v>JOINT BOX</v>
          </cell>
          <cell r="C339" t="str">
            <v>100*54</v>
          </cell>
          <cell r="D339" t="str">
            <v>EA</v>
          </cell>
          <cell r="E339">
            <v>650</v>
          </cell>
        </row>
        <row r="340">
          <cell r="A340" t="str">
            <v>JOINT BOX75*75*75EA</v>
          </cell>
          <cell r="B340" t="str">
            <v>JOINT BOX</v>
          </cell>
          <cell r="C340" t="str">
            <v>75*75*75</v>
          </cell>
          <cell r="D340" t="str">
            <v>EA</v>
          </cell>
          <cell r="E340">
            <v>850</v>
          </cell>
        </row>
        <row r="341">
          <cell r="A341" t="str">
            <v>JOINT CONN'  H:150     EA</v>
          </cell>
          <cell r="B341" t="str">
            <v xml:space="preserve">JOINT CONN'  </v>
          </cell>
          <cell r="C341" t="str">
            <v xml:space="preserve">H:150     </v>
          </cell>
          <cell r="D341" t="str">
            <v>EA</v>
          </cell>
          <cell r="E341">
            <v>1200</v>
          </cell>
        </row>
        <row r="342">
          <cell r="A342" t="str">
            <v>JOINT CONN.   H:35EA</v>
          </cell>
          <cell r="B342" t="str">
            <v xml:space="preserve">JOINT CONN.   </v>
          </cell>
          <cell r="C342" t="str">
            <v>H:35</v>
          </cell>
          <cell r="D342" t="str">
            <v>EA</v>
          </cell>
          <cell r="E342">
            <v>1250</v>
          </cell>
        </row>
        <row r="343">
          <cell r="A343" t="str">
            <v>JUNCTION BOX            100SQ*54 EA</v>
          </cell>
          <cell r="B343" t="str">
            <v xml:space="preserve">JUNCTION BOX            </v>
          </cell>
          <cell r="C343" t="str">
            <v xml:space="preserve">100SQ*54 </v>
          </cell>
          <cell r="D343" t="str">
            <v>EA</v>
          </cell>
          <cell r="E343">
            <v>650</v>
          </cell>
        </row>
        <row r="344">
          <cell r="A344" t="str">
            <v>JUNTION BOX40-40  1방      EA</v>
          </cell>
          <cell r="B344" t="str">
            <v>JUNTION BOX</v>
          </cell>
          <cell r="C344" t="str">
            <v xml:space="preserve">40-40  1방      </v>
          </cell>
          <cell r="D344" t="str">
            <v>EA</v>
          </cell>
          <cell r="E344">
            <v>2100</v>
          </cell>
        </row>
        <row r="345">
          <cell r="A345" t="str">
            <v>JUNTION BOX40-40  2방      EA</v>
          </cell>
          <cell r="B345" t="str">
            <v>JUNTION BOX</v>
          </cell>
          <cell r="C345" t="str">
            <v xml:space="preserve">40-40  2방      </v>
          </cell>
          <cell r="D345" t="str">
            <v>EA</v>
          </cell>
          <cell r="E345">
            <v>2250</v>
          </cell>
        </row>
        <row r="346">
          <cell r="A346" t="str">
            <v>JUNTION BOX40-40  4방      EA</v>
          </cell>
          <cell r="B346" t="str">
            <v>JUNTION BOX</v>
          </cell>
          <cell r="C346" t="str">
            <v xml:space="preserve">40-40  4방      </v>
          </cell>
          <cell r="D346" t="str">
            <v>EA</v>
          </cell>
          <cell r="E346">
            <v>2700</v>
          </cell>
        </row>
        <row r="347">
          <cell r="A347" t="str">
            <v>LADDER ENDW:300EA</v>
          </cell>
          <cell r="B347" t="str">
            <v>LADDER END</v>
          </cell>
          <cell r="C347" t="str">
            <v>W:300</v>
          </cell>
          <cell r="D347" t="str">
            <v>EA</v>
          </cell>
          <cell r="E347">
            <v>2540</v>
          </cell>
        </row>
        <row r="348">
          <cell r="A348" t="str">
            <v>LADDER ENDW:600EA</v>
          </cell>
          <cell r="B348" t="str">
            <v>LADDER END</v>
          </cell>
          <cell r="C348" t="str">
            <v>W:600</v>
          </cell>
          <cell r="D348" t="str">
            <v>EA</v>
          </cell>
          <cell r="E348">
            <v>4750</v>
          </cell>
        </row>
        <row r="349">
          <cell r="A349" t="str">
            <v>LADDER ENDW:900EA</v>
          </cell>
          <cell r="B349" t="str">
            <v>LADDER END</v>
          </cell>
          <cell r="C349" t="str">
            <v>W:900</v>
          </cell>
          <cell r="D349" t="str">
            <v>EA</v>
          </cell>
          <cell r="E349">
            <v>7290</v>
          </cell>
        </row>
        <row r="350">
          <cell r="A350" t="str">
            <v>MCCB BOX2P 50/20A*1SET</v>
          </cell>
          <cell r="B350" t="str">
            <v>MCCB BOX</v>
          </cell>
          <cell r="C350" t="str">
            <v>2P 50/20A*1</v>
          </cell>
          <cell r="D350" t="str">
            <v>SET</v>
          </cell>
          <cell r="E350">
            <v>35000</v>
          </cell>
        </row>
        <row r="351">
          <cell r="A351" t="str">
            <v>MCCB BOX2P 50/20A*2SET</v>
          </cell>
          <cell r="B351" t="str">
            <v>MCCB BOX</v>
          </cell>
          <cell r="C351" t="str">
            <v>2P 50/20A*2</v>
          </cell>
          <cell r="D351" t="str">
            <v>SET</v>
          </cell>
          <cell r="E351">
            <v>45000</v>
          </cell>
        </row>
        <row r="352">
          <cell r="A352" t="str">
            <v>MCCB BOX2P 50/20A*3SET</v>
          </cell>
          <cell r="B352" t="str">
            <v>MCCB BOX</v>
          </cell>
          <cell r="C352" t="str">
            <v>2P 50/20A*3</v>
          </cell>
          <cell r="D352" t="str">
            <v>SET</v>
          </cell>
          <cell r="E352">
            <v>65000</v>
          </cell>
        </row>
        <row r="353">
          <cell r="A353" t="str">
            <v>MCCB BOX3P 100ASET</v>
          </cell>
          <cell r="B353" t="str">
            <v>MCCB BOX</v>
          </cell>
          <cell r="C353" t="str">
            <v>3P 100A</v>
          </cell>
          <cell r="D353" t="str">
            <v>SET</v>
          </cell>
          <cell r="E353">
            <v>200000</v>
          </cell>
        </row>
        <row r="354">
          <cell r="A354" t="str">
            <v>MCCB BOX3P 50ASET</v>
          </cell>
          <cell r="B354" t="str">
            <v>MCCB BOX</v>
          </cell>
          <cell r="C354" t="str">
            <v>3P 50A</v>
          </cell>
          <cell r="D354" t="str">
            <v>SET</v>
          </cell>
          <cell r="E354">
            <v>100000</v>
          </cell>
        </row>
        <row r="355">
          <cell r="A355" t="str">
            <v>MCCB BOX    4P400A    SET</v>
          </cell>
          <cell r="B355" t="str">
            <v xml:space="preserve">MCCB BOX    </v>
          </cell>
          <cell r="C355" t="str">
            <v xml:space="preserve">4P400A    </v>
          </cell>
          <cell r="D355" t="str">
            <v>SET</v>
          </cell>
          <cell r="E355">
            <v>400000</v>
          </cell>
        </row>
        <row r="356">
          <cell r="A356" t="str">
            <v>MCCB BOX      3P100A   SET</v>
          </cell>
          <cell r="B356" t="str">
            <v xml:space="preserve">MCCB BOX      </v>
          </cell>
          <cell r="C356" t="str">
            <v xml:space="preserve">3P100A   </v>
          </cell>
          <cell r="D356" t="str">
            <v>SET</v>
          </cell>
          <cell r="E356">
            <v>200000</v>
          </cell>
        </row>
        <row r="357">
          <cell r="A357" t="str">
            <v>MCCB BOX       4P225A  SET</v>
          </cell>
          <cell r="B357" t="str">
            <v xml:space="preserve">MCCB BOX       </v>
          </cell>
          <cell r="C357" t="str">
            <v xml:space="preserve">4P225A  </v>
          </cell>
          <cell r="D357" t="str">
            <v>SET</v>
          </cell>
          <cell r="E357">
            <v>300000</v>
          </cell>
        </row>
        <row r="358">
          <cell r="A358" t="str">
            <v>MISAIC TYPE 감시반                  SET</v>
          </cell>
          <cell r="B358" t="str">
            <v xml:space="preserve">MISAIC TYPE 감시반      </v>
          </cell>
          <cell r="C358" t="str">
            <v xml:space="preserve">            </v>
          </cell>
          <cell r="D358" t="str">
            <v>SET</v>
          </cell>
          <cell r="E358">
            <v>29382000</v>
          </cell>
        </row>
        <row r="359">
          <cell r="A359" t="str">
            <v>NORMAL BENDST 104C        EA</v>
          </cell>
          <cell r="B359" t="str">
            <v>NORMAL BEND</v>
          </cell>
          <cell r="C359" t="str">
            <v xml:space="preserve">ST 104C        </v>
          </cell>
          <cell r="D359" t="str">
            <v>EA</v>
          </cell>
          <cell r="E359">
            <v>19550</v>
          </cell>
        </row>
        <row r="360">
          <cell r="A360" t="str">
            <v>NORMAL BENDST 28 C        EA</v>
          </cell>
          <cell r="B360" t="str">
            <v>NORMAL BEND</v>
          </cell>
          <cell r="C360" t="str">
            <v xml:space="preserve">ST 28 C        </v>
          </cell>
          <cell r="D360" t="str">
            <v>EA</v>
          </cell>
          <cell r="E360">
            <v>1530</v>
          </cell>
        </row>
        <row r="361">
          <cell r="A361" t="str">
            <v>NORMAL BENDST 36 CEA</v>
          </cell>
          <cell r="B361" t="str">
            <v>NORMAL BEND</v>
          </cell>
          <cell r="C361" t="str">
            <v>ST 36 C</v>
          </cell>
          <cell r="D361" t="str">
            <v>EA</v>
          </cell>
          <cell r="E361">
            <v>2380</v>
          </cell>
        </row>
        <row r="362">
          <cell r="A362" t="str">
            <v>NORMAL BENDST 42 C        EA</v>
          </cell>
          <cell r="B362" t="str">
            <v>NORMAL BEND</v>
          </cell>
          <cell r="C362" t="str">
            <v xml:space="preserve">ST 42 C        </v>
          </cell>
          <cell r="D362" t="str">
            <v>EA</v>
          </cell>
          <cell r="E362">
            <v>2850</v>
          </cell>
        </row>
        <row r="363">
          <cell r="A363" t="str">
            <v>NORMAL BENDST 54 C        EA</v>
          </cell>
          <cell r="B363" t="str">
            <v>NORMAL BEND</v>
          </cell>
          <cell r="C363" t="str">
            <v xml:space="preserve">ST 54 C        </v>
          </cell>
          <cell r="D363" t="str">
            <v>EA</v>
          </cell>
          <cell r="E363">
            <v>4250</v>
          </cell>
        </row>
        <row r="364">
          <cell r="A364" t="str">
            <v>NORMAL BENDST 70 C        EA</v>
          </cell>
          <cell r="B364" t="str">
            <v>NORMAL BEND</v>
          </cell>
          <cell r="C364" t="str">
            <v xml:space="preserve">ST 70 C        </v>
          </cell>
          <cell r="D364" t="str">
            <v>EA</v>
          </cell>
          <cell r="E364">
            <v>6800</v>
          </cell>
        </row>
        <row r="365">
          <cell r="A365" t="str">
            <v>NORMAL BENDST 82 C        EA</v>
          </cell>
          <cell r="B365" t="str">
            <v>NORMAL BEND</v>
          </cell>
          <cell r="C365" t="str">
            <v xml:space="preserve">ST 82 C        </v>
          </cell>
          <cell r="D365" t="str">
            <v>EA</v>
          </cell>
          <cell r="E365">
            <v>11050</v>
          </cell>
        </row>
        <row r="366">
          <cell r="A366" t="str">
            <v>PHOTO CELL SW.220V 6AEA</v>
          </cell>
          <cell r="B366" t="str">
            <v>PHOTO CELL SW.</v>
          </cell>
          <cell r="C366" t="str">
            <v>220V 6A</v>
          </cell>
          <cell r="D366" t="str">
            <v>EA</v>
          </cell>
          <cell r="E366">
            <v>20000</v>
          </cell>
        </row>
        <row r="367">
          <cell r="A367" t="str">
            <v>PIPE CLAMPST  22CEA</v>
          </cell>
          <cell r="B367" t="str">
            <v>PIPE CLAMP</v>
          </cell>
          <cell r="C367" t="str">
            <v>ST  22C</v>
          </cell>
          <cell r="D367" t="str">
            <v>EA</v>
          </cell>
          <cell r="E367">
            <v>255</v>
          </cell>
        </row>
        <row r="368">
          <cell r="A368" t="str">
            <v>PIPE CLAMPST  28CEA</v>
          </cell>
          <cell r="B368" t="str">
            <v>PIPE CLAMP</v>
          </cell>
          <cell r="C368" t="str">
            <v>ST  28C</v>
          </cell>
          <cell r="D368" t="str">
            <v>EA</v>
          </cell>
          <cell r="E368">
            <v>308</v>
          </cell>
        </row>
        <row r="369">
          <cell r="A369" t="str">
            <v>PIPE CLAMPST  36CEA</v>
          </cell>
          <cell r="B369" t="str">
            <v>PIPE CLAMP</v>
          </cell>
          <cell r="C369" t="str">
            <v>ST  36C</v>
          </cell>
          <cell r="D369" t="str">
            <v>EA</v>
          </cell>
          <cell r="E369">
            <v>361</v>
          </cell>
        </row>
        <row r="370">
          <cell r="A370" t="str">
            <v>PIPE CLAMPST 104 CEA</v>
          </cell>
          <cell r="B370" t="str">
            <v>PIPE CLAMP</v>
          </cell>
          <cell r="C370" t="str">
            <v>ST 104 C</v>
          </cell>
          <cell r="D370" t="str">
            <v>EA</v>
          </cell>
          <cell r="E370">
            <v>1168</v>
          </cell>
        </row>
        <row r="371">
          <cell r="A371" t="str">
            <v>PIPE CLAMPST 16 CEA</v>
          </cell>
          <cell r="B371" t="str">
            <v>PIPE CLAMP</v>
          </cell>
          <cell r="C371" t="str">
            <v>ST 16 C</v>
          </cell>
          <cell r="D371" t="str">
            <v>EA</v>
          </cell>
          <cell r="E371">
            <v>212</v>
          </cell>
        </row>
        <row r="372">
          <cell r="A372" t="str">
            <v>PIPE CLAMPST 36CSET</v>
          </cell>
          <cell r="B372" t="str">
            <v>PIPE CLAMP</v>
          </cell>
          <cell r="C372" t="str">
            <v>ST 36C</v>
          </cell>
          <cell r="D372" t="str">
            <v>SET</v>
          </cell>
        </row>
        <row r="373">
          <cell r="A373" t="str">
            <v>PIPE CLAMPST 42 C        EA</v>
          </cell>
          <cell r="B373" t="str">
            <v>PIPE CLAMP</v>
          </cell>
          <cell r="C373" t="str">
            <v xml:space="preserve">ST 42 C        </v>
          </cell>
          <cell r="D373" t="str">
            <v>EA</v>
          </cell>
          <cell r="E373">
            <v>403</v>
          </cell>
        </row>
        <row r="374">
          <cell r="A374" t="str">
            <v>PIPE CLAMPST 54 C        EA</v>
          </cell>
          <cell r="B374" t="str">
            <v>PIPE CLAMP</v>
          </cell>
          <cell r="C374" t="str">
            <v xml:space="preserve">ST 54 C        </v>
          </cell>
          <cell r="D374" t="str">
            <v>EA</v>
          </cell>
          <cell r="E374">
            <v>467</v>
          </cell>
        </row>
        <row r="375">
          <cell r="A375" t="str">
            <v>PIPE CLAMPST 70 C        EA</v>
          </cell>
          <cell r="B375" t="str">
            <v>PIPE CLAMP</v>
          </cell>
          <cell r="C375" t="str">
            <v xml:space="preserve">ST 70 C        </v>
          </cell>
          <cell r="D375" t="str">
            <v>EA</v>
          </cell>
          <cell r="E375">
            <v>722</v>
          </cell>
        </row>
        <row r="376">
          <cell r="A376" t="str">
            <v>PIPE CLAMPST 82 C        EA</v>
          </cell>
          <cell r="B376" t="str">
            <v>PIPE CLAMP</v>
          </cell>
          <cell r="C376" t="str">
            <v xml:space="preserve">ST 82 C        </v>
          </cell>
          <cell r="D376" t="str">
            <v>EA</v>
          </cell>
          <cell r="E376">
            <v>919</v>
          </cell>
        </row>
        <row r="377">
          <cell r="A377" t="str">
            <v>PIPE CLAMPSTEEL 16CSET</v>
          </cell>
          <cell r="B377" t="str">
            <v>PIPE CLAMP</v>
          </cell>
          <cell r="C377" t="str">
            <v>STEEL 16C</v>
          </cell>
          <cell r="D377" t="str">
            <v>SET</v>
          </cell>
          <cell r="E377">
            <v>212</v>
          </cell>
        </row>
        <row r="378">
          <cell r="A378" t="str">
            <v>PIPE CLAMPSTEEL 22CSET</v>
          </cell>
          <cell r="B378" t="str">
            <v>PIPE CLAMP</v>
          </cell>
          <cell r="C378" t="str">
            <v>STEEL 22C</v>
          </cell>
          <cell r="D378" t="str">
            <v>SET</v>
          </cell>
          <cell r="E378">
            <v>255</v>
          </cell>
        </row>
        <row r="379">
          <cell r="A379" t="str">
            <v>PIPE CLAMPSTEEL 28CSET</v>
          </cell>
          <cell r="B379" t="str">
            <v>PIPE CLAMP</v>
          </cell>
          <cell r="C379" t="str">
            <v>STEEL 28C</v>
          </cell>
          <cell r="D379" t="str">
            <v>SET</v>
          </cell>
          <cell r="E379">
            <v>308</v>
          </cell>
        </row>
        <row r="380">
          <cell r="A380" t="str">
            <v>PIPE CLAMPSTEEL 36CSET</v>
          </cell>
          <cell r="B380" t="str">
            <v>PIPE CLAMP</v>
          </cell>
          <cell r="C380" t="str">
            <v>STEEL 36C</v>
          </cell>
          <cell r="D380" t="str">
            <v>SET</v>
          </cell>
          <cell r="E380">
            <v>361</v>
          </cell>
        </row>
        <row r="381">
          <cell r="A381" t="str">
            <v>PIPE HANGER1-RODEA</v>
          </cell>
          <cell r="B381" t="str">
            <v>PIPE HANGER</v>
          </cell>
          <cell r="C381" t="str">
            <v>1-ROD</v>
          </cell>
          <cell r="D381" t="str">
            <v>EA</v>
          </cell>
          <cell r="E381">
            <v>1186</v>
          </cell>
        </row>
        <row r="382">
          <cell r="A382" t="str">
            <v>PLICA  CONN'방수 104C        EA</v>
          </cell>
          <cell r="B382" t="str">
            <v>PLICA  CONN'</v>
          </cell>
          <cell r="C382" t="str">
            <v xml:space="preserve">방수 104C        </v>
          </cell>
          <cell r="D382" t="str">
            <v>EA</v>
          </cell>
          <cell r="E382">
            <v>10680</v>
          </cell>
        </row>
        <row r="383">
          <cell r="A383" t="str">
            <v>PLICA  CONN'방수 16 C        EA</v>
          </cell>
          <cell r="B383" t="str">
            <v>PLICA  CONN'</v>
          </cell>
          <cell r="C383" t="str">
            <v xml:space="preserve">방수 16 C        </v>
          </cell>
          <cell r="D383" t="str">
            <v>EA</v>
          </cell>
          <cell r="E383">
            <v>890</v>
          </cell>
        </row>
        <row r="384">
          <cell r="A384" t="str">
            <v>PLICA  CONN'방수 22 C        EA</v>
          </cell>
          <cell r="B384" t="str">
            <v>PLICA  CONN'</v>
          </cell>
          <cell r="C384" t="str">
            <v xml:space="preserve">방수 22 C        </v>
          </cell>
          <cell r="D384" t="str">
            <v>EA</v>
          </cell>
          <cell r="E384">
            <v>1020</v>
          </cell>
        </row>
        <row r="385">
          <cell r="A385" t="str">
            <v>PLICA  CONN'방수 28 C        EA</v>
          </cell>
          <cell r="B385" t="str">
            <v>PLICA  CONN'</v>
          </cell>
          <cell r="C385" t="str">
            <v xml:space="preserve">방수 28 C        </v>
          </cell>
          <cell r="D385" t="str">
            <v>EA</v>
          </cell>
          <cell r="E385">
            <v>1620</v>
          </cell>
        </row>
        <row r="386">
          <cell r="A386" t="str">
            <v>PLICA  CONN'방수 36 C        EA</v>
          </cell>
          <cell r="B386" t="str">
            <v>PLICA  CONN'</v>
          </cell>
          <cell r="C386" t="str">
            <v xml:space="preserve">방수 36 C        </v>
          </cell>
          <cell r="D386" t="str">
            <v>EA</v>
          </cell>
          <cell r="E386">
            <v>2800</v>
          </cell>
        </row>
        <row r="387">
          <cell r="A387" t="str">
            <v>PLICA  CONN'방수 42 C        EA</v>
          </cell>
          <cell r="B387" t="str">
            <v>PLICA  CONN'</v>
          </cell>
          <cell r="C387" t="str">
            <v xml:space="preserve">방수 42 C        </v>
          </cell>
          <cell r="D387" t="str">
            <v>EA</v>
          </cell>
          <cell r="E387">
            <v>3830</v>
          </cell>
        </row>
        <row r="388">
          <cell r="A388" t="str">
            <v>PLICA  CONN'방수 54 C        EA</v>
          </cell>
          <cell r="B388" t="str">
            <v>PLICA  CONN'</v>
          </cell>
          <cell r="C388" t="str">
            <v xml:space="preserve">방수 54 C        </v>
          </cell>
          <cell r="D388" t="str">
            <v>EA</v>
          </cell>
          <cell r="E388">
            <v>5610</v>
          </cell>
        </row>
        <row r="389">
          <cell r="A389" t="str">
            <v>PLICA  CONN'방수 70 C        EA</v>
          </cell>
          <cell r="B389" t="str">
            <v>PLICA  CONN'</v>
          </cell>
          <cell r="C389" t="str">
            <v xml:space="preserve">방수 70 C        </v>
          </cell>
          <cell r="D389" t="str">
            <v>EA</v>
          </cell>
          <cell r="E389">
            <v>7660</v>
          </cell>
        </row>
        <row r="390">
          <cell r="A390" t="str">
            <v>PLICA  CONN'방수 82 C        EA</v>
          </cell>
          <cell r="B390" t="str">
            <v>PLICA  CONN'</v>
          </cell>
          <cell r="C390" t="str">
            <v xml:space="preserve">방수 82 C        </v>
          </cell>
          <cell r="D390" t="str">
            <v>EA</v>
          </cell>
          <cell r="E390">
            <v>9960</v>
          </cell>
        </row>
        <row r="391">
          <cell r="A391" t="str">
            <v>PLICA  CONN'일반 16 C        EA</v>
          </cell>
          <cell r="B391" t="str">
            <v>PLICA  CONN'</v>
          </cell>
          <cell r="C391" t="str">
            <v xml:space="preserve">일반 16 C        </v>
          </cell>
          <cell r="D391" t="str">
            <v>EA</v>
          </cell>
          <cell r="E391">
            <v>340</v>
          </cell>
        </row>
        <row r="392">
          <cell r="A392" t="str">
            <v>PLICA  CONN'일반 22 C        EA</v>
          </cell>
          <cell r="B392" t="str">
            <v>PLICA  CONN'</v>
          </cell>
          <cell r="C392" t="str">
            <v xml:space="preserve">일반 22 C        </v>
          </cell>
          <cell r="D392" t="str">
            <v>EA</v>
          </cell>
          <cell r="E392">
            <v>550</v>
          </cell>
        </row>
        <row r="393">
          <cell r="A393" t="str">
            <v>PLICA  CONN'일반 28 C        EA</v>
          </cell>
          <cell r="B393" t="str">
            <v>PLICA  CONN'</v>
          </cell>
          <cell r="C393" t="str">
            <v xml:space="preserve">일반 28 C        </v>
          </cell>
          <cell r="D393" t="str">
            <v>EA</v>
          </cell>
          <cell r="E393">
            <v>890</v>
          </cell>
        </row>
        <row r="394">
          <cell r="A394" t="str">
            <v>PLICA  CONN'일반 36 C        EA</v>
          </cell>
          <cell r="B394" t="str">
            <v>PLICA  CONN'</v>
          </cell>
          <cell r="C394" t="str">
            <v xml:space="preserve">일반 36 C        </v>
          </cell>
          <cell r="D394" t="str">
            <v>EA</v>
          </cell>
          <cell r="E394">
            <v>1150</v>
          </cell>
        </row>
        <row r="395">
          <cell r="A395" t="str">
            <v>PLICA  CONN.비방수 22CEA</v>
          </cell>
          <cell r="B395" t="str">
            <v>PLICA  CONN.</v>
          </cell>
          <cell r="C395" t="str">
            <v>비방수 22C</v>
          </cell>
          <cell r="D395" t="str">
            <v>EA</v>
          </cell>
          <cell r="E395">
            <v>550</v>
          </cell>
        </row>
        <row r="396">
          <cell r="A396" t="str">
            <v>PLICA  TUBE비방수 22CM</v>
          </cell>
          <cell r="B396" t="str">
            <v>PLICA  TUBE</v>
          </cell>
          <cell r="C396" t="str">
            <v>비방수 22C</v>
          </cell>
          <cell r="D396" t="str">
            <v>M</v>
          </cell>
          <cell r="E396">
            <v>2430</v>
          </cell>
        </row>
        <row r="397">
          <cell r="A397" t="str">
            <v>PLICA  TUBE일반 16 C        M</v>
          </cell>
          <cell r="B397" t="str">
            <v>PLICA  TUBE</v>
          </cell>
          <cell r="C397" t="str">
            <v xml:space="preserve">일반 16 C        </v>
          </cell>
          <cell r="D397" t="str">
            <v>M</v>
          </cell>
          <cell r="E397">
            <v>1850</v>
          </cell>
        </row>
        <row r="398">
          <cell r="A398" t="str">
            <v>PLICA  TUBE방수 16 C        M</v>
          </cell>
          <cell r="B398" t="str">
            <v>PLICA  TUBE</v>
          </cell>
          <cell r="C398" t="str">
            <v xml:space="preserve">방수 16 C        </v>
          </cell>
          <cell r="D398" t="str">
            <v>M</v>
          </cell>
          <cell r="E398">
            <v>2660</v>
          </cell>
        </row>
        <row r="399">
          <cell r="A399" t="str">
            <v>PLICA  TUBE일반 22 C        M</v>
          </cell>
          <cell r="B399" t="str">
            <v>PLICA  TUBE</v>
          </cell>
          <cell r="C399" t="str">
            <v xml:space="preserve">일반 22 C        </v>
          </cell>
          <cell r="D399" t="str">
            <v>M</v>
          </cell>
          <cell r="E399">
            <v>2430</v>
          </cell>
        </row>
        <row r="400">
          <cell r="A400" t="str">
            <v>PLICA  TUBE일반 28 C        M</v>
          </cell>
          <cell r="B400" t="str">
            <v>PLICA  TUBE</v>
          </cell>
          <cell r="C400" t="str">
            <v xml:space="preserve">일반 28 C        </v>
          </cell>
          <cell r="D400" t="str">
            <v>M</v>
          </cell>
          <cell r="E400">
            <v>3330</v>
          </cell>
        </row>
        <row r="401">
          <cell r="A401" t="str">
            <v>PLICA  TUBE일반 36 C        M</v>
          </cell>
          <cell r="B401" t="str">
            <v>PLICA  TUBE</v>
          </cell>
          <cell r="C401" t="str">
            <v xml:space="preserve">일반 36 C        </v>
          </cell>
          <cell r="D401" t="str">
            <v>M</v>
          </cell>
          <cell r="E401">
            <v>4030</v>
          </cell>
        </row>
        <row r="402">
          <cell r="A402" t="str">
            <v>PLICA TUBE방수 104C        M</v>
          </cell>
          <cell r="B402" t="str">
            <v>PLICA TUBE</v>
          </cell>
          <cell r="C402" t="str">
            <v xml:space="preserve">방수 104C        </v>
          </cell>
          <cell r="D402" t="str">
            <v>M</v>
          </cell>
          <cell r="E402">
            <v>34770</v>
          </cell>
        </row>
        <row r="403">
          <cell r="A403" t="str">
            <v>PLICA TUBE방수 42 C        M</v>
          </cell>
          <cell r="B403" t="str">
            <v>PLICA TUBE</v>
          </cell>
          <cell r="C403" t="str">
            <v xml:space="preserve">방수 42 C        </v>
          </cell>
          <cell r="D403" t="str">
            <v>M</v>
          </cell>
          <cell r="E403">
            <v>8080</v>
          </cell>
        </row>
        <row r="404">
          <cell r="A404" t="str">
            <v>PLICA TUBE방수 54 C        M</v>
          </cell>
          <cell r="B404" t="str">
            <v>PLICA TUBE</v>
          </cell>
          <cell r="C404" t="str">
            <v xml:space="preserve">방수 54 C        </v>
          </cell>
          <cell r="D404" t="str">
            <v>M</v>
          </cell>
          <cell r="E404">
            <v>13800</v>
          </cell>
        </row>
        <row r="405">
          <cell r="A405" t="str">
            <v>PLICA TUBE방수 70 C        M</v>
          </cell>
          <cell r="B405" t="str">
            <v>PLICA TUBE</v>
          </cell>
          <cell r="C405" t="str">
            <v xml:space="preserve">방수 70 C        </v>
          </cell>
          <cell r="D405" t="str">
            <v>M</v>
          </cell>
          <cell r="E405">
            <v>18530</v>
          </cell>
        </row>
        <row r="406">
          <cell r="A406" t="str">
            <v>PLICA TUBE방수 82 C        M</v>
          </cell>
          <cell r="B406" t="str">
            <v>PLICA TUBE</v>
          </cell>
          <cell r="C406" t="str">
            <v xml:space="preserve">방수 82 C        </v>
          </cell>
          <cell r="D406" t="str">
            <v>M</v>
          </cell>
          <cell r="E406">
            <v>28980</v>
          </cell>
        </row>
        <row r="407">
          <cell r="A407" t="str">
            <v>PLICA TUBE방수 28 C        M</v>
          </cell>
          <cell r="B407" t="str">
            <v>PLICA TUBE</v>
          </cell>
          <cell r="C407" t="str">
            <v xml:space="preserve">방수 28 C        </v>
          </cell>
          <cell r="D407" t="str">
            <v>M</v>
          </cell>
          <cell r="E407">
            <v>4560</v>
          </cell>
        </row>
        <row r="408">
          <cell r="A408" t="str">
            <v>PLICA TUBE방수 22 C        M</v>
          </cell>
          <cell r="B408" t="str">
            <v>PLICA TUBE</v>
          </cell>
          <cell r="C408" t="str">
            <v xml:space="preserve">방수 22 C        </v>
          </cell>
          <cell r="D408" t="str">
            <v>M</v>
          </cell>
          <cell r="E408">
            <v>3520</v>
          </cell>
        </row>
        <row r="409">
          <cell r="A409" t="str">
            <v>PLICA TUBE방수 36 C        M</v>
          </cell>
          <cell r="B409" t="str">
            <v>PLICA TUBE</v>
          </cell>
          <cell r="C409" t="str">
            <v xml:space="preserve">방수 36 C        </v>
          </cell>
          <cell r="D409" t="str">
            <v>M</v>
          </cell>
          <cell r="E409">
            <v>5560</v>
          </cell>
        </row>
        <row r="410">
          <cell r="A410" t="str">
            <v>POWDER                  #150        SET</v>
          </cell>
          <cell r="B410" t="str">
            <v xml:space="preserve">POWDER                  </v>
          </cell>
          <cell r="C410" t="str">
            <v xml:space="preserve">#150        </v>
          </cell>
          <cell r="D410" t="str">
            <v>SET</v>
          </cell>
          <cell r="E410">
            <v>5500</v>
          </cell>
        </row>
        <row r="411">
          <cell r="A411" t="str">
            <v>PULL BOX      700-700-400EA</v>
          </cell>
          <cell r="B411" t="str">
            <v xml:space="preserve">PULL BOX      </v>
          </cell>
          <cell r="C411" t="str">
            <v>700-700-400</v>
          </cell>
          <cell r="D411" t="str">
            <v>EA</v>
          </cell>
          <cell r="E411">
            <v>33150</v>
          </cell>
        </row>
        <row r="412">
          <cell r="A412" t="str">
            <v>PULL BOX  (ST)     150-150-100 EA</v>
          </cell>
          <cell r="B412" t="str">
            <v xml:space="preserve">PULL BOX  (ST)     </v>
          </cell>
          <cell r="C412" t="str">
            <v xml:space="preserve">150-150-100 </v>
          </cell>
          <cell r="D412" t="str">
            <v>EA</v>
          </cell>
          <cell r="E412">
            <v>2000</v>
          </cell>
        </row>
        <row r="413">
          <cell r="A413" t="str">
            <v>PULL BOX  (ST)     200-200-100 EA</v>
          </cell>
          <cell r="B413" t="str">
            <v xml:space="preserve">PULL BOX  (ST)     </v>
          </cell>
          <cell r="C413" t="str">
            <v xml:space="preserve">200-200-100 </v>
          </cell>
          <cell r="D413" t="str">
            <v>EA</v>
          </cell>
          <cell r="E413">
            <v>3100</v>
          </cell>
        </row>
        <row r="414">
          <cell r="A414" t="str">
            <v>PULL BOX  (ST)     300-300-150 EA</v>
          </cell>
          <cell r="B414" t="str">
            <v xml:space="preserve">PULL BOX  (ST)     </v>
          </cell>
          <cell r="C414" t="str">
            <v xml:space="preserve">300-300-150 </v>
          </cell>
          <cell r="D414" t="str">
            <v>EA</v>
          </cell>
          <cell r="E414">
            <v>5180</v>
          </cell>
        </row>
        <row r="415">
          <cell r="A415" t="str">
            <v>PULL BOX  (ST)     400-400-200 EA</v>
          </cell>
          <cell r="B415" t="str">
            <v xml:space="preserve">PULL BOX  (ST)     </v>
          </cell>
          <cell r="C415" t="str">
            <v xml:space="preserve">400-400-200 </v>
          </cell>
          <cell r="D415" t="str">
            <v>EA</v>
          </cell>
          <cell r="E415">
            <v>10200</v>
          </cell>
        </row>
        <row r="416">
          <cell r="A416" t="str">
            <v>PULL BOX  (ST)     500-500-300 EA</v>
          </cell>
          <cell r="B416" t="str">
            <v xml:space="preserve">PULL BOX  (ST)     </v>
          </cell>
          <cell r="C416" t="str">
            <v xml:space="preserve">500-500-300 </v>
          </cell>
          <cell r="D416" t="str">
            <v>EA</v>
          </cell>
          <cell r="E416">
            <v>22000</v>
          </cell>
        </row>
        <row r="417">
          <cell r="A417" t="str">
            <v>PULL BOX  (ST)     700-700-400 EA</v>
          </cell>
          <cell r="B417" t="str">
            <v xml:space="preserve">PULL BOX  (ST)     </v>
          </cell>
          <cell r="C417" t="str">
            <v xml:space="preserve">700-700-400 </v>
          </cell>
          <cell r="D417" t="str">
            <v>EA</v>
          </cell>
          <cell r="E417">
            <v>33150</v>
          </cell>
        </row>
        <row r="418">
          <cell r="A418" t="str">
            <v>PULL BOX  (ST)     800-800-400 EA</v>
          </cell>
          <cell r="B418" t="str">
            <v xml:space="preserve">PULL BOX  (ST)     </v>
          </cell>
          <cell r="C418" t="str">
            <v xml:space="preserve">800-800-400 </v>
          </cell>
          <cell r="D418" t="str">
            <v>EA</v>
          </cell>
          <cell r="E418">
            <v>45000</v>
          </cell>
        </row>
        <row r="419">
          <cell r="A419" t="str">
            <v>PULL BOX  DOOR(SUS)150-150-150EA</v>
          </cell>
          <cell r="B419" t="str">
            <v>PULL BOX  DOOR(SUS)</v>
          </cell>
          <cell r="C419" t="str">
            <v>150-150-150</v>
          </cell>
          <cell r="D419" t="str">
            <v>EA</v>
          </cell>
          <cell r="E419">
            <v>9000</v>
          </cell>
        </row>
        <row r="420">
          <cell r="A420" t="str">
            <v>PULL BOX  DOOR(SUS)200-200-200EA</v>
          </cell>
          <cell r="B420" t="str">
            <v>PULL BOX  DOOR(SUS)</v>
          </cell>
          <cell r="C420" t="str">
            <v>200-200-200</v>
          </cell>
          <cell r="D420" t="str">
            <v>EA</v>
          </cell>
          <cell r="E420">
            <v>16560</v>
          </cell>
        </row>
        <row r="421">
          <cell r="A421" t="str">
            <v>PULL BOX  DOOR(SUS)300-300-200EA</v>
          </cell>
          <cell r="B421" t="str">
            <v>PULL BOX  DOOR(SUS)</v>
          </cell>
          <cell r="C421" t="str">
            <v>300-300-200</v>
          </cell>
          <cell r="D421" t="str">
            <v>EA</v>
          </cell>
          <cell r="E421">
            <v>24840</v>
          </cell>
        </row>
        <row r="422">
          <cell r="A422" t="str">
            <v>PULL BOX  DOOR(SUS)500-500-300EA</v>
          </cell>
          <cell r="B422" t="str">
            <v>PULL BOX  DOOR(SUS)</v>
          </cell>
          <cell r="C422" t="str">
            <v>500-500-300</v>
          </cell>
          <cell r="D422" t="str">
            <v>EA</v>
          </cell>
          <cell r="E422">
            <v>80040</v>
          </cell>
        </row>
        <row r="423">
          <cell r="A423" t="str">
            <v>PULL BOX (옥외방수SUS)100-100-100EA</v>
          </cell>
          <cell r="B423" t="str">
            <v>PULL BOX (옥외방수SUS)</v>
          </cell>
          <cell r="C423" t="str">
            <v>100-100-100</v>
          </cell>
          <cell r="D423" t="str">
            <v>EA</v>
          </cell>
          <cell r="E423">
            <v>9000</v>
          </cell>
        </row>
        <row r="424">
          <cell r="A424" t="str">
            <v>PULL BOX (ST)100*100*100EA</v>
          </cell>
          <cell r="B424" t="str">
            <v>PULL BOX (ST)</v>
          </cell>
          <cell r="C424" t="str">
            <v>100*100*100</v>
          </cell>
          <cell r="D424" t="str">
            <v>EA</v>
          </cell>
          <cell r="E424">
            <v>1600</v>
          </cell>
        </row>
        <row r="425">
          <cell r="A425" t="str">
            <v>PULL BOX (ST)100SQ *100EA</v>
          </cell>
          <cell r="B425" t="str">
            <v>PULL BOX (ST)</v>
          </cell>
          <cell r="C425" t="str">
            <v>100SQ *100</v>
          </cell>
          <cell r="D425" t="str">
            <v>EA</v>
          </cell>
          <cell r="E425">
            <v>1600</v>
          </cell>
        </row>
        <row r="426">
          <cell r="A426" t="str">
            <v>PULL BOX (ST)150SQ *100EA</v>
          </cell>
          <cell r="B426" t="str">
            <v>PULL BOX (ST)</v>
          </cell>
          <cell r="C426" t="str">
            <v>150SQ *100</v>
          </cell>
          <cell r="D426" t="str">
            <v>EA</v>
          </cell>
          <cell r="E426">
            <v>2000</v>
          </cell>
        </row>
        <row r="427">
          <cell r="A427" t="str">
            <v>PULL BOX (ST)200SQ *100EA</v>
          </cell>
          <cell r="B427" t="str">
            <v>PULL BOX (ST)</v>
          </cell>
          <cell r="C427" t="str">
            <v>200SQ *100</v>
          </cell>
          <cell r="D427" t="str">
            <v>EA</v>
          </cell>
          <cell r="E427">
            <v>3100</v>
          </cell>
        </row>
        <row r="428">
          <cell r="A428" t="str">
            <v>PULL BOX (ST)200SQ *200EA</v>
          </cell>
          <cell r="B428" t="str">
            <v>PULL BOX (ST)</v>
          </cell>
          <cell r="C428" t="str">
            <v>200SQ *200</v>
          </cell>
          <cell r="D428" t="str">
            <v>EA</v>
          </cell>
          <cell r="E428">
            <v>4400</v>
          </cell>
        </row>
        <row r="429">
          <cell r="A429" t="str">
            <v>PULL BOX (ST)300SQ *150EA</v>
          </cell>
          <cell r="B429" t="str">
            <v>PULL BOX (ST)</v>
          </cell>
          <cell r="C429" t="str">
            <v>300SQ *150</v>
          </cell>
          <cell r="D429" t="str">
            <v>EA</v>
          </cell>
          <cell r="E429">
            <v>5750</v>
          </cell>
        </row>
        <row r="430">
          <cell r="A430" t="str">
            <v>PULL BOX (ST)300SQ *150EA</v>
          </cell>
          <cell r="B430" t="str">
            <v>PULL BOX (ST)</v>
          </cell>
          <cell r="C430" t="str">
            <v>300SQ *150</v>
          </cell>
          <cell r="D430" t="str">
            <v>EA</v>
          </cell>
          <cell r="E430">
            <v>5750</v>
          </cell>
        </row>
        <row r="431">
          <cell r="A431" t="str">
            <v>PULL BOX (ST)400SQ *200EA</v>
          </cell>
          <cell r="B431" t="str">
            <v>PULL BOX (ST)</v>
          </cell>
          <cell r="C431" t="str">
            <v>400SQ *200</v>
          </cell>
          <cell r="D431" t="str">
            <v>EA</v>
          </cell>
          <cell r="E431">
            <v>10200</v>
          </cell>
        </row>
        <row r="432">
          <cell r="A432" t="str">
            <v>PULL BOX DOOR (SUS)100-100-100EA</v>
          </cell>
          <cell r="B432" t="str">
            <v>PULL BOX DOOR (SUS)</v>
          </cell>
          <cell r="C432" t="str">
            <v>100-100-100</v>
          </cell>
          <cell r="D432" t="str">
            <v>EA</v>
          </cell>
          <cell r="E432">
            <v>8000</v>
          </cell>
        </row>
        <row r="433">
          <cell r="A433" t="str">
            <v>PULL BOX DOOR(SUS)100SQ * 100EA</v>
          </cell>
          <cell r="B433" t="str">
            <v>PULL BOX DOOR(SUS)</v>
          </cell>
          <cell r="C433" t="str">
            <v>100SQ * 100</v>
          </cell>
          <cell r="D433" t="str">
            <v>EA</v>
          </cell>
          <cell r="E433">
            <v>8000</v>
          </cell>
        </row>
        <row r="434">
          <cell r="A434" t="str">
            <v>PULL BOX DOOR(SUS)150SQ * 100EA</v>
          </cell>
          <cell r="B434" t="str">
            <v>PULL BOX DOOR(SUS)</v>
          </cell>
          <cell r="C434" t="str">
            <v>150SQ * 100</v>
          </cell>
          <cell r="D434" t="str">
            <v>EA</v>
          </cell>
          <cell r="E434">
            <v>9000</v>
          </cell>
        </row>
        <row r="435">
          <cell r="A435" t="str">
            <v>PULL BOX DOOR(SUS)300SQ * 150EA</v>
          </cell>
          <cell r="B435" t="str">
            <v>PULL BOX DOOR(SUS)</v>
          </cell>
          <cell r="C435" t="str">
            <v>300SQ * 150</v>
          </cell>
          <cell r="D435" t="str">
            <v>EA</v>
          </cell>
          <cell r="E435">
            <v>24840</v>
          </cell>
        </row>
        <row r="436">
          <cell r="A436" t="str">
            <v>RACE COVER40*40EA</v>
          </cell>
          <cell r="B436" t="str">
            <v>RACE COVER</v>
          </cell>
          <cell r="C436" t="str">
            <v>40*40</v>
          </cell>
          <cell r="D436" t="str">
            <v>EA</v>
          </cell>
          <cell r="E436">
            <v>1000</v>
          </cell>
        </row>
        <row r="437">
          <cell r="A437" t="str">
            <v>RACE JOINER40*40EA</v>
          </cell>
          <cell r="B437" t="str">
            <v>RACE JOINER</v>
          </cell>
          <cell r="C437" t="str">
            <v>40*40</v>
          </cell>
          <cell r="D437" t="str">
            <v>EA</v>
          </cell>
          <cell r="E437">
            <v>630</v>
          </cell>
        </row>
        <row r="438">
          <cell r="A438" t="str">
            <v>RACE WAY40-40EA</v>
          </cell>
          <cell r="B438" t="str">
            <v>RACE WAY</v>
          </cell>
          <cell r="C438" t="str">
            <v>40-40</v>
          </cell>
          <cell r="D438" t="str">
            <v>EA</v>
          </cell>
          <cell r="E438">
            <v>2500</v>
          </cell>
        </row>
        <row r="439">
          <cell r="A439" t="str">
            <v>RAIL                                M</v>
          </cell>
          <cell r="B439" t="str">
            <v xml:space="preserve">RAIL                    </v>
          </cell>
          <cell r="C439" t="str">
            <v xml:space="preserve">            </v>
          </cell>
          <cell r="D439" t="str">
            <v>M</v>
          </cell>
          <cell r="E439">
            <v>120000</v>
          </cell>
        </row>
        <row r="440">
          <cell r="A440" t="str">
            <v>REDUCER  W:600*H:150 개소</v>
          </cell>
          <cell r="B440" t="str">
            <v xml:space="preserve">REDUCER  </v>
          </cell>
          <cell r="C440" t="str">
            <v xml:space="preserve">W:600*H:150 </v>
          </cell>
          <cell r="D440" t="str">
            <v>개소</v>
          </cell>
          <cell r="E440">
            <v>14950</v>
          </cell>
        </row>
        <row r="441">
          <cell r="A441" t="str">
            <v>REDUCER  W:750*H:150 개소</v>
          </cell>
          <cell r="B441" t="str">
            <v xml:space="preserve">REDUCER  </v>
          </cell>
          <cell r="C441" t="str">
            <v xml:space="preserve">W:750*H:150 </v>
          </cell>
          <cell r="D441" t="str">
            <v>개소</v>
          </cell>
          <cell r="E441">
            <v>15900</v>
          </cell>
        </row>
        <row r="442">
          <cell r="A442" t="str">
            <v>REDUCER  W:900*H:150 개소</v>
          </cell>
          <cell r="B442" t="str">
            <v xml:space="preserve">REDUCER  </v>
          </cell>
          <cell r="C442" t="str">
            <v xml:space="preserve">W:900*H:150 </v>
          </cell>
          <cell r="D442" t="str">
            <v>개소</v>
          </cell>
          <cell r="E442">
            <v>16850</v>
          </cell>
        </row>
        <row r="443">
          <cell r="A443" t="str">
            <v>REDUCER    1600A~1000A  EA</v>
          </cell>
          <cell r="B443" t="str">
            <v xml:space="preserve">REDUCER    </v>
          </cell>
          <cell r="C443" t="str">
            <v xml:space="preserve">1600A~1000A  </v>
          </cell>
          <cell r="D443" t="str">
            <v>EA</v>
          </cell>
          <cell r="E443">
            <v>571900</v>
          </cell>
        </row>
        <row r="444">
          <cell r="A444" t="str">
            <v>S/W BOX COVER1-3용EA</v>
          </cell>
          <cell r="B444" t="str">
            <v>S/W BOX COVER</v>
          </cell>
          <cell r="C444" t="str">
            <v>1-3용</v>
          </cell>
          <cell r="D444" t="str">
            <v>EA</v>
          </cell>
          <cell r="E444">
            <v>206</v>
          </cell>
        </row>
        <row r="445">
          <cell r="A445" t="str">
            <v>S/W BOX COVER4-6용EA</v>
          </cell>
          <cell r="B445" t="str">
            <v>S/W BOX COVER</v>
          </cell>
          <cell r="C445" t="str">
            <v>4-6용</v>
          </cell>
          <cell r="D445" t="str">
            <v>EA</v>
          </cell>
          <cell r="E445">
            <v>1120</v>
          </cell>
        </row>
        <row r="446">
          <cell r="A446" t="str">
            <v>S/W(ALPEX) 15A 250V1W 1GEA</v>
          </cell>
          <cell r="B446" t="str">
            <v>S/W(ALPEX) 15A 250V</v>
          </cell>
          <cell r="C446" t="str">
            <v>1W 1G</v>
          </cell>
          <cell r="D446" t="str">
            <v>EA</v>
          </cell>
          <cell r="E446">
            <v>2500</v>
          </cell>
        </row>
        <row r="447">
          <cell r="A447" t="str">
            <v>S/W(ALPEX) 15A 250V1W 2GEA</v>
          </cell>
          <cell r="B447" t="str">
            <v>S/W(ALPEX) 15A 250V</v>
          </cell>
          <cell r="C447" t="str">
            <v>1W 2G</v>
          </cell>
          <cell r="D447" t="str">
            <v>EA</v>
          </cell>
          <cell r="E447">
            <v>3500</v>
          </cell>
        </row>
        <row r="448">
          <cell r="A448" t="str">
            <v>S/W(ALPEX) 15A 250V1W 3GEA</v>
          </cell>
          <cell r="B448" t="str">
            <v>S/W(ALPEX) 15A 250V</v>
          </cell>
          <cell r="C448" t="str">
            <v>1W 3G</v>
          </cell>
          <cell r="D448" t="str">
            <v>EA</v>
          </cell>
          <cell r="E448">
            <v>4500</v>
          </cell>
        </row>
        <row r="449">
          <cell r="A449" t="str">
            <v>S/W(ALPEX) 15A 250V1W 4GEA</v>
          </cell>
          <cell r="B449" t="str">
            <v>S/W(ALPEX) 15A 250V</v>
          </cell>
          <cell r="C449" t="str">
            <v>1W 4G</v>
          </cell>
          <cell r="D449" t="str">
            <v>EA</v>
          </cell>
          <cell r="E449">
            <v>7000</v>
          </cell>
        </row>
        <row r="450">
          <cell r="A450" t="str">
            <v>S/W(ALPEX) 15A 250V3W 1GEA</v>
          </cell>
          <cell r="B450" t="str">
            <v>S/W(ALPEX) 15A 250V</v>
          </cell>
          <cell r="C450" t="str">
            <v>3W 1G</v>
          </cell>
          <cell r="D450" t="str">
            <v>EA</v>
          </cell>
          <cell r="E450">
            <v>2900</v>
          </cell>
        </row>
        <row r="451">
          <cell r="A451" t="str">
            <v>SAFETY SW3P 60A EA</v>
          </cell>
          <cell r="B451" t="str">
            <v>SAFETY SW</v>
          </cell>
          <cell r="C451" t="str">
            <v xml:space="preserve">3P 60A </v>
          </cell>
          <cell r="D451" t="str">
            <v>EA</v>
          </cell>
          <cell r="E451">
            <v>33750</v>
          </cell>
        </row>
        <row r="452">
          <cell r="A452" t="str">
            <v>SAFETY SW3P 60A 방우형EA</v>
          </cell>
          <cell r="B452" t="str">
            <v>SAFETY SW</v>
          </cell>
          <cell r="C452" t="str">
            <v>3P 60A 방우형</v>
          </cell>
          <cell r="D452" t="str">
            <v>EA</v>
          </cell>
          <cell r="E452">
            <v>30370</v>
          </cell>
        </row>
        <row r="453">
          <cell r="A453" t="str">
            <v>SEALING FITT' EXP16 C        개소</v>
          </cell>
          <cell r="B453" t="str">
            <v>SEALING FITT' EXP</v>
          </cell>
          <cell r="C453" t="str">
            <v xml:space="preserve">16 C        </v>
          </cell>
          <cell r="D453" t="str">
            <v>개소</v>
          </cell>
          <cell r="E453">
            <v>2550</v>
          </cell>
        </row>
        <row r="454">
          <cell r="A454" t="str">
            <v>SHANK B/N    3/8"EA</v>
          </cell>
          <cell r="B454" t="str">
            <v xml:space="preserve">SHANK B/N    </v>
          </cell>
          <cell r="C454" t="str">
            <v>3/8"</v>
          </cell>
          <cell r="D454" t="str">
            <v>EA</v>
          </cell>
          <cell r="E454">
            <v>800</v>
          </cell>
        </row>
        <row r="455">
          <cell r="A455" t="str">
            <v>SIDE RAIL CLAMPH:35EA</v>
          </cell>
          <cell r="B455" t="str">
            <v>SIDE RAIL CLAMP</v>
          </cell>
          <cell r="C455" t="str">
            <v>H:35</v>
          </cell>
          <cell r="D455" t="str">
            <v>EA</v>
          </cell>
          <cell r="E455">
            <v>1250</v>
          </cell>
        </row>
        <row r="456">
          <cell r="A456" t="str">
            <v>SIDE RAIL CLAMPEA</v>
          </cell>
          <cell r="B456" t="str">
            <v>SIDE RAIL CLAMP</v>
          </cell>
          <cell r="D456" t="str">
            <v>EA</v>
          </cell>
          <cell r="E456">
            <v>1890</v>
          </cell>
        </row>
        <row r="457">
          <cell r="A457" t="str">
            <v>STRONG  ANCHOR1/2"SET</v>
          </cell>
          <cell r="B457" t="str">
            <v>STRONG  ANCHOR</v>
          </cell>
          <cell r="C457" t="str">
            <v>1/2"</v>
          </cell>
          <cell r="D457" t="str">
            <v>SET</v>
          </cell>
          <cell r="E457">
            <v>132</v>
          </cell>
        </row>
        <row r="458">
          <cell r="A458" t="str">
            <v>STRONG  ANCHOR3/8"EA</v>
          </cell>
          <cell r="B458" t="str">
            <v>STRONG  ANCHOR</v>
          </cell>
          <cell r="C458" t="str">
            <v>3/8"</v>
          </cell>
          <cell r="D458" t="str">
            <v>EA</v>
          </cell>
          <cell r="E458">
            <v>66</v>
          </cell>
        </row>
        <row r="459">
          <cell r="A459" t="str">
            <v>SUN S/W 220V 6A전자식EA</v>
          </cell>
          <cell r="B459" t="str">
            <v>SUN S/W 220V 6A</v>
          </cell>
          <cell r="C459" t="str">
            <v>전자식</v>
          </cell>
          <cell r="D459" t="str">
            <v>EA</v>
          </cell>
          <cell r="E459">
            <v>16000</v>
          </cell>
        </row>
        <row r="460">
          <cell r="A460" t="str">
            <v>SYSTEM BOX              전선관용    SET</v>
          </cell>
          <cell r="B460" t="str">
            <v xml:space="preserve">SYSTEM BOX              </v>
          </cell>
          <cell r="C460" t="str">
            <v xml:space="preserve">전선관용    </v>
          </cell>
          <cell r="D460" t="str">
            <v>SET</v>
          </cell>
          <cell r="E460">
            <v>42000</v>
          </cell>
        </row>
        <row r="461">
          <cell r="A461" t="str">
            <v>SYSTEM BOX              ACCESS용    SET</v>
          </cell>
          <cell r="B461" t="str">
            <v xml:space="preserve">SYSTEM BOX              </v>
          </cell>
          <cell r="C461" t="str">
            <v xml:space="preserve">ACCESS용    </v>
          </cell>
          <cell r="D461" t="str">
            <v>SET</v>
          </cell>
          <cell r="E461">
            <v>38000</v>
          </cell>
        </row>
        <row r="462">
          <cell r="A462" t="str">
            <v>TEE  COVERW:600개소</v>
          </cell>
          <cell r="B462" t="str">
            <v>TEE  COVER</v>
          </cell>
          <cell r="C462" t="str">
            <v>W:600</v>
          </cell>
          <cell r="D462" t="str">
            <v>개소</v>
          </cell>
          <cell r="E462">
            <v>10750</v>
          </cell>
        </row>
        <row r="463">
          <cell r="A463" t="str">
            <v>TEE,FEEDER              3000A       EA</v>
          </cell>
          <cell r="B463" t="str">
            <v xml:space="preserve">TEE,FEEDER              </v>
          </cell>
          <cell r="C463" t="str">
            <v xml:space="preserve">3000A       </v>
          </cell>
          <cell r="D463" t="str">
            <v>EA</v>
          </cell>
          <cell r="E463">
            <v>338600</v>
          </cell>
        </row>
        <row r="464">
          <cell r="A464" t="str">
            <v>TRAY (HI-TEC)     300W*35H    M</v>
          </cell>
          <cell r="B464" t="str">
            <v xml:space="preserve">TRAY (HI-TEC)     </v>
          </cell>
          <cell r="C464" t="str">
            <v xml:space="preserve">300W*35H    </v>
          </cell>
          <cell r="D464" t="str">
            <v>M</v>
          </cell>
          <cell r="E464">
            <v>9810</v>
          </cell>
        </row>
        <row r="465">
          <cell r="A465" t="str">
            <v>TRAY COVERW:300*H:150M</v>
          </cell>
          <cell r="B465" t="str">
            <v>TRAY COVER</v>
          </cell>
          <cell r="C465" t="str">
            <v>W:300*H:150</v>
          </cell>
          <cell r="D465" t="str">
            <v>M</v>
          </cell>
          <cell r="E465">
            <v>3500</v>
          </cell>
        </row>
        <row r="466">
          <cell r="A466" t="str">
            <v>TRAY COVERW:450*H:150 M</v>
          </cell>
          <cell r="B466" t="str">
            <v>TRAY COVER</v>
          </cell>
          <cell r="C466" t="str">
            <v xml:space="preserve">W:450*H:150 </v>
          </cell>
          <cell r="D466" t="str">
            <v>M</v>
          </cell>
          <cell r="E466">
            <v>9000</v>
          </cell>
        </row>
        <row r="467">
          <cell r="A467" t="str">
            <v>TRAY COVERW:600*H:150 M</v>
          </cell>
          <cell r="B467" t="str">
            <v>TRAY COVER</v>
          </cell>
          <cell r="C467" t="str">
            <v xml:space="preserve">W:600*H:150 </v>
          </cell>
          <cell r="D467" t="str">
            <v>M</v>
          </cell>
          <cell r="E467">
            <v>9000</v>
          </cell>
        </row>
        <row r="468">
          <cell r="A468" t="str">
            <v>TRAY COVERW:750*H:150 M</v>
          </cell>
          <cell r="B468" t="str">
            <v>TRAY COVER</v>
          </cell>
          <cell r="C468" t="str">
            <v xml:space="preserve">W:750*H:150 </v>
          </cell>
          <cell r="D468" t="str">
            <v>M</v>
          </cell>
          <cell r="E468">
            <v>9000</v>
          </cell>
        </row>
        <row r="469">
          <cell r="A469" t="str">
            <v>TRAY COVERW:900*H:150 M</v>
          </cell>
          <cell r="B469" t="str">
            <v>TRAY COVER</v>
          </cell>
          <cell r="C469" t="str">
            <v xml:space="preserve">W:900*H:150 </v>
          </cell>
          <cell r="D469" t="str">
            <v>M</v>
          </cell>
          <cell r="E469">
            <v>12380</v>
          </cell>
        </row>
        <row r="470">
          <cell r="A470" t="str">
            <v>TRAY ENDEA</v>
          </cell>
          <cell r="B470" t="str">
            <v>TRAY END</v>
          </cell>
          <cell r="D470" t="str">
            <v>EA</v>
          </cell>
          <cell r="E470">
            <v>2390</v>
          </cell>
        </row>
        <row r="471">
          <cell r="A471" t="str">
            <v>TRAY(PUNCHED TYPE)W:300*H:150 M</v>
          </cell>
          <cell r="B471" t="str">
            <v>TRAY(PUNCHED TYPE)</v>
          </cell>
          <cell r="C471" t="str">
            <v xml:space="preserve">W:300*H:150 </v>
          </cell>
          <cell r="D471" t="str">
            <v>M</v>
          </cell>
          <cell r="E471">
            <v>14700</v>
          </cell>
        </row>
        <row r="472">
          <cell r="A472" t="str">
            <v>TRAY(PUNCHED TYPE)W:450*H:150 M</v>
          </cell>
          <cell r="B472" t="str">
            <v>TRAY(PUNCHED TYPE)</v>
          </cell>
          <cell r="C472" t="str">
            <v xml:space="preserve">W:450*H:150 </v>
          </cell>
          <cell r="D472" t="str">
            <v>M</v>
          </cell>
          <cell r="E472">
            <v>15960</v>
          </cell>
        </row>
        <row r="473">
          <cell r="A473" t="str">
            <v>TRAY(PUNCHED TYPE)W:600*H:150 M</v>
          </cell>
          <cell r="B473" t="str">
            <v>TRAY(PUNCHED TYPE)</v>
          </cell>
          <cell r="C473" t="str">
            <v xml:space="preserve">W:600*H:150 </v>
          </cell>
          <cell r="D473" t="str">
            <v>M</v>
          </cell>
          <cell r="E473">
            <v>17200</v>
          </cell>
        </row>
        <row r="474">
          <cell r="A474" t="str">
            <v>TRAY(PUNCHED TYPE)W:750*H:150 M</v>
          </cell>
          <cell r="B474" t="str">
            <v>TRAY(PUNCHED TYPE)</v>
          </cell>
          <cell r="C474" t="str">
            <v xml:space="preserve">W:750*H:150 </v>
          </cell>
          <cell r="D474" t="str">
            <v>M</v>
          </cell>
          <cell r="E474">
            <v>24430</v>
          </cell>
        </row>
        <row r="475">
          <cell r="A475" t="str">
            <v>TRAY(PUNCHED TYPE)W:900*H:150 M</v>
          </cell>
          <cell r="B475" t="str">
            <v>TRAY(PUNCHED TYPE)</v>
          </cell>
          <cell r="C475" t="str">
            <v xml:space="preserve">W:900*H:150 </v>
          </cell>
          <cell r="D475" t="str">
            <v>M</v>
          </cell>
          <cell r="E475">
            <v>26940</v>
          </cell>
        </row>
        <row r="476">
          <cell r="A476" t="str">
            <v>V - ELBOW W:600*H:150 개소</v>
          </cell>
          <cell r="B476" t="str">
            <v xml:space="preserve">V - ELBOW </v>
          </cell>
          <cell r="C476" t="str">
            <v xml:space="preserve">W:600*H:150 </v>
          </cell>
          <cell r="D476" t="str">
            <v>개소</v>
          </cell>
          <cell r="E476">
            <v>20770</v>
          </cell>
        </row>
        <row r="477">
          <cell r="A477" t="str">
            <v>V - ELBOW W:900*H:150 개소</v>
          </cell>
          <cell r="B477" t="str">
            <v xml:space="preserve">V - ELBOW </v>
          </cell>
          <cell r="C477" t="str">
            <v xml:space="preserve">W:900*H:150 </v>
          </cell>
          <cell r="D477" t="str">
            <v>개소</v>
          </cell>
          <cell r="E477">
            <v>29310</v>
          </cell>
        </row>
        <row r="478">
          <cell r="A478" t="str">
            <v>V - TEE  W:300*H:150 개소</v>
          </cell>
          <cell r="B478" t="str">
            <v xml:space="preserve">V - TEE  </v>
          </cell>
          <cell r="C478" t="str">
            <v xml:space="preserve">W:300*H:150 </v>
          </cell>
          <cell r="D478" t="str">
            <v>개소</v>
          </cell>
          <cell r="E478">
            <v>29360</v>
          </cell>
        </row>
        <row r="479">
          <cell r="A479" t="str">
            <v>V-ELBOW(HI-TEC)  300W*35H    EA</v>
          </cell>
          <cell r="B479" t="str">
            <v xml:space="preserve">V-ELBOW(HI-TEC)  </v>
          </cell>
          <cell r="C479" t="str">
            <v xml:space="preserve">300W*35H    </v>
          </cell>
          <cell r="D479" t="str">
            <v>EA</v>
          </cell>
          <cell r="E479">
            <v>15210</v>
          </cell>
        </row>
        <row r="480">
          <cell r="A480" t="str">
            <v>WALL FLANGE             1000A       EA</v>
          </cell>
          <cell r="B480" t="str">
            <v xml:space="preserve">WALL FLANGE             </v>
          </cell>
          <cell r="C480" t="str">
            <v xml:space="preserve">1000A       </v>
          </cell>
          <cell r="D480" t="str">
            <v>EA</v>
          </cell>
          <cell r="E480">
            <v>48300</v>
          </cell>
        </row>
        <row r="481">
          <cell r="A481" t="str">
            <v>WALL FLANGE             1600A       EA</v>
          </cell>
          <cell r="B481" t="str">
            <v xml:space="preserve">WALL FLANGE             </v>
          </cell>
          <cell r="C481" t="str">
            <v xml:space="preserve">1600A       </v>
          </cell>
          <cell r="D481" t="str">
            <v>EA</v>
          </cell>
          <cell r="E481">
            <v>48300</v>
          </cell>
        </row>
        <row r="482">
          <cell r="A482" t="str">
            <v>WALL FLANGE             2500A       EA</v>
          </cell>
          <cell r="B482" t="str">
            <v xml:space="preserve">WALL FLANGE             </v>
          </cell>
          <cell r="C482" t="str">
            <v xml:space="preserve">2500A       </v>
          </cell>
          <cell r="D482" t="str">
            <v>EA</v>
          </cell>
          <cell r="E482">
            <v>48300</v>
          </cell>
        </row>
        <row r="483">
          <cell r="A483" t="str">
            <v>WALL FLANGE             3000A       EA</v>
          </cell>
          <cell r="B483" t="str">
            <v xml:space="preserve">WALL FLANGE             </v>
          </cell>
          <cell r="C483" t="str">
            <v xml:space="preserve">3000A       </v>
          </cell>
          <cell r="D483" t="str">
            <v>EA</v>
          </cell>
          <cell r="E483">
            <v>48300</v>
          </cell>
        </row>
        <row r="484">
          <cell r="A484" t="str">
            <v>WALL FLANGE             800A       EA</v>
          </cell>
          <cell r="B484" t="str">
            <v xml:space="preserve">WALL FLANGE             </v>
          </cell>
          <cell r="C484" t="str">
            <v xml:space="preserve">800A       </v>
          </cell>
          <cell r="D484" t="str">
            <v>EA</v>
          </cell>
          <cell r="E484">
            <v>48300</v>
          </cell>
        </row>
        <row r="485">
          <cell r="A485" t="str">
            <v>WARNING TAPE150*0.1*500MRoll</v>
          </cell>
          <cell r="B485" t="str">
            <v>WARNING TAPE</v>
          </cell>
          <cell r="C485" t="str">
            <v>150*0.1*500M</v>
          </cell>
          <cell r="D485" t="str">
            <v>Roll</v>
          </cell>
          <cell r="E485">
            <v>28000</v>
          </cell>
        </row>
        <row r="486">
          <cell r="A486" t="str">
            <v>WIRE CONN. 중 형EA</v>
          </cell>
          <cell r="B486" t="str">
            <v>WIRE CONN.</v>
          </cell>
          <cell r="C486" t="str">
            <v xml:space="preserve"> 중 형</v>
          </cell>
          <cell r="D486" t="str">
            <v>EA</v>
          </cell>
          <cell r="E486">
            <v>30</v>
          </cell>
        </row>
        <row r="487">
          <cell r="A487" t="str">
            <v>WIRE DUCTW:400*H:200M</v>
          </cell>
          <cell r="B487" t="str">
            <v>WIRE DUCT</v>
          </cell>
          <cell r="C487" t="str">
            <v>W:400*H:200</v>
          </cell>
          <cell r="D487" t="str">
            <v>M</v>
          </cell>
          <cell r="E487">
            <v>19920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000"/>
      <sheetName val="100000"/>
      <sheetName val="1000"/>
      <sheetName val="2000"/>
      <sheetName val="pldt"/>
      <sheetName val="원가계산서"/>
      <sheetName val="설계서용지"/>
      <sheetName val="일위대가표"/>
      <sheetName val="일위대가목록"/>
      <sheetName val="총괄표"/>
      <sheetName val="2001-자재조서"/>
      <sheetName val=" 자재내역"/>
      <sheetName val="2001.1단비"/>
      <sheetName val="규격분류필터"/>
      <sheetName val="총괄수량표"/>
      <sheetName val="자재조서"/>
      <sheetName val="Sheet2"/>
      <sheetName val="Sheet3"/>
      <sheetName val="공사원가계산서"/>
      <sheetName val="설계서용지(을)"/>
      <sheetName val="총괄표(주요수종)"/>
      <sheetName val="2003.2 자재조서 "/>
      <sheetName val="직종 노임"/>
      <sheetName val="외과수술산출내역"/>
      <sheetName val="일위대가표 (2)"/>
      <sheetName val="일위산출"/>
      <sheetName val="집계표"/>
      <sheetName val="단가비교"/>
      <sheetName val="DANGA"/>
      <sheetName val="자재일람"/>
      <sheetName val="제경비"/>
      <sheetName val="수량산출서 (2)"/>
      <sheetName val="교통대책내역"/>
      <sheetName val="L_RPTA05_목록"/>
      <sheetName val="자재단가표"/>
      <sheetName val="재료비"/>
      <sheetName val="투입내역"/>
      <sheetName val="CPM챠트"/>
      <sheetName val="Macro1"/>
      <sheetName val="자재단가비교표"/>
      <sheetName val="1-1"/>
      <sheetName val="일위대가"/>
      <sheetName val="골막이(야매)"/>
      <sheetName val="물량산출서"/>
      <sheetName val="XL4Poppy"/>
      <sheetName val="철근집계"/>
      <sheetName val="2001-02-노원 보호수(상반기)"/>
      <sheetName val="상수도토공집계표"/>
    </sheetNames>
    <sheetDataSet>
      <sheetData sheetId="0">
        <row r="1">
          <cell r="A1" t="str">
            <v>연번</v>
          </cell>
        </row>
      </sheetData>
      <sheetData sheetId="1">
        <row r="1">
          <cell r="A1" t="str">
            <v>연번</v>
          </cell>
        </row>
      </sheetData>
      <sheetData sheetId="2"/>
      <sheetData sheetId="3"/>
      <sheetData sheetId="4"/>
      <sheetData sheetId="5" refreshError="1"/>
      <sheetData sheetId="6"/>
      <sheetData sheetId="7"/>
      <sheetData sheetId="8">
        <row r="1">
          <cell r="A1" t="str">
            <v>연번</v>
          </cell>
        </row>
      </sheetData>
      <sheetData sheetId="9" refreshError="1">
        <row r="1">
          <cell r="A1" t="str">
            <v>연번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F1">
            <v>0</v>
          </cell>
          <cell r="G1" t="str">
            <v>노 무 비</v>
          </cell>
          <cell r="H1">
            <v>0</v>
          </cell>
          <cell r="I1" t="str">
            <v>경    비</v>
          </cell>
          <cell r="J1">
            <v>0</v>
          </cell>
          <cell r="K1" t="str">
            <v>총    액</v>
          </cell>
          <cell r="L1">
            <v>0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예정공정표"/>
      <sheetName val="설계예산서 (2)"/>
      <sheetName val="설계예산서"/>
      <sheetName val="공사원가"/>
      <sheetName val="총괄표"/>
      <sheetName val="구조물공"/>
      <sheetName val="구1"/>
      <sheetName val="조1"/>
      <sheetName val="조2"/>
      <sheetName val="관계지적조서"/>
      <sheetName val="저사저수"/>
      <sheetName val="종단"/>
      <sheetName val="횡단"/>
      <sheetName val="방수로"/>
      <sheetName val="안정검정"/>
      <sheetName val="펌프카"/>
      <sheetName val="관급자재"/>
      <sheetName val="토공수량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간재적표"/>
      <sheetName val="수종선택"/>
      <sheetName val="매목"/>
      <sheetName val="수고"/>
    </sheetNames>
    <sheetDataSet>
      <sheetData sheetId="0"/>
      <sheetData sheetId="1">
        <row r="12">
          <cell r="I12" t="str">
            <v>솎아베기(수익)</v>
          </cell>
        </row>
        <row r="13">
          <cell r="I13" t="str">
            <v>솎아베기(무육)</v>
          </cell>
        </row>
        <row r="14">
          <cell r="I14" t="str">
            <v>천연림개량</v>
          </cell>
        </row>
        <row r="15">
          <cell r="I15" t="str">
            <v>천연림보육</v>
          </cell>
        </row>
      </sheetData>
      <sheetData sheetId="2"/>
      <sheetData sheetId="3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일위대가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진주방향"/>
      <sheetName val="마산방향"/>
      <sheetName val="마산방향철근집계"/>
      <sheetName val="일위대가목록"/>
      <sheetName val="기초자료"/>
      <sheetName val="1"/>
      <sheetName val="자재일람"/>
      <sheetName val="조경내"/>
      <sheetName val="자재단가표"/>
      <sheetName val="자재co"/>
      <sheetName val="소비자가"/>
      <sheetName val="원가계산서구조조정"/>
      <sheetName val="노무비"/>
      <sheetName val="신림자금"/>
      <sheetName val="unitpric"/>
      <sheetName val="현장설명"/>
      <sheetName val="수량산출"/>
      <sheetName val="산출내역서"/>
      <sheetName val="내역"/>
      <sheetName val="골막이(야매)"/>
      <sheetName val="XL4Poppy"/>
      <sheetName val="noyim"/>
      <sheetName val="계약서"/>
      <sheetName val="원가계산서"/>
      <sheetName val="덕전리"/>
      <sheetName val="단재적표"/>
      <sheetName val="Sheet1 (2)"/>
      <sheetName val="일위대가집계"/>
      <sheetName val="기계경비시간당손료목록"/>
      <sheetName val="노임단가"/>
      <sheetName val="자재단가"/>
      <sheetName val="종배수관면벽신"/>
      <sheetName val="적용단위길이"/>
      <sheetName val="약품공급2"/>
      <sheetName val="실행철강하도"/>
      <sheetName val="교통대책내역"/>
      <sheetName val="기존단가 (2)"/>
      <sheetName val="수량산출서 (2)"/>
      <sheetName val="자재"/>
      <sheetName val="퍼스트"/>
      <sheetName val="간접비계산"/>
      <sheetName val="단가비교표"/>
      <sheetName val="단"/>
      <sheetName val="일위목록"/>
      <sheetName val="단가"/>
      <sheetName val="자갈,시멘트,모래산출"/>
      <sheetName val="일위단가"/>
      <sheetName val="갑지1"/>
      <sheetName val="연부97-1"/>
      <sheetName val="CTEMCOST"/>
      <sheetName val="집계표"/>
      <sheetName val="재료값"/>
      <sheetName val="노무단가"/>
      <sheetName val="잡철물"/>
      <sheetName val="단가산출(T)"/>
      <sheetName val="2공구산출내역"/>
      <sheetName val="1,2공구원가계산서"/>
      <sheetName val="1공구산출내역서"/>
      <sheetName val="범례표"/>
      <sheetName val="7급줄떼"/>
      <sheetName val="일위대가모듈"/>
      <sheetName val="인건비"/>
      <sheetName val="노임"/>
      <sheetName val="기자재비"/>
      <sheetName val="98지급계획"/>
      <sheetName val="조건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서"/>
      <sheetName val="계약서 (2)"/>
      <sheetName val="보각"/>
      <sheetName val="보납"/>
      <sheetName val="인감"/>
      <sheetName val="견적서"/>
      <sheetName val="착공계"/>
      <sheetName val="표지"/>
      <sheetName val="공정표 (2)"/>
      <sheetName val="내역서 (2)"/>
      <sheetName val="내역서"/>
      <sheetName val="현장"/>
      <sheetName val="재직"/>
      <sheetName val="준공계"/>
      <sheetName val="사진"/>
      <sheetName val="청구서"/>
      <sheetName val="하납"/>
      <sheetName val="하각"/>
      <sheetName val="내역"/>
      <sheetName val="차수공개요"/>
      <sheetName val="조명시설"/>
      <sheetName val="건축내역"/>
      <sheetName val="#REF"/>
      <sheetName val="지점별강우량"/>
      <sheetName val="XL4Poppy"/>
      <sheetName val="바닥판"/>
      <sheetName val="입력DATA"/>
      <sheetName val="산출근거"/>
      <sheetName val="주beam"/>
      <sheetName val="7급줄떼"/>
      <sheetName val="입찰안"/>
      <sheetName val="일위대가표"/>
      <sheetName val="시방서"/>
      <sheetName val="본체"/>
      <sheetName val="중기조종사 단위단가"/>
      <sheetName val="일위대가"/>
      <sheetName val="골재산출"/>
      <sheetName val="구랑마을 안길정비 공사"/>
      <sheetName val="재적표"/>
      <sheetName val="200"/>
      <sheetName val="1"/>
      <sheetName val="날개벽수량표"/>
      <sheetName val="수량산출표"/>
      <sheetName val="지급자재"/>
      <sheetName val="내역_ver1.0"/>
      <sheetName val="품셈TABLE"/>
      <sheetName val="공사비총괄표"/>
      <sheetName val="원가계산서"/>
      <sheetName val="설계요소"/>
      <sheetName val="제수변 수량집계표(보통)"/>
      <sheetName val="데리네이타현황"/>
      <sheetName val="덕전리"/>
      <sheetName val="일위대가목록"/>
      <sheetName val="목차"/>
      <sheetName val="토적계산"/>
      <sheetName val="일위대가목차"/>
      <sheetName val="토적표"/>
      <sheetName val="총괄표"/>
      <sheetName val="자재대"/>
      <sheetName val="일위대가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  <sheetName val="Sheet2"/>
      <sheetName val="Sheet1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중기대수1"/>
      <sheetName val="시험수량1"/>
      <sheetName val="2000년1차"/>
      <sheetName val="2000전체분"/>
      <sheetName val="천방교접속"/>
      <sheetName val="대포2교접속"/>
      <sheetName val="내역서"/>
      <sheetName val="Sheet1 (2)"/>
      <sheetName val="화산경계"/>
      <sheetName val="공사비총괄표"/>
      <sheetName val="건축내역"/>
      <sheetName val="ABUT수량-A1"/>
      <sheetName val="일위대가표"/>
      <sheetName val="#REF"/>
      <sheetName val="일위"/>
      <sheetName val="1,2공구원가계산서"/>
      <sheetName val="2공구산출내역"/>
      <sheetName val="1공구산출내역서"/>
      <sheetName val="조명시설"/>
      <sheetName val="DATE"/>
      <sheetName val="일위대가"/>
      <sheetName val="전체"/>
      <sheetName val="교각계산"/>
      <sheetName val="1.설계기준"/>
      <sheetName val="직접경비호표"/>
      <sheetName val="단가일람"/>
      <sheetName val="조경일람"/>
      <sheetName val="산수배수"/>
      <sheetName val="N賃率-職"/>
      <sheetName val="제경비"/>
      <sheetName val="전체분 내역서(전북도) 최종"/>
      <sheetName val="표  지"/>
      <sheetName val="동화지구 구조물께기"/>
      <sheetName val="공사원가계산서"/>
      <sheetName val="수토공단위당"/>
      <sheetName val="암거단위-1련"/>
      <sheetName val="구조물수량집계표"/>
      <sheetName val="재적표"/>
      <sheetName val="편입토지조서"/>
      <sheetName val="unitpric"/>
      <sheetName val="단재적표"/>
      <sheetName val="7급줄떼"/>
      <sheetName val="1"/>
      <sheetName val="약품공급2"/>
      <sheetName val="위치조서"/>
      <sheetName val="접속도수량집계표"/>
      <sheetName val="000000"/>
      <sheetName val="설계내역서"/>
      <sheetName val="기본단가표"/>
      <sheetName val="원가계산서구조조정"/>
      <sheetName val="교각1"/>
      <sheetName val="제수변 수량집계표(보통)"/>
      <sheetName val="기초자료"/>
      <sheetName val="일위집계(기존)"/>
      <sheetName val="일위대가모듈"/>
      <sheetName val="TOTAL_BOQ"/>
      <sheetName val="암거단위"/>
      <sheetName val="재료집계표"/>
      <sheetName val="접지수량"/>
      <sheetName val="시중노임단가"/>
      <sheetName val="앉음벽 (2)"/>
      <sheetName val="날개벽"/>
      <sheetName val="경비"/>
      <sheetName val="전북총괄"/>
      <sheetName val="자재일람"/>
      <sheetName val="재료값"/>
      <sheetName val="관로공표지"/>
      <sheetName val="당진1,2호기전선관설치및접지4차공사내역서-을지"/>
      <sheetName val="분뇨"/>
      <sheetName val="1공구원가계산서"/>
      <sheetName val="기계경비"/>
      <sheetName val="13LPMCC"/>
      <sheetName val="목차"/>
      <sheetName val="계화배수(3대)"/>
      <sheetName val="부안변전"/>
      <sheetName val="검토"/>
      <sheetName val="설계요소"/>
      <sheetName val="토적기초"/>
      <sheetName val="일위대가목록"/>
      <sheetName val="범례표"/>
      <sheetName val="총괄표"/>
      <sheetName val="접속도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총괄표"/>
      <sheetName val="관리동변전실공사(1)"/>
      <sheetName val="제1변전실공사(2)"/>
      <sheetName val="정리터널 조명 및 간선공사(3)"/>
      <sheetName val="점촌터널 전등 및 간선공사(4)"/>
      <sheetName val="정리터널 TRAY 공사(5)"/>
      <sheetName val="점촌터널 TRAY 공사(6)"/>
      <sheetName val="정리터널 JET FAN 공사(7)"/>
      <sheetName val="입출구 가로등 공사(8)"/>
      <sheetName val="전광판 설치공사(9)"/>
      <sheetName val="정리터널 CCTV 공사(10)"/>
      <sheetName val="정리터널 방송 및 비상전화 공사(11)"/>
      <sheetName val="점촌 비상전화 및 표시등공사(12)"/>
      <sheetName val="지하재방송 설비공사(13)"/>
      <sheetName val="화재감시설비 공사(14)"/>
      <sheetName val="자동제어 공사(15)"/>
      <sheetName val="관리동 전등 및 전열 공사(16)"/>
      <sheetName val="관리동 동력 및 간선공사(17)"/>
      <sheetName val="관리동 옥외공사(18)"/>
      <sheetName val="관리동 약전공사(19)"/>
      <sheetName val="관리동 화재경보 공사(20)"/>
      <sheetName val="제1변전실 전기공사(21)"/>
      <sheetName val="교량점검등공사(22)"/>
      <sheetName val="IC 가로등 공사(23)"/>
      <sheetName val="통로박스조명공사(24)"/>
      <sheetName val="중부내~1"/>
      <sheetName val="공사비총괄표"/>
      <sheetName val="재료"/>
      <sheetName val="철근량"/>
      <sheetName val="원가"/>
      <sheetName val="단가비교표_공통1"/>
      <sheetName val="2000년1차"/>
      <sheetName val="2000전체분"/>
      <sheetName val="직원자료입력"/>
      <sheetName val="바닥판"/>
      <sheetName val="입력DATA"/>
      <sheetName val="일위대가표"/>
      <sheetName val="산출근거"/>
      <sheetName val="역T형교대(말뚝기초)"/>
      <sheetName val="조명율표"/>
      <sheetName val="주beam"/>
      <sheetName val="#REF"/>
      <sheetName val="지급자재"/>
      <sheetName val="암거날개벽"/>
      <sheetName val="총공사내역서"/>
      <sheetName val="내역"/>
      <sheetName val="1 자원총괄"/>
      <sheetName val="ABUT수량-A1"/>
      <sheetName val="유림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a"/>
      <sheetName val="노임단가"/>
      <sheetName val="#REF"/>
      <sheetName val="내역서 "/>
      <sheetName val="수량집계"/>
      <sheetName val="내역서"/>
      <sheetName val="운반수량"/>
      <sheetName val="수량집계표"/>
      <sheetName val="공종별수량집계"/>
      <sheetName val="Sheet1"/>
      <sheetName val="성곽내역서"/>
      <sheetName val="일위대가"/>
      <sheetName val="문화가격표"/>
      <sheetName val="설변원가총괄최종(2차) "/>
      <sheetName val="설변원가최종(전체)"/>
      <sheetName val="설변내역최종(전체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적용수량"/>
      <sheetName val="아스콘포장집계"/>
      <sheetName val="포장집계표"/>
      <sheetName val="본선단위"/>
      <sheetName val="토적표"/>
      <sheetName val="추가포장"/>
      <sheetName val="L형측구및경계석집계"/>
      <sheetName val="일반자재집계표"/>
      <sheetName val="L형측구경계석조서"/>
      <sheetName val="보차도경계석"/>
      <sheetName val="턱낮춤"/>
      <sheetName val="L형측구"/>
      <sheetName val="도로경계석"/>
      <sheetName val="보도포장집계"/>
      <sheetName val="보도블럭"/>
      <sheetName val="장애자블럭집계표"/>
      <sheetName val="장애자블럭A-TYPE"/>
      <sheetName val="장애자블럭B-TYPE"/>
      <sheetName val="총괄표"/>
      <sheetName val="바닥판"/>
      <sheetName val="입력DATA"/>
      <sheetName val="산출근거"/>
      <sheetName val="총수량집계표"/>
      <sheetName val="산근"/>
      <sheetName val="인수공규격"/>
      <sheetName val="교각1"/>
      <sheetName val="조명시설"/>
      <sheetName val="데리네이타현황"/>
      <sheetName val="입찰안"/>
      <sheetName val="배수통관(좌)"/>
      <sheetName val="ELEC"/>
      <sheetName val="98수문일위"/>
      <sheetName val="단가일람"/>
      <sheetName val="조경일람"/>
      <sheetName val="N賃率-職"/>
      <sheetName val="일위대가표"/>
      <sheetName val="철근량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단가"/>
      <sheetName val="기초자료"/>
      <sheetName val="부하(성남)"/>
      <sheetName val="부하계산서"/>
      <sheetName val="부대공Ⅱ"/>
      <sheetName val="자료입력"/>
      <sheetName val="내역서 제출"/>
      <sheetName val="Sheet1"/>
      <sheetName val="설계내역서"/>
      <sheetName val="데이타"/>
      <sheetName val="일반부표"/>
      <sheetName val="실행내역"/>
      <sheetName val="건축내역"/>
      <sheetName val="공정코드"/>
      <sheetName val="설계예산서"/>
      <sheetName val="소방 "/>
      <sheetName val="경비"/>
      <sheetName val="일위대가목록"/>
      <sheetName val="손익분석"/>
      <sheetName val="200"/>
      <sheetName val="부대단위수량"/>
      <sheetName val="용소리교"/>
      <sheetName val="1"/>
      <sheetName val="SIL98"/>
      <sheetName val="일위대가"/>
      <sheetName val="금액내역서"/>
      <sheetName val="총괄표"/>
      <sheetName val="7급줄떼"/>
      <sheetName val="06 일위대가목록"/>
      <sheetName val="설계요소"/>
      <sheetName val="단재적표"/>
      <sheetName val="품셈TABLE"/>
      <sheetName val="철근량"/>
      <sheetName val="직노"/>
      <sheetName val="RE9604"/>
      <sheetName val="기계공사비집계(원안)"/>
      <sheetName val="식재인부"/>
      <sheetName val="일위대가모음"/>
      <sheetName val="제경비율"/>
      <sheetName val="건축직"/>
      <sheetName val="입찰보고"/>
      <sheetName val="코드"/>
      <sheetName val="교각별철근수량집계표"/>
      <sheetName val="내역서"/>
      <sheetName val="표지"/>
      <sheetName val="수량총괄"/>
      <sheetName val="#REF"/>
      <sheetName val="전체"/>
      <sheetName val="을"/>
      <sheetName val="케이블"/>
      <sheetName val="가스"/>
      <sheetName val="날개벽수량표"/>
      <sheetName val="설계명세서"/>
      <sheetName val="2000년 공정표"/>
      <sheetName val="내역"/>
      <sheetName val="갑지"/>
      <sheetName val="자재단가"/>
      <sheetName val="단가산출"/>
      <sheetName val="총괄내역"/>
      <sheetName val="약품공급2"/>
      <sheetName val="단중표"/>
      <sheetName val="001"/>
      <sheetName val="수량산출서 갑지"/>
      <sheetName val="말뚝지지력산정"/>
      <sheetName val="일위대가목차"/>
      <sheetName val="공통가설"/>
      <sheetName val="교각1"/>
      <sheetName val="용수개거 내역수량집계표"/>
      <sheetName val="현장조사"/>
      <sheetName val="3절_CheckList_구분"/>
      <sheetName val="L-type"/>
      <sheetName val="Ⅴ-2.공종별내역"/>
      <sheetName val="직접비"/>
      <sheetName val="Total"/>
      <sheetName val="중갑지"/>
      <sheetName val="개요"/>
      <sheetName val="정렬"/>
      <sheetName val="전신환매도율"/>
      <sheetName val="주재료비"/>
      <sheetName val="기자재비"/>
      <sheetName val="환율"/>
      <sheetName val="노임단가"/>
      <sheetName val="산출내역서"/>
      <sheetName val="MIJIBI"/>
      <sheetName val="2004노형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  <sheetName val="200"/>
      <sheetName val="수량산출표"/>
      <sheetName val="댐구조도"/>
      <sheetName val="종배수관면벽구"/>
      <sheetName val="기초자료"/>
      <sheetName val="토공사"/>
      <sheetName val="설계요소"/>
      <sheetName val="표지"/>
      <sheetName val="직노"/>
      <sheetName val="교대(A1)"/>
      <sheetName val="속도랑내기(자갈)"/>
      <sheetName val="책석장복구(조정)"/>
      <sheetName val="근로자료"/>
      <sheetName val="7급줄떼"/>
      <sheetName val="계약서"/>
      <sheetName val="단재적표"/>
      <sheetName val="총괄내역"/>
      <sheetName val="1"/>
      <sheetName val="날개벽수량표"/>
      <sheetName val="부대단위수량"/>
      <sheetName val="편입토지조서"/>
      <sheetName val="지급자재"/>
      <sheetName val="골막이(야매)"/>
      <sheetName val="조명시설"/>
      <sheetName val="일위대가표"/>
      <sheetName val="전기"/>
      <sheetName val="배수통관(좌)"/>
      <sheetName val="CTEMCOST"/>
      <sheetName val="부대공Ⅱ"/>
      <sheetName val="(C)원내역"/>
      <sheetName val="건축내역"/>
      <sheetName val="ACUNIT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산출근거"/>
      <sheetName val="입찰안"/>
      <sheetName val="초기화면"/>
      <sheetName val="#REF"/>
      <sheetName val="2공구산출내역"/>
      <sheetName val="일위대가목록"/>
      <sheetName val="조명일위"/>
      <sheetName val="내역서"/>
      <sheetName val="A-4"/>
      <sheetName val="7급줄떼공"/>
      <sheetName val="폐목얽기(5열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품등조서집계표"/>
      <sheetName val="조사서"/>
      <sheetName val="조사야장"/>
      <sheetName val="굴삭기 집적공정"/>
      <sheetName val="굴삭기 집적공정(정산)"/>
      <sheetName val="일위대가목록"/>
      <sheetName val="직노"/>
      <sheetName val="자재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계간지"/>
      <sheetName val="공사설명서"/>
      <sheetName val="원가"/>
      <sheetName val="BUDGE"/>
      <sheetName val="daega"/>
      <sheetName val="토공"/>
      <sheetName val="준비공"/>
      <sheetName val="석공"/>
      <sheetName val="구조물"/>
      <sheetName val="운반공"/>
      <sheetName val="noyim"/>
      <sheetName val="unitpric"/>
      <sheetName val="수량집계표"/>
      <sheetName val="su1"/>
      <sheetName val="su2"/>
      <sheetName val="Sheet1"/>
      <sheetName val="------"/>
      <sheetName val="환율,매도"/>
      <sheetName val="기계경비"/>
      <sheetName val="노임단가"/>
      <sheetName val="자재단가"/>
      <sheetName val="단가산출(1)"/>
      <sheetName val="단가산출(2)"/>
      <sheetName val="단산집계"/>
      <sheetName val="단가"/>
      <sheetName val="일위대가목록"/>
      <sheetName val="계약서"/>
      <sheetName val="일위대가"/>
      <sheetName val="내역서"/>
      <sheetName val="단재적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  <sheetName val="토공사"/>
      <sheetName val="바닥막이1.5"/>
      <sheetName val="부대단위수량"/>
      <sheetName val="noyim"/>
      <sheetName val="unitpric"/>
      <sheetName val="기본자료"/>
      <sheetName val="봉룡천"/>
      <sheetName val="일위대가목록"/>
      <sheetName val="(C)원내역"/>
      <sheetName val="단재적표"/>
      <sheetName val="반응조"/>
      <sheetName val="부대공Ⅱ"/>
      <sheetName val="계약서"/>
      <sheetName val="일위대가표"/>
      <sheetName val="수량집계"/>
      <sheetName val="전기"/>
      <sheetName val="200"/>
      <sheetName val="설계요소"/>
      <sheetName val="사방댐(2002 부여)"/>
      <sheetName val="직노"/>
      <sheetName val="#2_일위대가목록"/>
      <sheetName val="#3_일위대가목록"/>
      <sheetName val="투입내역"/>
      <sheetName val="원"/>
      <sheetName val="신고조서"/>
      <sheetName val="단위단가"/>
      <sheetName val="설계예산서"/>
      <sheetName val="조명시설"/>
      <sheetName val="일위대가"/>
      <sheetName val="99노임단가"/>
      <sheetName val="지점별강우량"/>
      <sheetName val="CTEMCOST"/>
      <sheetName val="배수통관(좌)"/>
      <sheetName val="기초일위"/>
      <sheetName val="예가평정서표지"/>
      <sheetName val="환경기계공정표 (3)"/>
      <sheetName val="설계기준"/>
      <sheetName val="내역1"/>
      <sheetName val="교통표지판수량집계표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  <sheetName val="바닥막이1.5"/>
      <sheetName val="직노"/>
      <sheetName val="일위대가1"/>
      <sheetName val="noyim"/>
      <sheetName val="조명시설"/>
      <sheetName val="입찰안"/>
      <sheetName val="편입토지조서"/>
      <sheetName val="날개벽수량표"/>
      <sheetName val="배수통관(좌)"/>
      <sheetName val="수량집계"/>
      <sheetName val="단위량당중기"/>
      <sheetName val="단가"/>
      <sheetName val="7급줄떼공"/>
      <sheetName val="산출근거 "/>
      <sheetName val="토공사"/>
      <sheetName val="설계요소"/>
      <sheetName val="깬뢡≖ἀɶ_x0000_ࠀ㓙_x0000__x0000_Ā_x0000_"/>
      <sheetName val="재료비 단가표_x0008_"/>
      <sheetName val="#REF"/>
      <sheetName val="단재적표"/>
      <sheetName val="3수량"/>
      <sheetName val="07답사515"/>
      <sheetName val="사방댐(2002 부여)"/>
      <sheetName val="설명"/>
      <sheetName val="자가"/>
      <sheetName val="VXXXXX"/>
      <sheetName val="200"/>
      <sheetName val="전기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토 공  설 계 명 세 서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퍼스트"/>
      <sheetName val="영주우회도로"/>
      <sheetName val="하도급"/>
      <sheetName val="토공"/>
      <sheetName val="철콘"/>
      <sheetName val="포장"/>
      <sheetName val="상하수도"/>
      <sheetName val="하도샘플"/>
      <sheetName val="노임단가"/>
      <sheetName val="산출내역서집계표"/>
      <sheetName val="자재단가"/>
      <sheetName val="1"/>
      <sheetName val="바닥막이1.5"/>
      <sheetName val="갑지"/>
      <sheetName val="일위대가"/>
      <sheetName val="종단계산"/>
      <sheetName val="단위량당중기"/>
      <sheetName val="단가"/>
      <sheetName val="토공사"/>
      <sheetName val="200"/>
    </sheetNames>
    <sheetDataSet>
      <sheetData sheetId="0">
        <row r="2">
          <cell r="B2" t="str">
            <v>품목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단가"/>
      <sheetName val="수목단가"/>
      <sheetName val="시설수량표"/>
      <sheetName val="식재수량표"/>
      <sheetName val="일위목록"/>
      <sheetName val="자재단가"/>
      <sheetName val="총_구조물공"/>
      <sheetName val="일위대가"/>
      <sheetName val="구체"/>
      <sheetName val="좌측날개벽"/>
      <sheetName val="우측날개벽"/>
      <sheetName val="말뚝지지력산정"/>
      <sheetName val="전기"/>
      <sheetName val="가시설수량"/>
      <sheetName val="단위수량"/>
      <sheetName val="기본단가표"/>
      <sheetName val="산출내역서집계표"/>
      <sheetName val="거래처등록"/>
      <sheetName val="참고자료"/>
      <sheetName val="은행코드"/>
      <sheetName val="표지"/>
      <sheetName val="공사비"/>
      <sheetName val="정렬"/>
      <sheetName val="1"/>
      <sheetName val="02하노임"/>
      <sheetName val="역T형교대(말뚝기초)"/>
      <sheetName val="배수공 시멘트 및 골재량 산출"/>
      <sheetName val="PHASE1-1수량산출"/>
      <sheetName val="N賃率-職"/>
      <sheetName val="모델명"/>
      <sheetName val="갑지(추정)"/>
      <sheetName val="단가"/>
      <sheetName val="공통단가"/>
      <sheetName val="운반비"/>
      <sheetName val="H-PILE수량집계"/>
      <sheetName val="조명시설"/>
      <sheetName val="개비온집계"/>
      <sheetName val="개비온 단위"/>
      <sheetName val="Total"/>
      <sheetName val="pier-1"/>
      <sheetName val="건축내역"/>
      <sheetName val="일위"/>
      <sheetName val="용수량(생활용수)"/>
      <sheetName val="9.설치품셈"/>
      <sheetName val="품셈총괄"/>
      <sheetName val="기본DATA Sheet"/>
      <sheetName val="수량총괄"/>
      <sheetName val="중기일위대가"/>
      <sheetName val="구조물공"/>
      <sheetName val="제경비"/>
      <sheetName val="설계기준"/>
      <sheetName val="내역1"/>
      <sheetName val="가공2원도"/>
      <sheetName val="시중노임단가"/>
      <sheetName val="계산서(곡선부)"/>
      <sheetName val="-치수표(곡선부)"/>
      <sheetName val="설계예산서"/>
      <sheetName val="sw1"/>
      <sheetName val="노임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정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표준지136-1"/>
      <sheetName val="136-9(낙엽송)"/>
      <sheetName val="표준지136-10"/>
      <sheetName val="재적조서"/>
      <sheetName val="수량산출서"/>
      <sheetName val="1"/>
      <sheetName val="시설물기초"/>
      <sheetName val="품셈"/>
    </sheetNames>
    <sheetDataSet>
      <sheetData sheetId="0">
        <row r="1">
          <cell r="B1" t="str">
            <v>낙엽송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지"/>
      <sheetName val="필지별조서"/>
      <sheetName val="집계표"/>
      <sheetName val="임_소반 구역"/>
      <sheetName val="제거량재적조서"/>
      <sheetName val="총재적조서"/>
      <sheetName val="재적표"/>
      <sheetName val="미래목"/>
      <sheetName val="제거목경급별재적집계표"/>
      <sheetName val="제거목경급별집계표"/>
      <sheetName val="소반별 재적 집계표"/>
      <sheetName val="소반별 입목 집계"/>
      <sheetName val="소반별 재적비율"/>
      <sheetName val="소반별 제거량재적비율"/>
      <sheetName val="소반별 입목비율"/>
      <sheetName val="소반별 제거량입목비율"/>
      <sheetName val="노임단가"/>
      <sheetName val="자재단가"/>
      <sheetName val="원가계산서"/>
      <sheetName val="설계내역서"/>
      <sheetName val="단가산출서(천연림개량)"/>
      <sheetName val="단가산출서(솎아베기)"/>
      <sheetName val="단가산출서(하층정리)"/>
      <sheetName val="단가산출서(산물수집_인력집재)"/>
      <sheetName val="단가산출서(산물수집_아키아윈치)"/>
      <sheetName val="단가산출서(산물수집_케이블윈치)"/>
      <sheetName val="산물수집량 집계표"/>
      <sheetName val="단가산출서(파쇄)"/>
      <sheetName val="단가산출서(층적파쇄)"/>
      <sheetName val="운반공"/>
      <sheetName val="설계요소"/>
      <sheetName val="층적 수량집계표"/>
      <sheetName val="소반별시방서"/>
      <sheetName val="제거목집계표"/>
      <sheetName val="도면 삽입용"/>
      <sheetName val="수고"/>
      <sheetName val="수종별 지조율"/>
      <sheetName val="수종별 기준임목밀도"/>
    </sheetNames>
    <sheetDataSet>
      <sheetData sheetId="0"/>
      <sheetData sheetId="1"/>
      <sheetData sheetId="2"/>
      <sheetData sheetId="3">
        <row r="7">
          <cell r="I7">
            <v>1.252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3">
          <cell r="P13">
            <v>50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F14">
            <v>116.82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예산서"/>
      <sheetName val="송전내역"/>
      <sheetName val="토목내역"/>
      <sheetName val="DANGA"/>
      <sheetName val="자재단가"/>
      <sheetName val="송전품"/>
      <sheetName val="송전품부표"/>
      <sheetName val="운반"/>
      <sheetName val="별표집계"/>
      <sheetName val="단재적표"/>
      <sheetName val="수량산출서"/>
      <sheetName val="00상노임"/>
      <sheetName val="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내역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관급자재"/>
    </sheetNames>
    <sheetDataSet>
      <sheetData sheetId="0"/>
      <sheetData sheetId="1" refreshError="1">
        <row r="933">
          <cell r="F933">
            <v>3217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  <sheetName val="Sheet1"/>
      <sheetName val="대치판정"/>
      <sheetName val="세월교산출기초"/>
      <sheetName val="수량산출표"/>
      <sheetName val="고흥가화(총괄)"/>
      <sheetName val="골막이(야매)"/>
      <sheetName val="Sheet3"/>
      <sheetName val="00000000"/>
      <sheetName val="VXXXXXXX"/>
      <sheetName val="바닥막이1.5"/>
      <sheetName val="계약서"/>
      <sheetName val="1"/>
      <sheetName val="설계설명서"/>
      <sheetName val="일위대가모듈"/>
      <sheetName val="수량집계"/>
      <sheetName val="자재단가"/>
      <sheetName val="포장공수량집계표"/>
      <sheetName val="흄관기초"/>
      <sheetName val="날개벽수량표"/>
      <sheetName val="각형맨홀"/>
      <sheetName val="기계경비"/>
      <sheetName val="부대단위수량"/>
      <sheetName val="5흙막이"/>
      <sheetName val="T13(P68~72,78)"/>
      <sheetName val="공사설명서"/>
      <sheetName val="A-4"/>
      <sheetName val="토사(PE)"/>
      <sheetName val="DATA"/>
      <sheetName val="구조물철거타공정이월"/>
      <sheetName val="낙찰표"/>
      <sheetName val="설계요소"/>
      <sheetName val="집계표"/>
      <sheetName val="단재적표"/>
      <sheetName val="별표집계"/>
      <sheetName val="편입토지조서"/>
      <sheetName val="내역서"/>
      <sheetName val="7급줄떼"/>
      <sheetName val="배수공"/>
      <sheetName val="암거"/>
      <sheetName val="포장공"/>
      <sheetName val="단면"/>
      <sheetName val="위치조서"/>
      <sheetName val="부경대총괄내역서"/>
      <sheetName val="수문일1"/>
      <sheetName val="unitpric"/>
      <sheetName val="신우"/>
      <sheetName val="총괄내역"/>
      <sheetName val="부대공Ⅱ"/>
      <sheetName val="실행철강하도"/>
      <sheetName val="우수공,맨홀,집수정"/>
      <sheetName val="노임단가"/>
      <sheetName val="접속도로"/>
      <sheetName val="횡배수관토공수량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포장공자재집계표"/>
      <sheetName val="COPING"/>
      <sheetName val="1.수인터널"/>
      <sheetName val="입찰안"/>
      <sheetName val="집계표"/>
      <sheetName val="배수통관(좌)"/>
      <sheetName val="구조물터파기수량집계"/>
      <sheetName val="배수공 시멘트 및 골재량 산출"/>
      <sheetName val="단위수량"/>
      <sheetName val="날개벽"/>
      <sheetName val="중산교"/>
      <sheetName val="연장및면적(좌측)"/>
      <sheetName val="20관리비율"/>
      <sheetName val="단가산출"/>
      <sheetName val="#REF"/>
      <sheetName val="설 계"/>
      <sheetName val="평균높이산출근거"/>
      <sheetName val="횡배수관위치조서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갑지"/>
      <sheetName val="예정공정표"/>
      <sheetName val="예정공정표 (2)"/>
      <sheetName val="예정공정표 (3)"/>
      <sheetName val="단면설계"/>
      <sheetName val="안정검토"/>
      <sheetName val="집계표"/>
      <sheetName val="각형맨홀"/>
      <sheetName val="000000"/>
      <sheetName val="VXXXXX"/>
      <sheetName val="ABUT수량-A1"/>
      <sheetName val="용산3(영광)"/>
      <sheetName val="화산경계"/>
      <sheetName val="원가계산서"/>
      <sheetName val="DATE"/>
      <sheetName val="기계공사"/>
      <sheetName val="하조서"/>
      <sheetName val="TOTAL_BOQ"/>
      <sheetName val="단가산출 (2)"/>
      <sheetName val="대치판정"/>
      <sheetName val="피벗테이블데이터분석"/>
      <sheetName val="적용단위길이"/>
      <sheetName val="일위대가"/>
      <sheetName val="단위수량"/>
      <sheetName val="배수공"/>
      <sheetName val="지급자재"/>
      <sheetName val="대가목록"/>
      <sheetName val="unitpric"/>
      <sheetName val="터파기및재료"/>
      <sheetName val="목차"/>
      <sheetName val="시멘트 및 골재량산출"/>
      <sheetName val="인건-측정"/>
      <sheetName val="8.PILE  (돌출)"/>
      <sheetName val="위치조서"/>
      <sheetName val="내역"/>
      <sheetName val="신우"/>
      <sheetName val="노임"/>
      <sheetName val="내역서"/>
      <sheetName val="수량산출표"/>
      <sheetName val="IMPEADENCE MAP 취수장"/>
      <sheetName val="뚜껑"/>
      <sheetName val="tggwan(mac)"/>
      <sheetName val="b_balju"/>
      <sheetName val="사각맨홀"/>
      <sheetName val="C.배수관공"/>
      <sheetName val="신공항A-9(원가수정)"/>
      <sheetName val="토공"/>
      <sheetName val="박스단위(1_5×1_0)본선"/>
      <sheetName val="날개단위(1_5×1_5)마을"/>
      <sheetName val="날개수량(1_5×1_5)2마을"/>
      <sheetName val="박스연장조서_"/>
      <sheetName val="예정공정표_(2)"/>
      <sheetName val="예정공정표_(3)"/>
      <sheetName val="입찰안"/>
      <sheetName val="신천3호용수로"/>
      <sheetName val="공통가설"/>
      <sheetName val="노무비"/>
      <sheetName val="직노"/>
      <sheetName val="단위단가"/>
      <sheetName val="지점별강우량"/>
      <sheetName val="계림(함평)"/>
      <sheetName val="계림(장성)"/>
      <sheetName val="준검 내역서"/>
      <sheetName val="#REF"/>
      <sheetName val="증감대비"/>
      <sheetName val="노임단가"/>
      <sheetName val="자재"/>
      <sheetName val="적용건축"/>
      <sheetName val="98수문일위"/>
      <sheetName val="수량산출"/>
      <sheetName val="특수기호강도거푸집"/>
      <sheetName val="종배수관면벽신"/>
      <sheetName val="종배수관(신)"/>
      <sheetName val="자료입력"/>
      <sheetName val="주차구획선수량"/>
      <sheetName val="코드표"/>
      <sheetName val="용수지선토적"/>
      <sheetName val="J直材4"/>
      <sheetName val="2선재"/>
      <sheetName val="실행내역"/>
      <sheetName val="적현로"/>
      <sheetName val="시험물량산출"/>
      <sheetName val="콘크리트댐수량산출"/>
      <sheetName val="날개벽수량표"/>
      <sheetName val="Sheet1 (2)"/>
      <sheetName val="일위대가(가설)"/>
      <sheetName val="중사"/>
      <sheetName val="A-4"/>
      <sheetName val="남양시작동010313100%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개요"/>
      <sheetName val="원가"/>
      <sheetName val="집"/>
      <sheetName val="간노"/>
      <sheetName val="경산"/>
      <sheetName val="경배"/>
      <sheetName val="기"/>
      <sheetName val="내표"/>
      <sheetName val="집 (2)"/>
      <sheetName val="내"/>
      <sheetName val="대표"/>
      <sheetName val="대"/>
      <sheetName val="단표"/>
      <sheetName val="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5">
          <cell r="A5" t="str">
            <v>우레탄프라이머㎏</v>
          </cell>
          <cell r="B5" t="str">
            <v>우레탄프라이머</v>
          </cell>
          <cell r="D5" t="str">
            <v>㎏</v>
          </cell>
          <cell r="E5">
            <v>4000</v>
          </cell>
          <cell r="F5">
            <v>284</v>
          </cell>
          <cell r="G5">
            <v>4000</v>
          </cell>
          <cell r="H5">
            <v>346</v>
          </cell>
          <cell r="I5">
            <v>4000</v>
          </cell>
        </row>
        <row r="6">
          <cell r="A6" t="str">
            <v>폴리우레탄㎏</v>
          </cell>
          <cell r="B6" t="str">
            <v>폴리우레탄</v>
          </cell>
          <cell r="D6" t="str">
            <v>㎏</v>
          </cell>
          <cell r="E6">
            <v>4000</v>
          </cell>
          <cell r="F6">
            <v>284</v>
          </cell>
          <cell r="G6">
            <v>4000</v>
          </cell>
          <cell r="H6">
            <v>346</v>
          </cell>
          <cell r="I6">
            <v>4000</v>
          </cell>
        </row>
        <row r="7">
          <cell r="A7" t="str">
            <v>탑코트㎏</v>
          </cell>
          <cell r="B7" t="str">
            <v>탑코트</v>
          </cell>
          <cell r="D7" t="str">
            <v>㎏</v>
          </cell>
          <cell r="E7">
            <v>5000</v>
          </cell>
          <cell r="F7">
            <v>284</v>
          </cell>
          <cell r="G7">
            <v>4000</v>
          </cell>
          <cell r="H7">
            <v>346</v>
          </cell>
          <cell r="I7">
            <v>4000</v>
          </cell>
        </row>
        <row r="8">
          <cell r="A8" t="str">
            <v>희석제㎏</v>
          </cell>
          <cell r="B8" t="str">
            <v>희석제</v>
          </cell>
          <cell r="D8" t="str">
            <v>㎏</v>
          </cell>
          <cell r="E8">
            <v>1400</v>
          </cell>
          <cell r="F8">
            <v>285</v>
          </cell>
          <cell r="G8">
            <v>1500</v>
          </cell>
          <cell r="H8">
            <v>348</v>
          </cell>
          <cell r="I8">
            <v>1400</v>
          </cell>
        </row>
        <row r="9">
          <cell r="A9" t="str">
            <v>시멘트㎏</v>
          </cell>
          <cell r="B9" t="str">
            <v>시멘트</v>
          </cell>
          <cell r="D9" t="str">
            <v>㎏</v>
          </cell>
          <cell r="E9">
            <v>82.95</v>
          </cell>
          <cell r="F9">
            <v>97</v>
          </cell>
          <cell r="G9">
            <v>81.81</v>
          </cell>
          <cell r="H9" t="str">
            <v xml:space="preserve"> </v>
          </cell>
          <cell r="I9">
            <v>81.81</v>
          </cell>
        </row>
        <row r="10">
          <cell r="A10" t="str">
            <v>모래㎥</v>
          </cell>
          <cell r="B10" t="str">
            <v>모래</v>
          </cell>
          <cell r="D10" t="str">
            <v>㎥</v>
          </cell>
          <cell r="E10">
            <v>14000</v>
          </cell>
          <cell r="F10">
            <v>96</v>
          </cell>
          <cell r="G10">
            <v>14000</v>
          </cell>
          <cell r="H10">
            <v>111</v>
          </cell>
          <cell r="I10">
            <v>14000</v>
          </cell>
        </row>
        <row r="11">
          <cell r="A11" t="str">
            <v>방수액ℓ</v>
          </cell>
          <cell r="B11" t="str">
            <v>방수액</v>
          </cell>
          <cell r="D11" t="str">
            <v>ℓ</v>
          </cell>
          <cell r="E11">
            <v>444</v>
          </cell>
          <cell r="F11">
            <v>279</v>
          </cell>
          <cell r="G11">
            <v>506</v>
          </cell>
          <cell r="H11">
            <v>335</v>
          </cell>
          <cell r="I11">
            <v>444</v>
          </cell>
        </row>
        <row r="12">
          <cell r="A12" t="str">
            <v>경유ℓ</v>
          </cell>
          <cell r="B12" t="str">
            <v>경유</v>
          </cell>
          <cell r="D12" t="str">
            <v>ℓ</v>
          </cell>
          <cell r="E12">
            <v>565.45000000000005</v>
          </cell>
          <cell r="F12">
            <v>1075</v>
          </cell>
          <cell r="G12">
            <v>565.45000000000005</v>
          </cell>
          <cell r="H12">
            <v>511</v>
          </cell>
          <cell r="I12">
            <v>565.45000000000005</v>
          </cell>
        </row>
        <row r="13">
          <cell r="A13" t="str">
            <v>실리콘실런트ℓ</v>
          </cell>
          <cell r="B13" t="str">
            <v>실리콘실런트</v>
          </cell>
          <cell r="D13" t="str">
            <v>ℓ</v>
          </cell>
          <cell r="E13">
            <v>12580</v>
          </cell>
          <cell r="F13">
            <v>292</v>
          </cell>
          <cell r="G13">
            <v>10666</v>
          </cell>
          <cell r="H13">
            <v>351</v>
          </cell>
          <cell r="I13">
            <v>10666</v>
          </cell>
        </row>
        <row r="14">
          <cell r="A14" t="str">
            <v>와이어메쉬#8,150×150㎡</v>
          </cell>
          <cell r="B14" t="str">
            <v>와이어메쉬</v>
          </cell>
          <cell r="C14" t="str">
            <v>#8,150×150</v>
          </cell>
          <cell r="D14" t="str">
            <v>㎡</v>
          </cell>
          <cell r="E14">
            <v>700</v>
          </cell>
          <cell r="F14">
            <v>82</v>
          </cell>
          <cell r="G14">
            <v>700</v>
          </cell>
          <cell r="H14">
            <v>100</v>
          </cell>
          <cell r="I14">
            <v>700</v>
          </cell>
        </row>
        <row r="15">
          <cell r="A15" t="str">
            <v>결속선#20㎏</v>
          </cell>
          <cell r="B15" t="str">
            <v>결속선</v>
          </cell>
          <cell r="C15" t="str">
            <v>#20</v>
          </cell>
          <cell r="D15" t="str">
            <v>㎏</v>
          </cell>
          <cell r="E15">
            <v>720</v>
          </cell>
          <cell r="F15">
            <v>70</v>
          </cell>
          <cell r="G15">
            <v>682</v>
          </cell>
          <cell r="H15">
            <v>66</v>
          </cell>
          <cell r="I15">
            <v>682</v>
          </cell>
        </row>
        <row r="16">
          <cell r="A16" t="str">
            <v/>
          </cell>
        </row>
        <row r="17">
          <cell r="A17" t="str">
            <v>건설기계운전사인</v>
          </cell>
          <cell r="B17" t="str">
            <v>건설기계운전사</v>
          </cell>
          <cell r="D17" t="str">
            <v>인</v>
          </cell>
          <cell r="E17">
            <v>56369</v>
          </cell>
          <cell r="F17" t="str">
            <v>건설협회</v>
          </cell>
          <cell r="G17">
            <v>56369</v>
          </cell>
          <cell r="H17" t="str">
            <v>건설협회</v>
          </cell>
          <cell r="I17">
            <v>56369</v>
          </cell>
        </row>
        <row r="18">
          <cell r="A18" t="str">
            <v>미장공인</v>
          </cell>
          <cell r="B18" t="str">
            <v>미장공</v>
          </cell>
          <cell r="D18" t="str">
            <v>인</v>
          </cell>
          <cell r="E18">
            <v>58263</v>
          </cell>
          <cell r="F18" t="str">
            <v>건설협회</v>
          </cell>
          <cell r="G18">
            <v>58263</v>
          </cell>
          <cell r="H18" t="str">
            <v>건설협회</v>
          </cell>
          <cell r="I18">
            <v>58263</v>
          </cell>
        </row>
        <row r="19">
          <cell r="A19" t="str">
            <v>방수공인</v>
          </cell>
          <cell r="B19" t="str">
            <v>방수공</v>
          </cell>
          <cell r="D19" t="str">
            <v>인</v>
          </cell>
          <cell r="E19">
            <v>48704</v>
          </cell>
          <cell r="F19" t="str">
            <v>건설협회</v>
          </cell>
          <cell r="G19">
            <v>48704</v>
          </cell>
          <cell r="H19" t="str">
            <v>건설협회</v>
          </cell>
          <cell r="I19">
            <v>48704</v>
          </cell>
        </row>
        <row r="20">
          <cell r="A20" t="str">
            <v>보통인부인</v>
          </cell>
          <cell r="B20" t="str">
            <v>보통인부</v>
          </cell>
          <cell r="D20" t="str">
            <v>인</v>
          </cell>
          <cell r="E20">
            <v>37052</v>
          </cell>
          <cell r="F20" t="str">
            <v>건설협회</v>
          </cell>
          <cell r="G20">
            <v>37052</v>
          </cell>
          <cell r="H20" t="str">
            <v>건설협회</v>
          </cell>
          <cell r="I20">
            <v>37052</v>
          </cell>
        </row>
        <row r="21">
          <cell r="A21" t="str">
            <v>착암공인</v>
          </cell>
          <cell r="B21" t="str">
            <v>착암공</v>
          </cell>
          <cell r="D21" t="str">
            <v>인</v>
          </cell>
          <cell r="E21">
            <v>52647</v>
          </cell>
          <cell r="F21" t="str">
            <v>건설협회</v>
          </cell>
          <cell r="G21">
            <v>52647</v>
          </cell>
          <cell r="H21" t="str">
            <v>건설협회</v>
          </cell>
          <cell r="I21">
            <v>52647</v>
          </cell>
        </row>
        <row r="22">
          <cell r="A22" t="str">
            <v>철근공인</v>
          </cell>
          <cell r="B22" t="str">
            <v>철근공</v>
          </cell>
          <cell r="D22" t="str">
            <v>인</v>
          </cell>
          <cell r="E22">
            <v>66745</v>
          </cell>
          <cell r="F22" t="str">
            <v>건설협회</v>
          </cell>
          <cell r="G22">
            <v>66745</v>
          </cell>
          <cell r="H22" t="str">
            <v>건설협회</v>
          </cell>
          <cell r="I22">
            <v>66745</v>
          </cell>
        </row>
        <row r="23">
          <cell r="A23" t="str">
            <v>특별인부인</v>
          </cell>
          <cell r="B23" t="str">
            <v>특별인부</v>
          </cell>
          <cell r="D23" t="str">
            <v>인</v>
          </cell>
          <cell r="E23">
            <v>51490</v>
          </cell>
          <cell r="F23" t="str">
            <v>건설협회</v>
          </cell>
          <cell r="G23">
            <v>51490</v>
          </cell>
          <cell r="H23" t="str">
            <v>건설협회</v>
          </cell>
          <cell r="I23">
            <v>51490</v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</sheetData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개요"/>
      <sheetName val="원가"/>
      <sheetName val="집"/>
      <sheetName val="간노"/>
      <sheetName val="경산"/>
      <sheetName val="경배"/>
      <sheetName val="기"/>
      <sheetName val="내간"/>
      <sheetName val="집 (2)"/>
      <sheetName val="내"/>
      <sheetName val="대간"/>
      <sheetName val="대"/>
      <sheetName val="단간"/>
      <sheetName val="단"/>
      <sheetName val="산간"/>
      <sheetName val="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>
        <row r="5">
          <cell r="A5" t="str">
            <v>합판5mm㎡</v>
          </cell>
          <cell r="B5" t="str">
            <v>합판</v>
          </cell>
          <cell r="C5" t="str">
            <v>5mm</v>
          </cell>
          <cell r="D5" t="str">
            <v>㎡</v>
          </cell>
          <cell r="E5">
            <v>2620</v>
          </cell>
          <cell r="F5">
            <v>368</v>
          </cell>
          <cell r="G5">
            <v>1992</v>
          </cell>
          <cell r="H5">
            <v>465</v>
          </cell>
          <cell r="I5">
            <v>1992</v>
          </cell>
        </row>
        <row r="6">
          <cell r="A6" t="str">
            <v>합판12mm㎡</v>
          </cell>
          <cell r="B6" t="str">
            <v>합판</v>
          </cell>
          <cell r="C6" t="str">
            <v>12mm</v>
          </cell>
          <cell r="D6" t="str">
            <v>㎡</v>
          </cell>
          <cell r="E6">
            <v>5623</v>
          </cell>
          <cell r="F6">
            <v>368</v>
          </cell>
          <cell r="G6">
            <v>5434</v>
          </cell>
          <cell r="I6">
            <v>5434</v>
          </cell>
        </row>
        <row r="7">
          <cell r="A7" t="str">
            <v>미송각재3.0×1.5×12본</v>
          </cell>
          <cell r="B7" t="str">
            <v>미송각재</v>
          </cell>
          <cell r="C7" t="str">
            <v>3.0×1.5×12</v>
          </cell>
          <cell r="D7" t="str">
            <v>본</v>
          </cell>
          <cell r="I7">
            <v>18000</v>
          </cell>
        </row>
        <row r="8">
          <cell r="A8" t="str">
            <v>미송각재1.5×1.5×12본</v>
          </cell>
          <cell r="B8" t="str">
            <v>미송각재</v>
          </cell>
          <cell r="C8" t="str">
            <v>1.5×1.5×12</v>
          </cell>
          <cell r="D8" t="str">
            <v>본</v>
          </cell>
          <cell r="I8">
            <v>9000</v>
          </cell>
        </row>
        <row r="9">
          <cell r="A9" t="str">
            <v>스포트100WEA</v>
          </cell>
          <cell r="B9" t="str">
            <v>스포트</v>
          </cell>
          <cell r="C9" t="str">
            <v>100W</v>
          </cell>
          <cell r="D9" t="str">
            <v>EA</v>
          </cell>
          <cell r="I9">
            <v>20000</v>
          </cell>
        </row>
        <row r="10">
          <cell r="A10" t="str">
            <v>할로겐300WEA</v>
          </cell>
          <cell r="B10" t="str">
            <v>할로겐</v>
          </cell>
          <cell r="C10" t="str">
            <v>300W</v>
          </cell>
          <cell r="D10" t="str">
            <v>EA</v>
          </cell>
          <cell r="I10">
            <v>30000</v>
          </cell>
        </row>
        <row r="11">
          <cell r="A11" t="str">
            <v>형광등40WEA</v>
          </cell>
          <cell r="B11" t="str">
            <v>형광등</v>
          </cell>
          <cell r="C11" t="str">
            <v>40W</v>
          </cell>
          <cell r="D11" t="str">
            <v>EA</v>
          </cell>
          <cell r="E11">
            <v>13000</v>
          </cell>
          <cell r="F11">
            <v>955</v>
          </cell>
          <cell r="G11">
            <v>16000</v>
          </cell>
          <cell r="H11">
            <v>912</v>
          </cell>
          <cell r="I11">
            <v>13000</v>
          </cell>
        </row>
        <row r="12">
          <cell r="A12" t="str">
            <v>콘센트EA</v>
          </cell>
          <cell r="B12" t="str">
            <v>콘센트</v>
          </cell>
          <cell r="D12" t="str">
            <v>EA</v>
          </cell>
          <cell r="E12">
            <v>1930</v>
          </cell>
          <cell r="F12">
            <v>948</v>
          </cell>
          <cell r="G12">
            <v>1142</v>
          </cell>
          <cell r="H12">
            <v>906</v>
          </cell>
          <cell r="I12">
            <v>1142</v>
          </cell>
        </row>
        <row r="13">
          <cell r="A13" t="str">
            <v>전기배선m2</v>
          </cell>
          <cell r="B13" t="str">
            <v>전기배선</v>
          </cell>
          <cell r="D13" t="str">
            <v>m2</v>
          </cell>
          <cell r="I13">
            <v>10000</v>
          </cell>
        </row>
        <row r="14">
          <cell r="A14" t="str">
            <v>메인파나플랙스600×1200SET</v>
          </cell>
          <cell r="B14" t="str">
            <v>메인파나플랙스</v>
          </cell>
          <cell r="C14" t="str">
            <v>600×1200</v>
          </cell>
          <cell r="D14" t="str">
            <v>SET</v>
          </cell>
          <cell r="I14">
            <v>800000</v>
          </cell>
        </row>
        <row r="15">
          <cell r="A15" t="str">
            <v>스틸위싸인(시트)조</v>
          </cell>
          <cell r="B15" t="str">
            <v>스틸위싸인(시트)</v>
          </cell>
          <cell r="D15" t="str">
            <v>조</v>
          </cell>
          <cell r="I15">
            <v>150000</v>
          </cell>
        </row>
        <row r="16">
          <cell r="A16" t="str">
            <v>라운드구조물위 사인조</v>
          </cell>
          <cell r="B16" t="str">
            <v>라운드구조물위 사인</v>
          </cell>
          <cell r="D16" t="str">
            <v>조</v>
          </cell>
          <cell r="I16">
            <v>100000</v>
          </cell>
        </row>
        <row r="17">
          <cell r="A17" t="str">
            <v>큐브하단 사인조</v>
          </cell>
          <cell r="B17" t="str">
            <v>큐브하단 사인</v>
          </cell>
          <cell r="D17" t="str">
            <v>조</v>
          </cell>
          <cell r="I17">
            <v>50000</v>
          </cell>
        </row>
        <row r="18">
          <cell r="A18" t="str">
            <v>PC모니터 테이블하단조</v>
          </cell>
          <cell r="B18" t="str">
            <v>PC모니터 테이블하단</v>
          </cell>
          <cell r="D18" t="str">
            <v>조</v>
          </cell>
          <cell r="I18">
            <v>50000</v>
          </cell>
        </row>
        <row r="19">
          <cell r="A19" t="str">
            <v>이미지벽체사인조</v>
          </cell>
          <cell r="B19" t="str">
            <v>이미지벽체사인</v>
          </cell>
          <cell r="D19" t="str">
            <v>조</v>
          </cell>
          <cell r="I19">
            <v>200000</v>
          </cell>
        </row>
        <row r="20">
          <cell r="A20" t="str">
            <v>사진도배작업 ㎡</v>
          </cell>
          <cell r="B20" t="str">
            <v xml:space="preserve">사진도배작업 </v>
          </cell>
          <cell r="D20" t="str">
            <v>㎡</v>
          </cell>
          <cell r="I20">
            <v>12000</v>
          </cell>
        </row>
        <row r="21">
          <cell r="A21" t="str">
            <v>투명유리5mm㎡</v>
          </cell>
          <cell r="B21" t="str">
            <v>투명유리</v>
          </cell>
          <cell r="C21" t="str">
            <v>5mm</v>
          </cell>
          <cell r="D21" t="str">
            <v>㎡</v>
          </cell>
          <cell r="E21">
            <v>6100</v>
          </cell>
          <cell r="F21">
            <v>348</v>
          </cell>
          <cell r="G21">
            <v>6096</v>
          </cell>
          <cell r="H21">
            <v>409</v>
          </cell>
          <cell r="I21">
            <v>6096</v>
          </cell>
        </row>
        <row r="22">
          <cell r="A22" t="str">
            <v>각파이프30×30,LQCA
마감(5×4)식</v>
          </cell>
          <cell r="B22" t="str">
            <v>각파이프</v>
          </cell>
          <cell r="C22" t="str">
            <v>30×30,LQCA
마감(5×4)</v>
          </cell>
          <cell r="D22" t="str">
            <v>식</v>
          </cell>
          <cell r="I22">
            <v>1000000</v>
          </cell>
        </row>
        <row r="23">
          <cell r="A23" t="str">
            <v>멀티큐브 2×2식</v>
          </cell>
          <cell r="B23" t="str">
            <v xml:space="preserve">멀티큐브 </v>
          </cell>
          <cell r="C23" t="str">
            <v>2×2</v>
          </cell>
          <cell r="D23" t="str">
            <v>식</v>
          </cell>
          <cell r="I23">
            <v>4500000</v>
          </cell>
        </row>
        <row r="24">
          <cell r="A24" t="str">
            <v>CONTROLLER2×2EA</v>
          </cell>
          <cell r="B24" t="str">
            <v>CONTROLLER</v>
          </cell>
          <cell r="C24" t="str">
            <v>2×2</v>
          </cell>
          <cell r="D24" t="str">
            <v>EA</v>
          </cell>
          <cell r="I24">
            <v>500000</v>
          </cell>
        </row>
        <row r="25">
          <cell r="A25" t="str">
            <v>AVR3KwEA</v>
          </cell>
          <cell r="B25" t="str">
            <v>AVR</v>
          </cell>
          <cell r="C25" t="str">
            <v>3Kw</v>
          </cell>
          <cell r="D25" t="str">
            <v>EA</v>
          </cell>
          <cell r="I25">
            <v>500000</v>
          </cell>
        </row>
        <row r="26">
          <cell r="A26" t="str">
            <v>BOX CABLEEA</v>
          </cell>
          <cell r="B26" t="str">
            <v>BOX CABLE</v>
          </cell>
          <cell r="D26" t="str">
            <v>EA</v>
          </cell>
          <cell r="I26">
            <v>50000</v>
          </cell>
        </row>
        <row r="27">
          <cell r="A27" t="str">
            <v>POWER CABLEEA</v>
          </cell>
          <cell r="B27" t="str">
            <v>POWER CABLE</v>
          </cell>
          <cell r="D27" t="str">
            <v>EA</v>
          </cell>
          <cell r="I27">
            <v>30000</v>
          </cell>
        </row>
        <row r="28">
          <cell r="A28" t="str">
            <v>VHS PLAYEREA</v>
          </cell>
          <cell r="B28" t="str">
            <v>VHS PLAYER</v>
          </cell>
          <cell r="D28" t="str">
            <v>EA</v>
          </cell>
          <cell r="I28">
            <v>100000</v>
          </cell>
        </row>
        <row r="29">
          <cell r="A29" t="str">
            <v>AMPLIFIER300WEA</v>
          </cell>
          <cell r="B29" t="str">
            <v>AMPLIFIER</v>
          </cell>
          <cell r="C29" t="str">
            <v>300W</v>
          </cell>
          <cell r="D29" t="str">
            <v>EA</v>
          </cell>
          <cell r="I29">
            <v>300000</v>
          </cell>
        </row>
        <row r="30">
          <cell r="A30" t="str">
            <v>SPEAKER300W조</v>
          </cell>
          <cell r="B30" t="str">
            <v>SPEAKER</v>
          </cell>
          <cell r="C30" t="str">
            <v>300W</v>
          </cell>
          <cell r="D30" t="str">
            <v>조</v>
          </cell>
          <cell r="I30">
            <v>300000</v>
          </cell>
        </row>
        <row r="31">
          <cell r="A31" t="str">
            <v>PC 모니터17"대</v>
          </cell>
          <cell r="B31" t="str">
            <v>PC 모니터</v>
          </cell>
          <cell r="C31" t="str">
            <v>17"</v>
          </cell>
          <cell r="D31" t="str">
            <v>대</v>
          </cell>
          <cell r="I31">
            <v>500000</v>
          </cell>
        </row>
        <row r="32">
          <cell r="A32" t="str">
            <v>초배지㎡</v>
          </cell>
          <cell r="B32" t="str">
            <v>초배지</v>
          </cell>
          <cell r="D32" t="str">
            <v>㎡</v>
          </cell>
          <cell r="E32">
            <v>75</v>
          </cell>
          <cell r="F32">
            <v>422</v>
          </cell>
          <cell r="G32">
            <v>94</v>
          </cell>
          <cell r="H32">
            <v>483</v>
          </cell>
          <cell r="I32">
            <v>75</v>
          </cell>
        </row>
        <row r="33">
          <cell r="A33" t="str">
            <v>재배지㎡</v>
          </cell>
          <cell r="B33" t="str">
            <v>재배지</v>
          </cell>
          <cell r="D33" t="str">
            <v>㎡</v>
          </cell>
          <cell r="E33">
            <v>75</v>
          </cell>
          <cell r="F33">
            <v>422</v>
          </cell>
          <cell r="G33">
            <v>94</v>
          </cell>
          <cell r="H33">
            <v>483</v>
          </cell>
          <cell r="I33">
            <v>75</v>
          </cell>
        </row>
        <row r="34">
          <cell r="A34" t="str">
            <v>풀㎏</v>
          </cell>
          <cell r="B34" t="str">
            <v>풀</v>
          </cell>
          <cell r="D34" t="str">
            <v>㎏</v>
          </cell>
          <cell r="E34">
            <v>200</v>
          </cell>
          <cell r="F34">
            <v>422</v>
          </cell>
          <cell r="G34">
            <v>250</v>
          </cell>
          <cell r="H34">
            <v>483</v>
          </cell>
          <cell r="I34">
            <v>200</v>
          </cell>
        </row>
        <row r="35">
          <cell r="A35" t="str">
            <v>우드필러1회칠ℓ</v>
          </cell>
          <cell r="B35" t="str">
            <v>우드필러</v>
          </cell>
          <cell r="C35" t="str">
            <v>1회칠</v>
          </cell>
          <cell r="D35" t="str">
            <v>ℓ</v>
          </cell>
          <cell r="I35">
            <v>3386</v>
          </cell>
        </row>
        <row r="36">
          <cell r="A36" t="str">
            <v>퍼티㎏</v>
          </cell>
          <cell r="B36" t="str">
            <v>퍼티</v>
          </cell>
          <cell r="D36" t="str">
            <v>㎏</v>
          </cell>
          <cell r="E36">
            <v>2210</v>
          </cell>
          <cell r="F36">
            <v>296</v>
          </cell>
          <cell r="G36">
            <v>2800</v>
          </cell>
          <cell r="H36">
            <v>418</v>
          </cell>
          <cell r="I36">
            <v>2210</v>
          </cell>
        </row>
        <row r="37">
          <cell r="A37" t="str">
            <v>우드시라1회칠ℓ</v>
          </cell>
          <cell r="B37" t="str">
            <v>우드시라</v>
          </cell>
          <cell r="C37" t="str">
            <v>1회칠</v>
          </cell>
          <cell r="D37" t="str">
            <v>ℓ</v>
          </cell>
          <cell r="E37">
            <v>3386</v>
          </cell>
          <cell r="F37" t="str">
            <v>적산정보</v>
          </cell>
          <cell r="I37">
            <v>3386</v>
          </cell>
        </row>
        <row r="38">
          <cell r="A38" t="str">
            <v>락카신너ℓ</v>
          </cell>
          <cell r="B38" t="str">
            <v>락카신너</v>
          </cell>
          <cell r="D38" t="str">
            <v>ℓ</v>
          </cell>
          <cell r="E38">
            <v>1692</v>
          </cell>
          <cell r="F38">
            <v>297</v>
          </cell>
          <cell r="I38">
            <v>1692</v>
          </cell>
        </row>
        <row r="39">
          <cell r="A39" t="str">
            <v>샌딩시라2회칠ℓ</v>
          </cell>
          <cell r="B39" t="str">
            <v>샌딩시라</v>
          </cell>
          <cell r="C39" t="str">
            <v>2회칠</v>
          </cell>
          <cell r="D39" t="str">
            <v>ℓ</v>
          </cell>
          <cell r="E39">
            <v>1146.5999999999999</v>
          </cell>
          <cell r="F39" t="str">
            <v>적산자료</v>
          </cell>
          <cell r="G39">
            <v>1400</v>
          </cell>
          <cell r="H39">
            <v>415</v>
          </cell>
          <cell r="I39">
            <v>1146.5999999999999</v>
          </cell>
        </row>
        <row r="40">
          <cell r="A40" t="str">
            <v>크리어락카7회칠ℓ</v>
          </cell>
          <cell r="B40" t="str">
            <v>크리어락카</v>
          </cell>
          <cell r="C40" t="str">
            <v>7회칠</v>
          </cell>
          <cell r="D40" t="str">
            <v>ℓ</v>
          </cell>
          <cell r="E40">
            <v>3858</v>
          </cell>
          <cell r="F40">
            <v>297</v>
          </cell>
          <cell r="G40">
            <v>3516</v>
          </cell>
          <cell r="H40">
            <v>415</v>
          </cell>
          <cell r="I40">
            <v>3516</v>
          </cell>
        </row>
        <row r="41">
          <cell r="A41" t="str">
            <v>페인트신너</v>
          </cell>
          <cell r="B41" t="str">
            <v>페인트신너</v>
          </cell>
          <cell r="E41">
            <v>1086</v>
          </cell>
          <cell r="F41">
            <v>297</v>
          </cell>
          <cell r="G41">
            <v>1283</v>
          </cell>
          <cell r="H41">
            <v>415</v>
          </cell>
          <cell r="I41">
            <v>1086</v>
          </cell>
        </row>
        <row r="42">
          <cell r="A42" t="str">
            <v>연마지매</v>
          </cell>
          <cell r="B42" t="str">
            <v>연마지</v>
          </cell>
          <cell r="D42" t="str">
            <v>매</v>
          </cell>
          <cell r="E42">
            <v>170</v>
          </cell>
          <cell r="F42">
            <v>798</v>
          </cell>
          <cell r="G42">
            <v>190</v>
          </cell>
          <cell r="H42">
            <v>1110</v>
          </cell>
          <cell r="I42">
            <v>170</v>
          </cell>
        </row>
        <row r="43">
          <cell r="A43" t="str">
            <v>카페트㎡</v>
          </cell>
          <cell r="B43" t="str">
            <v>카페트</v>
          </cell>
          <cell r="D43" t="str">
            <v>㎡</v>
          </cell>
          <cell r="E43">
            <v>20625</v>
          </cell>
          <cell r="F43">
            <v>414</v>
          </cell>
          <cell r="G43">
            <v>20630</v>
          </cell>
          <cell r="H43">
            <v>484</v>
          </cell>
          <cell r="I43">
            <v>20625</v>
          </cell>
        </row>
        <row r="44">
          <cell r="A44" t="str">
            <v>접착제㎏</v>
          </cell>
          <cell r="B44" t="str">
            <v>접착제</v>
          </cell>
          <cell r="D44" t="str">
            <v>㎏</v>
          </cell>
          <cell r="E44">
            <v>2100</v>
          </cell>
          <cell r="F44">
            <v>289</v>
          </cell>
          <cell r="G44">
            <v>1070</v>
          </cell>
          <cell r="H44">
            <v>131</v>
          </cell>
          <cell r="I44">
            <v>1070</v>
          </cell>
        </row>
        <row r="45">
          <cell r="A45" t="str">
            <v>아로카리아중주</v>
          </cell>
          <cell r="B45" t="str">
            <v>아로카리아</v>
          </cell>
          <cell r="C45" t="str">
            <v>중</v>
          </cell>
          <cell r="D45" t="str">
            <v>주</v>
          </cell>
          <cell r="I45">
            <v>4500</v>
          </cell>
        </row>
        <row r="46">
          <cell r="A46" t="str">
            <v>홍콩중주</v>
          </cell>
          <cell r="B46" t="str">
            <v>홍콩</v>
          </cell>
          <cell r="C46" t="str">
            <v>중</v>
          </cell>
          <cell r="D46" t="str">
            <v>주</v>
          </cell>
          <cell r="I46">
            <v>5000</v>
          </cell>
        </row>
        <row r="47">
          <cell r="A47" t="str">
            <v>마리안느소주</v>
          </cell>
          <cell r="B47" t="str">
            <v>마리안느</v>
          </cell>
          <cell r="C47" t="str">
            <v>소</v>
          </cell>
          <cell r="D47" t="str">
            <v>주</v>
          </cell>
          <cell r="I47">
            <v>1000</v>
          </cell>
        </row>
        <row r="48">
          <cell r="A48" t="str">
            <v>나레란소주</v>
          </cell>
          <cell r="B48" t="str">
            <v>나레란</v>
          </cell>
          <cell r="C48" t="str">
            <v>소</v>
          </cell>
          <cell r="D48" t="str">
            <v>주</v>
          </cell>
          <cell r="I48">
            <v>1000</v>
          </cell>
        </row>
        <row r="49">
          <cell r="A49" t="str">
            <v>이끼자루</v>
          </cell>
          <cell r="B49" t="str">
            <v>이끼</v>
          </cell>
          <cell r="D49" t="str">
            <v>자루</v>
          </cell>
          <cell r="I49">
            <v>10000</v>
          </cell>
        </row>
        <row r="50">
          <cell r="A50" t="str">
            <v>객토㎥</v>
          </cell>
          <cell r="B50" t="str">
            <v>객토</v>
          </cell>
          <cell r="D50" t="str">
            <v>㎥</v>
          </cell>
          <cell r="E50">
            <v>7000</v>
          </cell>
          <cell r="F50" t="str">
            <v>적산정보</v>
          </cell>
          <cell r="I50">
            <v>7000</v>
          </cell>
        </row>
        <row r="51">
          <cell r="A51" t="str">
            <v>넝마㎏</v>
          </cell>
          <cell r="B51" t="str">
            <v>넝마</v>
          </cell>
          <cell r="D51" t="str">
            <v>㎏</v>
          </cell>
          <cell r="E51">
            <v>1410</v>
          </cell>
          <cell r="F51">
            <v>1126</v>
          </cell>
          <cell r="I51">
            <v>1410</v>
          </cell>
        </row>
        <row r="52">
          <cell r="A52" t="str">
            <v>가루분g</v>
          </cell>
          <cell r="B52" t="str">
            <v>가루분</v>
          </cell>
          <cell r="D52" t="str">
            <v>g</v>
          </cell>
          <cell r="I52">
            <v>1</v>
          </cell>
        </row>
        <row r="53">
          <cell r="A53" t="str">
            <v>지정카페트㎡</v>
          </cell>
          <cell r="B53" t="str">
            <v>지정카페트</v>
          </cell>
          <cell r="D53" t="str">
            <v>㎡</v>
          </cell>
          <cell r="E53">
            <v>32000</v>
          </cell>
          <cell r="F53">
            <v>414</v>
          </cell>
          <cell r="I53">
            <v>32000</v>
          </cell>
        </row>
        <row r="54">
          <cell r="A54" t="str">
            <v>조경공인</v>
          </cell>
          <cell r="B54" t="str">
            <v>조경공</v>
          </cell>
          <cell r="D54" t="str">
            <v>인</v>
          </cell>
          <cell r="I54">
            <v>50250</v>
          </cell>
        </row>
        <row r="55">
          <cell r="A55" t="str">
            <v>도배공인</v>
          </cell>
          <cell r="B55" t="str">
            <v>도배공</v>
          </cell>
          <cell r="D55" t="str">
            <v>인</v>
          </cell>
          <cell r="I55">
            <v>51632</v>
          </cell>
        </row>
        <row r="56">
          <cell r="A56" t="str">
            <v>보통인부인</v>
          </cell>
          <cell r="B56" t="str">
            <v>보통인부</v>
          </cell>
          <cell r="D56" t="str">
            <v>인</v>
          </cell>
          <cell r="I56">
            <v>33755</v>
          </cell>
        </row>
        <row r="57">
          <cell r="A57" t="str">
            <v>도장공인</v>
          </cell>
          <cell r="B57" t="str">
            <v>도장공</v>
          </cell>
          <cell r="D57" t="str">
            <v>인</v>
          </cell>
          <cell r="I57">
            <v>52915</v>
          </cell>
        </row>
        <row r="58">
          <cell r="A58" t="str">
            <v>내장공인</v>
          </cell>
          <cell r="B58" t="str">
            <v>내장공</v>
          </cell>
          <cell r="D58" t="str">
            <v>인</v>
          </cell>
          <cell r="I58">
            <v>58768</v>
          </cell>
        </row>
        <row r="59">
          <cell r="A59" t="str">
            <v>건축목공인</v>
          </cell>
          <cell r="B59" t="str">
            <v>건축목공</v>
          </cell>
          <cell r="D59" t="str">
            <v>인</v>
          </cell>
          <cell r="I59">
            <v>62310</v>
          </cell>
        </row>
        <row r="60">
          <cell r="A60" t="str">
            <v>내선전공인</v>
          </cell>
          <cell r="B60" t="str">
            <v>내선전공</v>
          </cell>
          <cell r="D60" t="str">
            <v>인</v>
          </cell>
          <cell r="I60">
            <v>47911</v>
          </cell>
        </row>
        <row r="61">
          <cell r="A61" t="str">
            <v>특별인부인</v>
          </cell>
          <cell r="B61" t="str">
            <v>특별인부</v>
          </cell>
          <cell r="D61" t="str">
            <v>인</v>
          </cell>
          <cell r="I61">
            <v>48674</v>
          </cell>
        </row>
        <row r="62">
          <cell r="A62" t="str">
            <v>유리공인</v>
          </cell>
          <cell r="B62" t="str">
            <v>유리공</v>
          </cell>
          <cell r="D62" t="str">
            <v>인</v>
          </cell>
          <cell r="I62">
            <v>57574</v>
          </cell>
        </row>
        <row r="63">
          <cell r="A63" t="str">
            <v>철공인</v>
          </cell>
          <cell r="B63" t="str">
            <v>철공</v>
          </cell>
          <cell r="D63" t="str">
            <v>인</v>
          </cell>
          <cell r="I63">
            <v>59797</v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</sheetData>
      <sheetData sheetId="15"/>
      <sheetData sheetId="16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일위대가"/>
      <sheetName val="ABUT수량-A1"/>
      <sheetName val="신우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Sheet1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진주방향"/>
      <sheetName val="안전시설(수집)"/>
      <sheetName val="안전시설"/>
      <sheetName val="고양관재"/>
      <sheetName val="총괄내역서"/>
      <sheetName val="Sheet1 (2)"/>
      <sheetName val="대로근거"/>
      <sheetName val="중로근거"/>
      <sheetName val="내역"/>
      <sheetName val="데이타"/>
      <sheetName val="수압시험수집"/>
      <sheetName val="수압시험산근"/>
      <sheetName val="관경고용테이프수집"/>
      <sheetName val="관경고용산근"/>
      <sheetName val="중부"/>
      <sheetName val="북부"/>
      <sheetName val="남부"/>
      <sheetName val="집수정(600-700)"/>
      <sheetName val="장비집계"/>
      <sheetName val="터파기및재료"/>
      <sheetName val="차액보증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5.배수관로"/>
      <sheetName val="주요자재"/>
      <sheetName val="폐기물처리"/>
      <sheetName val="공사설명서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천방교접속"/>
      <sheetName val="대포2교접속"/>
      <sheetName val="bearing"/>
      <sheetName val="연동내역"/>
      <sheetName val="조명시설"/>
      <sheetName val="SPEC"/>
      <sheetName val="을"/>
      <sheetName val="슬래브"/>
      <sheetName val="원가계산"/>
      <sheetName val="자압1"/>
      <sheetName val="단가일람"/>
      <sheetName val="조경일람"/>
      <sheetName val="SLAB"/>
      <sheetName val="기기리스트"/>
      <sheetName val="원형맨홀수량"/>
      <sheetName val="음봉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삭제및변경불가"/>
      <sheetName val="관접합및부설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수안보-MBR1"/>
      <sheetName val="입찰"/>
      <sheetName val="현경"/>
      <sheetName val="부대내역"/>
      <sheetName val="내역서(전기)"/>
      <sheetName val="고압수량(철거)"/>
      <sheetName val="5.정산서"/>
      <sheetName val="방음벽기초"/>
      <sheetName val="토목"/>
      <sheetName val="가도공"/>
      <sheetName val="집계표"/>
      <sheetName val="guard(mac)"/>
      <sheetName val="관급자재대"/>
      <sheetName val="부시수량"/>
      <sheetName val="A1-DATA"/>
      <sheetName val="단면"/>
      <sheetName val="type-F"/>
      <sheetName val="총괄표"/>
      <sheetName val="4차공사"/>
      <sheetName val="해평견적"/>
      <sheetName val="설계조건"/>
      <sheetName val="Help"/>
      <sheetName val="데리네이타현황"/>
      <sheetName val="전차선로 물량표"/>
      <sheetName val="한강운반비"/>
      <sheetName val="#REF"/>
      <sheetName val="자재"/>
      <sheetName val="계수시트"/>
      <sheetName val="원가계산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공사개요"/>
      <sheetName val="토공 total"/>
      <sheetName val="정부노임단가"/>
      <sheetName val="구조물철거타공정이월"/>
      <sheetName val="일위대가목차"/>
      <sheetName val="식재인부"/>
      <sheetName val="상부집계표"/>
      <sheetName val="★도급내역(2공구)"/>
      <sheetName val="우수받이"/>
      <sheetName val="계산서(곡선부)"/>
      <sheetName val="포장재료집계표"/>
      <sheetName val="요율"/>
      <sheetName val="수량산출"/>
      <sheetName val="비탈면보호공수량산출"/>
      <sheetName val="BD"/>
      <sheetName val="1-4-2.관(약)"/>
      <sheetName val="교각1"/>
      <sheetName val="산출근거"/>
      <sheetName val="노임단가"/>
      <sheetName val="단가조사서"/>
      <sheetName val="자료"/>
      <sheetName val="토공연장"/>
      <sheetName val="8.석축단위(H=1.5M)"/>
      <sheetName val="총괄내역서(설계)"/>
      <sheetName val="FOB발"/>
      <sheetName val="수지표"/>
      <sheetName val="셀명"/>
      <sheetName val="공사"/>
      <sheetName val="공통(20-91)"/>
      <sheetName val="-치수표(곡선부)"/>
      <sheetName val="건축내역"/>
      <sheetName val="견적대비표"/>
      <sheetName val="맨홀수량산출"/>
      <sheetName val="증감내역서"/>
      <sheetName val="우배수"/>
      <sheetName val="계산식"/>
      <sheetName val="원가"/>
      <sheetName val="Total"/>
      <sheetName val="설계명세서"/>
      <sheetName val="nys"/>
      <sheetName val="2003상반기노임기준"/>
      <sheetName val="가점"/>
      <sheetName val="index"/>
      <sheetName val="etc"/>
      <sheetName val="data"/>
      <sheetName val="슬래브(유곡)"/>
      <sheetName val="일위대가표"/>
      <sheetName val="설 계"/>
      <sheetName val="4차원가계산서"/>
      <sheetName val="차수별내역서"/>
      <sheetName val="L형 옹벽"/>
      <sheetName val="금액"/>
      <sheetName val="법면단"/>
      <sheetName val="석축설면"/>
      <sheetName val="법면설면"/>
      <sheetName val="석축단"/>
      <sheetName val="법면수집"/>
      <sheetName val="설계내역"/>
      <sheetName val="기초입력 DATA"/>
      <sheetName val="P-산#1-1(WOWA1)"/>
      <sheetName val="지급자재"/>
      <sheetName val="개산공사비"/>
      <sheetName val="실행대비"/>
      <sheetName val="JUCK"/>
      <sheetName val="8.PILE  (돌출)"/>
      <sheetName val="6PILE  (돌출)"/>
      <sheetName val="원가계산 (2)"/>
      <sheetName val="설비"/>
      <sheetName val="날개벽(시점좌측)"/>
      <sheetName val="깨기 총괄"/>
      <sheetName val="물가대비표"/>
      <sheetName val="코드표"/>
      <sheetName val="전기일위대가"/>
      <sheetName val="APT"/>
      <sheetName val="COPING"/>
      <sheetName val="보차도경계석"/>
      <sheetName val="부하(성남)"/>
      <sheetName val="구동"/>
      <sheetName val="값"/>
      <sheetName val="POOM_MOTO"/>
      <sheetName val="CON'C"/>
      <sheetName val="T13(P68~72,78)"/>
      <sheetName val="BID"/>
      <sheetName val="설계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인건비"/>
      <sheetName val="이토변실(A3-LINE)"/>
      <sheetName val="일위대가(가설)"/>
      <sheetName val="설계예시"/>
      <sheetName val="일위산출"/>
      <sheetName val="건축내역서"/>
      <sheetName val="설비내역서"/>
      <sheetName val="전기내역서"/>
      <sheetName val="설명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우각부보강"/>
      <sheetName val="단가조사"/>
      <sheetName val="자압"/>
      <sheetName val="input"/>
      <sheetName val="수자재단위당"/>
      <sheetName val="Sheet2"/>
      <sheetName val="단면가정"/>
      <sheetName val="EP0618"/>
      <sheetName val="2000,9월 일위"/>
      <sheetName val="공통단가"/>
      <sheetName val="재료비"/>
      <sheetName val="운반비"/>
      <sheetName val="단가표"/>
      <sheetName val="용역비내역-진짜"/>
      <sheetName val="실행내역"/>
      <sheetName val="구체"/>
      <sheetName val="좌측날개벽"/>
      <sheetName val="우측날개벽"/>
      <sheetName val="설계예산서"/>
      <sheetName val="예산내역서"/>
      <sheetName val="자재단가"/>
      <sheetName val="경비단가"/>
      <sheetName val="세금자료"/>
      <sheetName val="Macro(차단기)"/>
      <sheetName val="단"/>
      <sheetName val="말뚝지지력산정"/>
      <sheetName val="접합 및 부설 "/>
      <sheetName val="잡비계산"/>
      <sheetName val="D"/>
      <sheetName val="5.모델링"/>
      <sheetName val="실행예산"/>
      <sheetName val="위치조서"/>
      <sheetName val="교사기준면적(초등)"/>
      <sheetName val="매입세율"/>
      <sheetName val="70%"/>
      <sheetName val="고유코드_설계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3.하중산정4.지지력"/>
      <sheetName val="상부공"/>
      <sheetName val="중기조종사 단위단가"/>
      <sheetName val="아파트 내역"/>
      <sheetName val="CODE"/>
      <sheetName val="집수정단위수량600 "/>
      <sheetName val="S.중기사용료"/>
      <sheetName val="입력란"/>
      <sheetName val="유입부"/>
      <sheetName val="공사요율"/>
      <sheetName val="참고사항"/>
      <sheetName val="근로자자료입력"/>
      <sheetName val="공사비"/>
      <sheetName val="토사(PE)"/>
      <sheetName val="간지 (세)"/>
      <sheetName val="깨기"/>
      <sheetName val="노임단가(2009.상)"/>
      <sheetName val="10.1 중기기초단가"/>
      <sheetName val="ilch"/>
      <sheetName val="돌담교 상부수량"/>
      <sheetName val="토목(대안)"/>
      <sheetName val="MOTOR"/>
      <sheetName val="내역서갑지"/>
      <sheetName val="내역서을지"/>
      <sheetName val="1.설계조건"/>
      <sheetName val="손익분석"/>
      <sheetName val="1-1"/>
      <sheetName val="교각계산"/>
      <sheetName val="기초단가"/>
      <sheetName val="안정검토(온1)"/>
      <sheetName val="노임"/>
      <sheetName val="맨홀수량집계"/>
      <sheetName val="3련 BOX"/>
      <sheetName val="ITEM"/>
      <sheetName val="Sheet17"/>
      <sheetName val="BOX"/>
      <sheetName val="원형1호맨홀토공수량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단가및재료비"/>
      <sheetName val="일위대가 "/>
      <sheetName val="조건"/>
      <sheetName val="토적표"/>
      <sheetName val="배수공수집"/>
      <sheetName val="Cost bd-&quot;A&quot;"/>
    </sheetNames>
    <definedNames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  <sheetName val="96보완계획7.12"/>
      <sheetName val="DATE"/>
      <sheetName val="중산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3"/>
  <sheetViews>
    <sheetView tabSelected="1" view="pageBreakPreview" zoomScaleSheetLayoutView="100" workbookViewId="0">
      <pane ySplit="4" topLeftCell="A5" activePane="bottomLeft" state="frozen"/>
      <selection activeCell="E323" sqref="E323:G323"/>
      <selection pane="bottomLeft" activeCell="F13" sqref="F13"/>
    </sheetView>
  </sheetViews>
  <sheetFormatPr defaultColWidth="9" defaultRowHeight="11.25"/>
  <cols>
    <col min="1" max="1" width="29.125" style="1" customWidth="1"/>
    <col min="2" max="2" width="21.375" style="1" bestFit="1" customWidth="1"/>
    <col min="3" max="3" width="5.625" style="2" customWidth="1"/>
    <col min="4" max="4" width="10.625" style="28" customWidth="1"/>
    <col min="5" max="7" width="11.625" style="1" customWidth="1"/>
    <col min="8" max="8" width="12.25" style="1" customWidth="1"/>
    <col min="9" max="9" width="11.625" style="1" customWidth="1"/>
    <col min="10" max="10" width="13.375" style="1" customWidth="1"/>
    <col min="11" max="11" width="11.625" style="1" customWidth="1"/>
    <col min="12" max="12" width="12.875" style="1" customWidth="1"/>
    <col min="13" max="13" width="10.625" style="1" customWidth="1"/>
    <col min="14" max="14" width="9" style="1"/>
    <col min="15" max="15" width="9.125" style="1" bestFit="1" customWidth="1"/>
    <col min="16" max="16" width="10.625" style="1" bestFit="1" customWidth="1"/>
    <col min="17" max="17" width="9.125" style="1" bestFit="1" customWidth="1"/>
    <col min="18" max="18" width="9" style="1"/>
    <col min="19" max="19" width="9.75" style="1" bestFit="1" customWidth="1"/>
    <col min="20" max="16384" width="9" style="1"/>
  </cols>
  <sheetData>
    <row r="1" spans="1:20" ht="30" customHeight="1">
      <c r="A1" s="140" t="s">
        <v>23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</row>
    <row r="2" spans="1:20" ht="9.9499999999999993" customHeight="1" thickBot="1"/>
    <row r="3" spans="1:20" s="14" customFormat="1" ht="21.95" customHeight="1">
      <c r="A3" s="143" t="s">
        <v>8</v>
      </c>
      <c r="B3" s="141" t="s">
        <v>19</v>
      </c>
      <c r="C3" s="141" t="s">
        <v>20</v>
      </c>
      <c r="D3" s="147" t="s">
        <v>15</v>
      </c>
      <c r="E3" s="141" t="s">
        <v>16</v>
      </c>
      <c r="F3" s="141"/>
      <c r="G3" s="141" t="s">
        <v>17</v>
      </c>
      <c r="H3" s="141"/>
      <c r="I3" s="141" t="s">
        <v>10</v>
      </c>
      <c r="J3" s="141"/>
      <c r="K3" s="141" t="s">
        <v>9</v>
      </c>
      <c r="L3" s="141"/>
      <c r="M3" s="145" t="s">
        <v>18</v>
      </c>
      <c r="R3" s="99"/>
    </row>
    <row r="4" spans="1:20" s="14" customFormat="1" ht="21.95" customHeight="1">
      <c r="A4" s="144"/>
      <c r="B4" s="142"/>
      <c r="C4" s="142"/>
      <c r="D4" s="148"/>
      <c r="E4" s="112" t="s">
        <v>21</v>
      </c>
      <c r="F4" s="112" t="s">
        <v>22</v>
      </c>
      <c r="G4" s="112" t="s">
        <v>21</v>
      </c>
      <c r="H4" s="112" t="s">
        <v>22</v>
      </c>
      <c r="I4" s="112" t="s">
        <v>21</v>
      </c>
      <c r="J4" s="112" t="s">
        <v>22</v>
      </c>
      <c r="K4" s="112" t="s">
        <v>21</v>
      </c>
      <c r="L4" s="112" t="s">
        <v>22</v>
      </c>
      <c r="M4" s="146"/>
      <c r="P4" s="98"/>
      <c r="Q4" s="100"/>
      <c r="S4" s="98"/>
      <c r="T4" s="98"/>
    </row>
    <row r="5" spans="1:20" s="102" customFormat="1" ht="21.95" customHeight="1">
      <c r="A5" s="106" t="s">
        <v>235</v>
      </c>
      <c r="B5" s="101"/>
      <c r="C5" s="101"/>
      <c r="D5" s="111"/>
      <c r="E5" s="111"/>
      <c r="F5" s="111"/>
      <c r="G5" s="111"/>
      <c r="H5" s="111"/>
      <c r="I5" s="111"/>
      <c r="J5" s="111"/>
      <c r="K5" s="111"/>
      <c r="L5" s="111"/>
      <c r="M5" s="107"/>
      <c r="P5" s="103"/>
      <c r="Q5" s="104"/>
      <c r="S5" s="103"/>
      <c r="T5" s="103"/>
    </row>
    <row r="6" spans="1:20" s="102" customFormat="1" ht="18.75" customHeight="1">
      <c r="A6" s="106"/>
      <c r="B6" s="101"/>
      <c r="C6" s="101"/>
      <c r="D6" s="111"/>
      <c r="E6" s="111"/>
      <c r="F6" s="111"/>
      <c r="G6" s="111"/>
      <c r="H6" s="111"/>
      <c r="I6" s="111"/>
      <c r="J6" s="111"/>
      <c r="K6" s="111"/>
      <c r="L6" s="111"/>
      <c r="M6" s="107"/>
      <c r="P6" s="103"/>
      <c r="Q6" s="104"/>
      <c r="S6" s="103"/>
      <c r="T6" s="103"/>
    </row>
    <row r="7" spans="1:20" s="13" customFormat="1" ht="20.100000000000001" customHeight="1">
      <c r="A7" s="127" t="s">
        <v>226</v>
      </c>
      <c r="B7" s="11"/>
      <c r="C7" s="105"/>
      <c r="D7" s="16">
        <v>536</v>
      </c>
      <c r="E7" s="97"/>
      <c r="F7" s="97"/>
      <c r="G7" s="97"/>
      <c r="H7" s="97"/>
      <c r="I7" s="97"/>
      <c r="J7" s="97"/>
      <c r="K7" s="97"/>
      <c r="L7" s="97"/>
      <c r="M7" s="128"/>
    </row>
    <row r="8" spans="1:20" ht="20.100000000000001" customHeight="1">
      <c r="A8" s="129" t="s">
        <v>227</v>
      </c>
      <c r="B8" s="113" t="s">
        <v>229</v>
      </c>
      <c r="C8" s="10" t="s">
        <v>243</v>
      </c>
      <c r="D8" s="16">
        <v>40</v>
      </c>
      <c r="E8" s="16"/>
      <c r="F8" s="16"/>
      <c r="G8" s="16"/>
      <c r="H8" s="16"/>
      <c r="I8" s="16"/>
      <c r="J8" s="16"/>
      <c r="K8" s="16"/>
      <c r="L8" s="16"/>
      <c r="M8" s="130"/>
    </row>
    <row r="9" spans="1:20" ht="20.100000000000001" customHeight="1">
      <c r="A9" s="129" t="s">
        <v>227</v>
      </c>
      <c r="B9" s="113" t="s">
        <v>228</v>
      </c>
      <c r="C9" s="10" t="s">
        <v>243</v>
      </c>
      <c r="D9" s="16">
        <v>137</v>
      </c>
      <c r="E9" s="16"/>
      <c r="F9" s="16"/>
      <c r="G9" s="16"/>
      <c r="H9" s="16"/>
      <c r="I9" s="16"/>
      <c r="J9" s="16"/>
      <c r="K9" s="16"/>
      <c r="L9" s="16"/>
      <c r="M9" s="130"/>
    </row>
    <row r="10" spans="1:20" ht="20.100000000000001" customHeight="1">
      <c r="A10" s="129" t="s">
        <v>227</v>
      </c>
      <c r="B10" s="113" t="s">
        <v>230</v>
      </c>
      <c r="C10" s="10" t="s">
        <v>243</v>
      </c>
      <c r="D10" s="16">
        <v>219</v>
      </c>
      <c r="E10" s="16"/>
      <c r="F10" s="16"/>
      <c r="G10" s="16"/>
      <c r="H10" s="16"/>
      <c r="I10" s="16"/>
      <c r="J10" s="16"/>
      <c r="K10" s="16"/>
      <c r="L10" s="16"/>
      <c r="M10" s="130"/>
    </row>
    <row r="11" spans="1:20" ht="20.100000000000001" customHeight="1">
      <c r="A11" s="129" t="s">
        <v>227</v>
      </c>
      <c r="B11" s="113" t="s">
        <v>231</v>
      </c>
      <c r="C11" s="10" t="s">
        <v>243</v>
      </c>
      <c r="D11" s="16">
        <v>123</v>
      </c>
      <c r="E11" s="16"/>
      <c r="F11" s="16"/>
      <c r="G11" s="16"/>
      <c r="H11" s="16"/>
      <c r="I11" s="16"/>
      <c r="J11" s="16"/>
      <c r="K11" s="16"/>
      <c r="L11" s="16"/>
      <c r="M11" s="130"/>
    </row>
    <row r="12" spans="1:20" ht="20.100000000000001" customHeight="1">
      <c r="A12" s="129" t="s">
        <v>227</v>
      </c>
      <c r="B12" s="3" t="s">
        <v>244</v>
      </c>
      <c r="C12" s="10" t="s">
        <v>243</v>
      </c>
      <c r="D12" s="16">
        <v>17</v>
      </c>
      <c r="E12" s="16"/>
      <c r="F12" s="16"/>
      <c r="G12" s="16"/>
      <c r="H12" s="16"/>
      <c r="I12" s="16"/>
      <c r="J12" s="16"/>
      <c r="K12" s="16"/>
      <c r="L12" s="16"/>
      <c r="M12" s="130"/>
    </row>
    <row r="13" spans="1:20" ht="20.100000000000001" customHeight="1">
      <c r="A13" s="129"/>
      <c r="B13" s="3"/>
      <c r="C13" s="10"/>
      <c r="D13" s="96" t="s">
        <v>245</v>
      </c>
      <c r="E13" s="16"/>
      <c r="F13" s="114"/>
      <c r="G13" s="114"/>
      <c r="H13" s="114"/>
      <c r="I13" s="114"/>
      <c r="J13" s="114"/>
      <c r="K13" s="114"/>
      <c r="L13" s="114"/>
      <c r="M13" s="130"/>
    </row>
    <row r="14" spans="1:20" s="13" customFormat="1" ht="20.100000000000001" customHeight="1">
      <c r="A14" s="127" t="s">
        <v>236</v>
      </c>
      <c r="B14" s="12" t="s">
        <v>246</v>
      </c>
      <c r="C14" s="12"/>
      <c r="D14" s="115">
        <v>83.836799999999997</v>
      </c>
      <c r="E14" s="116"/>
      <c r="F14" s="117"/>
      <c r="G14" s="117"/>
      <c r="H14" s="117"/>
      <c r="I14" s="117"/>
      <c r="J14" s="117"/>
      <c r="K14" s="117"/>
      <c r="L14" s="117"/>
      <c r="M14" s="131"/>
    </row>
    <row r="15" spans="1:20" s="13" customFormat="1" ht="20.100000000000001" customHeight="1">
      <c r="A15" s="132" t="s">
        <v>239</v>
      </c>
      <c r="B15" s="108"/>
      <c r="C15" s="109" t="s">
        <v>237</v>
      </c>
      <c r="D15" s="118">
        <v>28.753</v>
      </c>
      <c r="E15" s="119"/>
      <c r="F15" s="120"/>
      <c r="G15" s="120"/>
      <c r="H15" s="120"/>
      <c r="I15" s="120"/>
      <c r="J15" s="120"/>
      <c r="K15" s="120"/>
      <c r="L15" s="120"/>
      <c r="M15" s="128"/>
    </row>
    <row r="16" spans="1:20" s="13" customFormat="1" ht="20.100000000000001" customHeight="1">
      <c r="A16" s="132" t="s">
        <v>240</v>
      </c>
      <c r="B16" s="108"/>
      <c r="C16" s="109" t="s">
        <v>237</v>
      </c>
      <c r="D16" s="118">
        <v>14.219999999999999</v>
      </c>
      <c r="E16" s="119"/>
      <c r="F16" s="120"/>
      <c r="G16" s="120"/>
      <c r="H16" s="120"/>
      <c r="I16" s="120"/>
      <c r="J16" s="120"/>
      <c r="K16" s="120"/>
      <c r="L16" s="120"/>
      <c r="M16" s="128"/>
    </row>
    <row r="17" spans="1:13" s="13" customFormat="1" ht="20.100000000000001" customHeight="1">
      <c r="A17" s="132" t="s">
        <v>241</v>
      </c>
      <c r="B17" s="108"/>
      <c r="C17" s="109" t="s">
        <v>237</v>
      </c>
      <c r="D17" s="118">
        <v>12.919400000000001</v>
      </c>
      <c r="E17" s="119"/>
      <c r="F17" s="120"/>
      <c r="G17" s="120"/>
      <c r="H17" s="120"/>
      <c r="I17" s="120"/>
      <c r="J17" s="120"/>
      <c r="K17" s="120"/>
      <c r="L17" s="120"/>
      <c r="M17" s="128"/>
    </row>
    <row r="18" spans="1:13" s="13" customFormat="1" ht="20.100000000000001" customHeight="1">
      <c r="A18" s="132" t="s">
        <v>242</v>
      </c>
      <c r="B18" s="108"/>
      <c r="C18" s="109" t="s">
        <v>237</v>
      </c>
      <c r="D18" s="118">
        <v>17.598600000000001</v>
      </c>
      <c r="E18" s="119"/>
      <c r="F18" s="120"/>
      <c r="G18" s="120"/>
      <c r="H18" s="120"/>
      <c r="I18" s="120"/>
      <c r="J18" s="120"/>
      <c r="K18" s="120"/>
      <c r="L18" s="120"/>
      <c r="M18" s="128"/>
    </row>
    <row r="19" spans="1:13" ht="20.100000000000001" customHeight="1">
      <c r="A19" s="132" t="s">
        <v>242</v>
      </c>
      <c r="B19" s="3"/>
      <c r="C19" s="10" t="s">
        <v>237</v>
      </c>
      <c r="D19" s="121">
        <v>10.345800000000001</v>
      </c>
      <c r="E19" s="119"/>
      <c r="F19" s="114"/>
      <c r="G19" s="120"/>
      <c r="H19" s="114"/>
      <c r="I19" s="120"/>
      <c r="J19" s="114"/>
      <c r="K19" s="114"/>
      <c r="L19" s="120"/>
      <c r="M19" s="130"/>
    </row>
    <row r="20" spans="1:13" ht="21.75" customHeight="1">
      <c r="A20" s="129"/>
      <c r="B20" s="3"/>
      <c r="C20" s="10"/>
      <c r="D20" s="121"/>
      <c r="E20" s="16"/>
      <c r="F20" s="114"/>
      <c r="G20" s="114"/>
      <c r="H20" s="114"/>
      <c r="I20" s="114"/>
      <c r="J20" s="114"/>
      <c r="K20" s="114"/>
      <c r="L20" s="114"/>
      <c r="M20" s="130"/>
    </row>
    <row r="21" spans="1:13" s="13" customFormat="1" ht="21" customHeight="1">
      <c r="A21" s="127" t="s">
        <v>234</v>
      </c>
      <c r="B21" s="11"/>
      <c r="C21" s="12"/>
      <c r="D21" s="122"/>
      <c r="E21" s="116"/>
      <c r="F21" s="117"/>
      <c r="G21" s="117"/>
      <c r="H21" s="117"/>
      <c r="I21" s="117"/>
      <c r="J21" s="117"/>
      <c r="K21" s="117"/>
      <c r="L21" s="117"/>
      <c r="M21" s="131"/>
    </row>
    <row r="22" spans="1:13" ht="21" customHeight="1">
      <c r="A22" s="133" t="s">
        <v>232</v>
      </c>
      <c r="B22" s="123"/>
      <c r="C22" s="124" t="s">
        <v>233</v>
      </c>
      <c r="D22" s="125">
        <v>18</v>
      </c>
      <c r="E22" s="123"/>
      <c r="F22" s="123"/>
      <c r="G22" s="126"/>
      <c r="H22" s="126"/>
      <c r="I22" s="123"/>
      <c r="J22" s="123"/>
      <c r="K22" s="126"/>
      <c r="L22" s="126"/>
      <c r="M22" s="134"/>
    </row>
    <row r="23" spans="1:13" ht="18.600000000000001" customHeight="1" thickBot="1">
      <c r="A23" s="135" t="s">
        <v>238</v>
      </c>
      <c r="B23" s="136"/>
      <c r="C23" s="137" t="s">
        <v>247</v>
      </c>
      <c r="D23" s="110">
        <v>18</v>
      </c>
      <c r="E23" s="139"/>
      <c r="F23" s="139"/>
      <c r="G23" s="139"/>
      <c r="H23" s="139"/>
      <c r="I23" s="139"/>
      <c r="J23" s="139"/>
      <c r="K23" s="139"/>
      <c r="L23" s="139"/>
      <c r="M23" s="138"/>
    </row>
  </sheetData>
  <mergeCells count="10">
    <mergeCell ref="B3:B4"/>
    <mergeCell ref="A3:A4"/>
    <mergeCell ref="A1:M1"/>
    <mergeCell ref="M3:M4"/>
    <mergeCell ref="K3:L3"/>
    <mergeCell ref="I3:J3"/>
    <mergeCell ref="G3:H3"/>
    <mergeCell ref="E3:F3"/>
    <mergeCell ref="D3:D4"/>
    <mergeCell ref="C3:C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49"/>
  <sheetViews>
    <sheetView view="pageBreakPreview" zoomScaleSheetLayoutView="100" workbookViewId="0">
      <pane ySplit="3" topLeftCell="A4" activePane="bottomLeft" state="frozen"/>
      <selection pane="bottomLeft" activeCell="B27" sqref="B27"/>
    </sheetView>
  </sheetViews>
  <sheetFormatPr defaultColWidth="9" defaultRowHeight="11.25"/>
  <cols>
    <col min="1" max="1" width="10.625" style="1" customWidth="1"/>
    <col min="2" max="3" width="18.625" style="1" customWidth="1"/>
    <col min="4" max="4" width="5.625" style="31" customWidth="1"/>
    <col min="5" max="5" width="8.625" style="1" customWidth="1"/>
    <col min="6" max="6" width="3.625" style="1" hidden="1" customWidth="1"/>
    <col min="7" max="7" width="22.625" style="1" customWidth="1"/>
    <col min="8" max="8" width="3.625" style="1" hidden="1" customWidth="1"/>
    <col min="9" max="9" width="22.625" style="1" customWidth="1"/>
    <col min="10" max="10" width="3.625" style="1" hidden="1" customWidth="1"/>
    <col min="11" max="11" width="22.625" style="1" customWidth="1"/>
    <col min="12" max="12" width="3.625" style="1" hidden="1" customWidth="1"/>
    <col min="13" max="13" width="22.625" style="1" customWidth="1"/>
    <col min="14" max="14" width="10.625" style="1" customWidth="1"/>
    <col min="15" max="16384" width="9" style="1"/>
  </cols>
  <sheetData>
    <row r="1" spans="1:14" ht="30" customHeight="1">
      <c r="A1" s="140" t="s">
        <v>35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</row>
    <row r="2" spans="1:14" ht="9.9499999999999993" customHeight="1" thickBot="1"/>
    <row r="3" spans="1:14" s="14" customFormat="1" ht="30" customHeight="1" thickBot="1">
      <c r="A3" s="21" t="s">
        <v>27</v>
      </c>
      <c r="B3" s="22" t="s">
        <v>28</v>
      </c>
      <c r="C3" s="22" t="s">
        <v>29</v>
      </c>
      <c r="D3" s="32" t="s">
        <v>25</v>
      </c>
      <c r="E3" s="22" t="s">
        <v>26</v>
      </c>
      <c r="F3" s="22"/>
      <c r="G3" s="22" t="s">
        <v>30</v>
      </c>
      <c r="H3" s="22"/>
      <c r="I3" s="22" t="s">
        <v>31</v>
      </c>
      <c r="J3" s="22"/>
      <c r="K3" s="22" t="s">
        <v>32</v>
      </c>
      <c r="L3" s="22"/>
      <c r="M3" s="22" t="s">
        <v>33</v>
      </c>
      <c r="N3" s="15" t="s">
        <v>34</v>
      </c>
    </row>
    <row r="4" spans="1:14" ht="21.95" customHeight="1">
      <c r="A4" s="20">
        <v>1</v>
      </c>
      <c r="B4" s="3"/>
      <c r="C4" s="3"/>
      <c r="D4" s="10"/>
      <c r="E4" s="16"/>
      <c r="F4" s="16"/>
      <c r="G4" s="16"/>
      <c r="H4" s="16"/>
      <c r="I4" s="16"/>
      <c r="J4" s="16"/>
      <c r="K4" s="16"/>
      <c r="L4" s="16"/>
      <c r="M4" s="16"/>
      <c r="N4" s="8"/>
    </row>
    <row r="5" spans="1:14" ht="21.95" customHeight="1">
      <c r="A5" s="20">
        <v>2</v>
      </c>
      <c r="B5" s="3"/>
      <c r="C5" s="3"/>
      <c r="D5" s="10"/>
      <c r="E5" s="16"/>
      <c r="F5" s="16"/>
      <c r="G5" s="16"/>
      <c r="H5" s="16"/>
      <c r="I5" s="16"/>
      <c r="J5" s="16"/>
      <c r="K5" s="16"/>
      <c r="L5" s="16"/>
      <c r="M5" s="16"/>
      <c r="N5" s="8"/>
    </row>
    <row r="6" spans="1:14" ht="21.95" customHeight="1">
      <c r="A6" s="20">
        <v>3</v>
      </c>
      <c r="B6" s="3"/>
      <c r="C6" s="3"/>
      <c r="D6" s="10"/>
      <c r="E6" s="16"/>
      <c r="F6" s="16"/>
      <c r="G6" s="16"/>
      <c r="H6" s="16"/>
      <c r="I6" s="16"/>
      <c r="J6" s="16"/>
      <c r="K6" s="16"/>
      <c r="L6" s="16"/>
      <c r="M6" s="16"/>
      <c r="N6" s="8"/>
    </row>
    <row r="7" spans="1:14" ht="21.95" customHeight="1">
      <c r="A7" s="20">
        <v>4</v>
      </c>
      <c r="B7" s="3"/>
      <c r="C7" s="3"/>
      <c r="D7" s="10"/>
      <c r="E7" s="16"/>
      <c r="F7" s="16"/>
      <c r="G7" s="16"/>
      <c r="H7" s="16"/>
      <c r="I7" s="16"/>
      <c r="J7" s="16"/>
      <c r="K7" s="16"/>
      <c r="L7" s="16"/>
      <c r="M7" s="16"/>
      <c r="N7" s="8"/>
    </row>
    <row r="8" spans="1:14" ht="21.95" customHeight="1">
      <c r="A8" s="20">
        <v>5</v>
      </c>
      <c r="B8" s="3"/>
      <c r="C8" s="3"/>
      <c r="D8" s="10"/>
      <c r="E8" s="16"/>
      <c r="F8" s="16"/>
      <c r="G8" s="16"/>
      <c r="H8" s="16"/>
      <c r="I8" s="16"/>
      <c r="J8" s="16"/>
      <c r="K8" s="16"/>
      <c r="L8" s="16"/>
      <c r="M8" s="16"/>
      <c r="N8" s="8"/>
    </row>
    <row r="9" spans="1:14" ht="21.95" customHeight="1">
      <c r="A9" s="20">
        <v>6</v>
      </c>
      <c r="B9" s="3"/>
      <c r="C9" s="3"/>
      <c r="D9" s="10"/>
      <c r="E9" s="16"/>
      <c r="F9" s="16"/>
      <c r="G9" s="16"/>
      <c r="H9" s="16"/>
      <c r="I9" s="16"/>
      <c r="J9" s="16"/>
      <c r="K9" s="16"/>
      <c r="L9" s="16"/>
      <c r="M9" s="16"/>
      <c r="N9" s="8"/>
    </row>
    <row r="10" spans="1:14" ht="21.95" customHeight="1">
      <c r="A10" s="20">
        <v>7</v>
      </c>
      <c r="B10" s="3"/>
      <c r="C10" s="3"/>
      <c r="D10" s="10"/>
      <c r="E10" s="16"/>
      <c r="F10" s="16"/>
      <c r="G10" s="16"/>
      <c r="H10" s="16"/>
      <c r="I10" s="16"/>
      <c r="J10" s="16"/>
      <c r="K10" s="16"/>
      <c r="L10" s="16"/>
      <c r="M10" s="16"/>
      <c r="N10" s="8"/>
    </row>
    <row r="11" spans="1:14" ht="21.95" customHeight="1">
      <c r="A11" s="20">
        <v>8</v>
      </c>
      <c r="B11" s="3"/>
      <c r="C11" s="3"/>
      <c r="D11" s="10"/>
      <c r="E11" s="16"/>
      <c r="F11" s="16"/>
      <c r="G11" s="16"/>
      <c r="H11" s="16"/>
      <c r="I11" s="16"/>
      <c r="J11" s="16"/>
      <c r="K11" s="16"/>
      <c r="L11" s="16"/>
      <c r="M11" s="16"/>
      <c r="N11" s="8"/>
    </row>
    <row r="12" spans="1:14" ht="21.95" customHeight="1">
      <c r="A12" s="20">
        <v>9</v>
      </c>
      <c r="B12" s="3"/>
      <c r="C12" s="3"/>
      <c r="D12" s="10"/>
      <c r="E12" s="16"/>
      <c r="F12" s="16"/>
      <c r="G12" s="16"/>
      <c r="H12" s="16"/>
      <c r="I12" s="16"/>
      <c r="J12" s="16"/>
      <c r="K12" s="16"/>
      <c r="L12" s="16"/>
      <c r="M12" s="16"/>
      <c r="N12" s="8"/>
    </row>
    <row r="13" spans="1:14" ht="21.95" customHeight="1">
      <c r="A13" s="20">
        <v>10</v>
      </c>
      <c r="B13" s="3"/>
      <c r="C13" s="3"/>
      <c r="D13" s="10"/>
      <c r="E13" s="16"/>
      <c r="F13" s="16"/>
      <c r="G13" s="16"/>
      <c r="H13" s="16"/>
      <c r="I13" s="16"/>
      <c r="J13" s="16"/>
      <c r="K13" s="16"/>
      <c r="L13" s="16"/>
      <c r="M13" s="16"/>
      <c r="N13" s="8"/>
    </row>
    <row r="14" spans="1:14" ht="21.95" customHeight="1">
      <c r="A14" s="20"/>
      <c r="B14" s="3"/>
      <c r="C14" s="3"/>
      <c r="D14" s="10"/>
      <c r="E14" s="16"/>
      <c r="F14" s="16"/>
      <c r="G14" s="16"/>
      <c r="H14" s="16"/>
      <c r="I14" s="16"/>
      <c r="J14" s="16"/>
      <c r="K14" s="16"/>
      <c r="L14" s="16"/>
      <c r="M14" s="16"/>
      <c r="N14" s="8"/>
    </row>
    <row r="15" spans="1:14" ht="21.95" customHeight="1"/>
    <row r="16" spans="1:14" ht="21.95" customHeight="1"/>
    <row r="17" ht="21.95" customHeight="1"/>
    <row r="18" ht="21.95" customHeight="1"/>
    <row r="19" ht="21.95" customHeight="1"/>
    <row r="20" ht="21.95" customHeight="1"/>
    <row r="21" ht="21.95" customHeight="1"/>
    <row r="22" ht="21.95" customHeight="1"/>
    <row r="23" ht="21.95" customHeight="1"/>
    <row r="24" ht="21.95" customHeight="1"/>
    <row r="25" ht="21.95" customHeight="1"/>
    <row r="26" ht="21.95" customHeight="1"/>
    <row r="27" ht="21.95" customHeight="1"/>
    <row r="28" ht="21.95" customHeight="1"/>
    <row r="29" ht="21.95" customHeight="1"/>
    <row r="30" ht="21.95" customHeight="1"/>
    <row r="31" ht="21.95" customHeight="1"/>
    <row r="32" ht="21.95" customHeight="1"/>
    <row r="33" ht="21.95" customHeight="1"/>
    <row r="34" ht="21.95" customHeight="1"/>
    <row r="35" ht="21.95" customHeight="1"/>
    <row r="36" ht="21.95" customHeight="1"/>
    <row r="37" ht="21.95" customHeight="1"/>
    <row r="38" ht="21.95" customHeight="1"/>
    <row r="39" ht="21.95" customHeight="1"/>
    <row r="40" ht="21.95" customHeight="1"/>
    <row r="41" ht="21.95" customHeight="1"/>
    <row r="42" ht="21.95" customHeight="1"/>
    <row r="43" ht="21.95" customHeight="1"/>
    <row r="44" ht="21.95" customHeight="1"/>
    <row r="45" ht="21.95" customHeight="1"/>
    <row r="46" ht="21.95" customHeight="1"/>
    <row r="47" ht="21.95" customHeight="1"/>
    <row r="48" ht="21.95" customHeight="1"/>
    <row r="49" ht="21.95" customHeight="1"/>
  </sheetData>
  <mergeCells count="1">
    <mergeCell ref="A1:N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4"/>
  <sheetViews>
    <sheetView view="pageBreakPreview" zoomScaleSheetLayoutView="100" workbookViewId="0">
      <pane ySplit="4" topLeftCell="A5" activePane="bottomLeft" state="frozen"/>
      <selection activeCell="AA14" sqref="AA14:AB14"/>
      <selection pane="bottomLeft" activeCell="A5" sqref="A5:IV8"/>
    </sheetView>
  </sheetViews>
  <sheetFormatPr defaultColWidth="9" defaultRowHeight="11.25"/>
  <cols>
    <col min="1" max="1" width="10.625" style="29" customWidth="1"/>
    <col min="2" max="3" width="18.625" style="24" customWidth="1"/>
    <col min="4" max="4" width="5.625" style="29" customWidth="1"/>
    <col min="5" max="5" width="8.625" style="24" customWidth="1"/>
    <col min="6" max="13" width="11.625" style="24" customWidth="1"/>
    <col min="14" max="14" width="10.625" style="29" customWidth="1"/>
    <col min="15" max="15" width="9" style="33"/>
    <col min="16" max="16384" width="9" style="24"/>
  </cols>
  <sheetData>
    <row r="1" spans="1:256" ht="30" customHeight="1">
      <c r="A1" s="153" t="s">
        <v>24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</row>
    <row r="2" spans="1:256" ht="9.75" customHeight="1" thickBot="1"/>
    <row r="3" spans="1:256" s="2" customFormat="1" ht="21.75" customHeight="1">
      <c r="A3" s="149" t="s">
        <v>11</v>
      </c>
      <c r="B3" s="154" t="s">
        <v>4</v>
      </c>
      <c r="C3" s="154" t="s">
        <v>5</v>
      </c>
      <c r="D3" s="154" t="s">
        <v>0</v>
      </c>
      <c r="E3" s="154" t="s">
        <v>1</v>
      </c>
      <c r="F3" s="154" t="s">
        <v>6</v>
      </c>
      <c r="G3" s="154"/>
      <c r="H3" s="154" t="s">
        <v>14</v>
      </c>
      <c r="I3" s="154"/>
      <c r="J3" s="154" t="s">
        <v>13</v>
      </c>
      <c r="K3" s="154"/>
      <c r="L3" s="154" t="s">
        <v>12</v>
      </c>
      <c r="M3" s="154"/>
      <c r="N3" s="151" t="s">
        <v>7</v>
      </c>
      <c r="O3" s="33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29"/>
      <c r="FC3" s="29"/>
      <c r="FD3" s="29"/>
      <c r="FE3" s="29"/>
      <c r="FF3" s="29"/>
      <c r="FG3" s="29"/>
      <c r="FH3" s="29"/>
      <c r="FI3" s="29"/>
      <c r="FJ3" s="29"/>
      <c r="FK3" s="29"/>
      <c r="FL3" s="29"/>
      <c r="FM3" s="29"/>
      <c r="FN3" s="29"/>
      <c r="FO3" s="29"/>
      <c r="FP3" s="29"/>
      <c r="FQ3" s="29"/>
      <c r="FR3" s="29"/>
      <c r="FS3" s="29"/>
      <c r="FT3" s="29"/>
      <c r="FU3" s="29"/>
      <c r="FV3" s="29"/>
      <c r="FW3" s="29"/>
      <c r="FX3" s="29"/>
      <c r="FY3" s="29"/>
      <c r="FZ3" s="29"/>
      <c r="GA3" s="29"/>
      <c r="GB3" s="29"/>
      <c r="GC3" s="29"/>
      <c r="GD3" s="29"/>
      <c r="GE3" s="29"/>
      <c r="GF3" s="29"/>
      <c r="GG3" s="29"/>
      <c r="GH3" s="29"/>
      <c r="GI3" s="29"/>
      <c r="GJ3" s="29"/>
      <c r="GK3" s="29"/>
      <c r="GL3" s="29"/>
      <c r="GM3" s="29"/>
      <c r="GN3" s="29"/>
      <c r="GO3" s="29"/>
      <c r="GP3" s="29"/>
      <c r="GQ3" s="29"/>
      <c r="GR3" s="29"/>
      <c r="GS3" s="29"/>
      <c r="GT3" s="29"/>
      <c r="GU3" s="29"/>
      <c r="GV3" s="29"/>
      <c r="GW3" s="29"/>
      <c r="GX3" s="29"/>
      <c r="GY3" s="29"/>
      <c r="GZ3" s="29"/>
      <c r="HA3" s="29"/>
      <c r="HB3" s="29"/>
      <c r="HC3" s="29"/>
      <c r="HD3" s="29"/>
      <c r="HE3" s="29"/>
      <c r="HF3" s="29"/>
      <c r="HG3" s="29"/>
      <c r="HH3" s="29"/>
      <c r="HI3" s="29"/>
      <c r="HJ3" s="29"/>
      <c r="HK3" s="29"/>
      <c r="HL3" s="29"/>
      <c r="HM3" s="29"/>
      <c r="HN3" s="29"/>
      <c r="HO3" s="29"/>
      <c r="HP3" s="29"/>
      <c r="HQ3" s="29"/>
      <c r="HR3" s="29"/>
      <c r="HS3" s="29"/>
      <c r="HT3" s="29"/>
      <c r="HU3" s="29"/>
      <c r="HV3" s="29"/>
      <c r="HW3" s="29"/>
      <c r="HX3" s="29"/>
      <c r="HY3" s="29"/>
      <c r="HZ3" s="29"/>
      <c r="IA3" s="29"/>
      <c r="IB3" s="29"/>
      <c r="IC3" s="29"/>
      <c r="ID3" s="29"/>
      <c r="IE3" s="29"/>
      <c r="IF3" s="29"/>
      <c r="IG3" s="29"/>
      <c r="IH3" s="29"/>
      <c r="II3" s="29"/>
      <c r="IJ3" s="29"/>
      <c r="IK3" s="29"/>
      <c r="IL3" s="29"/>
      <c r="IM3" s="29"/>
      <c r="IN3" s="29"/>
      <c r="IO3" s="29"/>
      <c r="IP3" s="29"/>
      <c r="IQ3" s="29"/>
      <c r="IR3" s="29"/>
      <c r="IS3" s="29"/>
      <c r="IT3" s="29"/>
      <c r="IU3" s="29"/>
      <c r="IV3" s="29"/>
    </row>
    <row r="4" spans="1:256" s="2" customFormat="1" ht="21.75" customHeight="1" thickBot="1">
      <c r="A4" s="150"/>
      <c r="B4" s="155"/>
      <c r="C4" s="155"/>
      <c r="D4" s="155"/>
      <c r="E4" s="155"/>
      <c r="F4" s="30" t="s">
        <v>2</v>
      </c>
      <c r="G4" s="30" t="s">
        <v>3</v>
      </c>
      <c r="H4" s="30" t="s">
        <v>2</v>
      </c>
      <c r="I4" s="30" t="s">
        <v>3</v>
      </c>
      <c r="J4" s="30" t="s">
        <v>2</v>
      </c>
      <c r="K4" s="30" t="s">
        <v>3</v>
      </c>
      <c r="L4" s="30" t="s">
        <v>2</v>
      </c>
      <c r="M4" s="30" t="s">
        <v>3</v>
      </c>
      <c r="N4" s="152"/>
      <c r="O4" s="33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29"/>
      <c r="EX4" s="29"/>
      <c r="EY4" s="29"/>
      <c r="EZ4" s="29"/>
      <c r="FA4" s="29"/>
      <c r="FB4" s="29"/>
      <c r="FC4" s="29"/>
      <c r="FD4" s="29"/>
      <c r="FE4" s="29"/>
      <c r="FF4" s="29"/>
      <c r="FG4" s="29"/>
      <c r="FH4" s="29"/>
      <c r="FI4" s="29"/>
      <c r="FJ4" s="29"/>
      <c r="FK4" s="29"/>
      <c r="FL4" s="29"/>
      <c r="FM4" s="29"/>
      <c r="FN4" s="29"/>
      <c r="FO4" s="29"/>
      <c r="FP4" s="29"/>
      <c r="FQ4" s="29"/>
      <c r="FR4" s="29"/>
      <c r="FS4" s="29"/>
      <c r="FT4" s="29"/>
      <c r="FU4" s="29"/>
      <c r="FV4" s="29"/>
      <c r="FW4" s="29"/>
      <c r="FX4" s="29"/>
      <c r="FY4" s="29"/>
      <c r="FZ4" s="29"/>
      <c r="GA4" s="29"/>
      <c r="GB4" s="29"/>
      <c r="GC4" s="29"/>
      <c r="GD4" s="29"/>
      <c r="GE4" s="29"/>
      <c r="GF4" s="29"/>
      <c r="GG4" s="29"/>
      <c r="GH4" s="29"/>
      <c r="GI4" s="29"/>
      <c r="GJ4" s="29"/>
      <c r="GK4" s="29"/>
      <c r="GL4" s="29"/>
      <c r="GM4" s="29"/>
      <c r="GN4" s="29"/>
      <c r="GO4" s="29"/>
      <c r="GP4" s="29"/>
      <c r="GQ4" s="29"/>
      <c r="GR4" s="29"/>
      <c r="GS4" s="29"/>
      <c r="GT4" s="29"/>
      <c r="GU4" s="29"/>
      <c r="GV4" s="29"/>
      <c r="GW4" s="29"/>
      <c r="GX4" s="29"/>
      <c r="GY4" s="29"/>
      <c r="GZ4" s="29"/>
      <c r="HA4" s="29"/>
      <c r="HB4" s="29"/>
      <c r="HC4" s="29"/>
      <c r="HD4" s="29"/>
      <c r="HE4" s="29"/>
      <c r="HF4" s="29"/>
      <c r="HG4" s="29"/>
      <c r="HH4" s="29"/>
      <c r="HI4" s="29"/>
      <c r="HJ4" s="29"/>
      <c r="HK4" s="29"/>
      <c r="HL4" s="29"/>
      <c r="HM4" s="29"/>
      <c r="HN4" s="29"/>
      <c r="HO4" s="29"/>
      <c r="HP4" s="29"/>
      <c r="HQ4" s="29"/>
      <c r="HR4" s="29"/>
      <c r="HS4" s="29"/>
      <c r="HT4" s="29"/>
      <c r="HU4" s="29"/>
      <c r="HV4" s="29"/>
      <c r="HW4" s="29"/>
      <c r="HX4" s="29"/>
      <c r="HY4" s="29"/>
      <c r="HZ4" s="29"/>
      <c r="IA4" s="29"/>
      <c r="IB4" s="29"/>
      <c r="IC4" s="29"/>
      <c r="ID4" s="29"/>
      <c r="IE4" s="29"/>
      <c r="IF4" s="29"/>
      <c r="IG4" s="29"/>
      <c r="IH4" s="29"/>
      <c r="II4" s="29"/>
      <c r="IJ4" s="29"/>
      <c r="IK4" s="29"/>
      <c r="IL4" s="29"/>
      <c r="IM4" s="29"/>
      <c r="IN4" s="29"/>
      <c r="IO4" s="29"/>
      <c r="IP4" s="29"/>
      <c r="IQ4" s="29"/>
      <c r="IR4" s="29"/>
      <c r="IS4" s="29"/>
      <c r="IT4" s="29"/>
      <c r="IU4" s="29"/>
      <c r="IV4" s="29"/>
    </row>
  </sheetData>
  <mergeCells count="11">
    <mergeCell ref="A3:A4"/>
    <mergeCell ref="N3:N4"/>
    <mergeCell ref="A1:N1"/>
    <mergeCell ref="L3:M3"/>
    <mergeCell ref="J3:K3"/>
    <mergeCell ref="H3:I3"/>
    <mergeCell ref="F3:G3"/>
    <mergeCell ref="E3:E4"/>
    <mergeCell ref="D3:D4"/>
    <mergeCell ref="C3:C4"/>
    <mergeCell ref="B3:B4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0"/>
  <sheetViews>
    <sheetView view="pageBreakPreview" zoomScaleSheetLayoutView="100" workbookViewId="0">
      <pane ySplit="3" topLeftCell="A4" activePane="bottomLeft" state="frozen"/>
      <selection pane="bottomLeft" activeCell="M9" sqref="M9"/>
    </sheetView>
  </sheetViews>
  <sheetFormatPr defaultColWidth="9" defaultRowHeight="11.25"/>
  <cols>
    <col min="1" max="1" width="10.625" style="1" customWidth="1"/>
    <col min="2" max="2" width="18.625" style="1" customWidth="1"/>
    <col min="3" max="3" width="16.625" style="1" customWidth="1"/>
    <col min="4" max="4" width="10.625" style="23" customWidth="1"/>
    <col min="5" max="5" width="5.625" style="1" customWidth="1"/>
    <col min="6" max="9" width="22.625" style="1" customWidth="1"/>
    <col min="10" max="10" width="10.625" style="1" customWidth="1"/>
    <col min="11" max="16384" width="9" style="1"/>
  </cols>
  <sheetData>
    <row r="1" spans="1:10" ht="30" customHeight="1">
      <c r="A1" s="140" t="s">
        <v>36</v>
      </c>
      <c r="B1" s="140"/>
      <c r="C1" s="140"/>
      <c r="D1" s="140"/>
      <c r="E1" s="140"/>
      <c r="F1" s="140"/>
      <c r="G1" s="140"/>
      <c r="H1" s="140"/>
      <c r="I1" s="140"/>
      <c r="J1" s="140"/>
    </row>
    <row r="2" spans="1:10" ht="9.9499999999999993" customHeight="1" thickBot="1"/>
    <row r="3" spans="1:10" s="14" customFormat="1" ht="30" customHeight="1" thickBot="1">
      <c r="A3" s="21" t="s">
        <v>27</v>
      </c>
      <c r="B3" s="158" t="s">
        <v>41</v>
      </c>
      <c r="C3" s="159"/>
      <c r="D3" s="22" t="s">
        <v>25</v>
      </c>
      <c r="E3" s="22" t="s">
        <v>26</v>
      </c>
      <c r="F3" s="22" t="s">
        <v>37</v>
      </c>
      <c r="G3" s="22" t="s">
        <v>38</v>
      </c>
      <c r="H3" s="22" t="s">
        <v>39</v>
      </c>
      <c r="I3" s="22" t="s">
        <v>40</v>
      </c>
      <c r="J3" s="15" t="s">
        <v>34</v>
      </c>
    </row>
    <row r="4" spans="1:10" ht="21.95" customHeight="1">
      <c r="A4" s="25"/>
      <c r="B4" s="160"/>
      <c r="C4" s="161"/>
      <c r="D4" s="26"/>
      <c r="E4" s="16"/>
      <c r="F4" s="16"/>
      <c r="G4" s="16"/>
      <c r="H4" s="16"/>
      <c r="I4" s="16"/>
      <c r="J4" s="27"/>
    </row>
    <row r="5" spans="1:10" ht="21.95" customHeight="1">
      <c r="A5" s="25"/>
      <c r="B5" s="156"/>
      <c r="C5" s="157"/>
      <c r="D5" s="26"/>
      <c r="E5" s="16"/>
      <c r="F5" s="16"/>
      <c r="G5" s="16"/>
      <c r="H5" s="16"/>
      <c r="I5" s="16"/>
      <c r="J5" s="27"/>
    </row>
    <row r="6" spans="1:10" ht="21.95" customHeight="1">
      <c r="A6" s="25"/>
      <c r="B6" s="156"/>
      <c r="C6" s="157"/>
      <c r="D6" s="26"/>
      <c r="E6" s="16"/>
      <c r="F6" s="16"/>
      <c r="G6" s="16"/>
      <c r="H6" s="16"/>
      <c r="I6" s="16"/>
      <c r="J6" s="27"/>
    </row>
    <row r="7" spans="1:10" ht="21.95" customHeight="1">
      <c r="A7" s="25"/>
      <c r="B7" s="156"/>
      <c r="C7" s="157"/>
      <c r="D7" s="26"/>
      <c r="E7" s="16"/>
      <c r="F7" s="16"/>
      <c r="G7" s="16"/>
      <c r="H7" s="16"/>
      <c r="I7" s="16"/>
      <c r="J7" s="27"/>
    </row>
    <row r="8" spans="1:10" ht="21.95" customHeight="1">
      <c r="A8" s="25"/>
      <c r="B8" s="156"/>
      <c r="C8" s="157"/>
      <c r="D8" s="26"/>
      <c r="E8" s="16"/>
      <c r="F8" s="16"/>
      <c r="G8" s="16"/>
      <c r="H8" s="16"/>
      <c r="I8" s="16"/>
      <c r="J8" s="27"/>
    </row>
    <row r="9" spans="1:10" ht="21.95" customHeight="1">
      <c r="A9" s="25"/>
      <c r="B9" s="156"/>
      <c r="C9" s="157"/>
      <c r="D9" s="26"/>
      <c r="E9" s="16"/>
      <c r="F9" s="16"/>
      <c r="G9" s="16"/>
      <c r="H9" s="16"/>
      <c r="I9" s="16"/>
      <c r="J9" s="27"/>
    </row>
    <row r="10" spans="1:10" ht="21.95" customHeight="1"/>
    <row r="11" spans="1:10" ht="21.95" customHeight="1"/>
    <row r="12" spans="1:10" ht="21.95" customHeight="1"/>
    <row r="13" spans="1:10" ht="21.95" customHeight="1"/>
    <row r="14" spans="1:10" ht="21.95" customHeight="1"/>
    <row r="15" spans="1:10" ht="21.95" customHeight="1"/>
    <row r="16" spans="1:10" ht="21.95" customHeight="1"/>
    <row r="17" ht="21.95" customHeight="1"/>
    <row r="18" ht="21.95" customHeight="1"/>
    <row r="19" ht="21.95" customHeight="1"/>
    <row r="20" ht="21.95" customHeight="1"/>
    <row r="21" ht="21.95" customHeight="1"/>
    <row r="22" ht="21.95" customHeight="1"/>
    <row r="23" ht="21.95" customHeight="1"/>
    <row r="24" ht="21.95" customHeight="1"/>
    <row r="25" ht="21.95" customHeight="1"/>
    <row r="26" ht="21.95" customHeight="1"/>
    <row r="27" ht="21.95" customHeight="1"/>
    <row r="28" ht="21.95" customHeight="1"/>
    <row r="29" ht="21.95" customHeight="1"/>
    <row r="30" ht="21.95" customHeight="1"/>
    <row r="31" ht="21.95" customHeight="1"/>
    <row r="32" ht="21.95" customHeight="1"/>
    <row r="33" ht="21.95" customHeight="1"/>
    <row r="34" ht="21.95" customHeight="1"/>
    <row r="35" ht="21.95" customHeight="1"/>
    <row r="36" ht="21.95" customHeight="1"/>
    <row r="37" ht="21.95" customHeight="1"/>
    <row r="38" ht="21.95" customHeight="1"/>
    <row r="39" ht="21.95" customHeight="1"/>
    <row r="40" ht="21.95" customHeight="1"/>
  </sheetData>
  <mergeCells count="8">
    <mergeCell ref="A1:J1"/>
    <mergeCell ref="B8:C8"/>
    <mergeCell ref="B9:C9"/>
    <mergeCell ref="B3:C3"/>
    <mergeCell ref="B4:C4"/>
    <mergeCell ref="B5:C5"/>
    <mergeCell ref="B6:C6"/>
    <mergeCell ref="B7:C7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3:K219"/>
  <sheetViews>
    <sheetView showZeros="0" view="pageBreakPreview" topLeftCell="A97" zoomScaleSheetLayoutView="100" workbookViewId="0">
      <selection activeCell="K113" sqref="K113"/>
    </sheetView>
  </sheetViews>
  <sheetFormatPr defaultColWidth="9" defaultRowHeight="14.25"/>
  <cols>
    <col min="1" max="1" width="7.375" style="44" customWidth="1"/>
    <col min="2" max="3" width="8.375" style="44" customWidth="1"/>
    <col min="4" max="4" width="10.25" style="44" customWidth="1"/>
    <col min="5" max="5" width="9" style="44" customWidth="1"/>
    <col min="6" max="6" width="9.75" style="44" customWidth="1"/>
    <col min="7" max="7" width="16.75" style="44" customWidth="1"/>
    <col min="8" max="9" width="12.75" style="44" customWidth="1"/>
    <col min="10" max="10" width="13.875" style="44" customWidth="1"/>
    <col min="11" max="11" width="19.25" style="44" customWidth="1"/>
    <col min="12" max="12" width="6" style="44" customWidth="1"/>
    <col min="13" max="16384" width="9" style="44"/>
  </cols>
  <sheetData>
    <row r="3" spans="1:11" ht="21.75" customHeight="1">
      <c r="A3" s="43" t="s">
        <v>57</v>
      </c>
    </row>
    <row r="5" spans="1:11" ht="20.100000000000001" customHeight="1">
      <c r="B5" s="45" t="s">
        <v>58</v>
      </c>
      <c r="C5" s="46"/>
      <c r="D5" s="46"/>
      <c r="E5" s="46"/>
      <c r="F5" s="46"/>
      <c r="G5" s="46"/>
      <c r="H5" s="46"/>
      <c r="I5" s="46"/>
      <c r="J5" s="46"/>
      <c r="K5" s="47"/>
    </row>
    <row r="6" spans="1:11" ht="20.100000000000001" customHeight="1">
      <c r="B6" s="48" t="s">
        <v>59</v>
      </c>
      <c r="K6" s="49"/>
    </row>
    <row r="7" spans="1:11" ht="20.100000000000001" customHeight="1">
      <c r="B7" s="48" t="s">
        <v>60</v>
      </c>
      <c r="K7" s="49"/>
    </row>
    <row r="8" spans="1:11" ht="20.100000000000001" customHeight="1">
      <c r="B8" s="48"/>
      <c r="C8" s="44" t="s">
        <v>61</v>
      </c>
      <c r="K8" s="49"/>
    </row>
    <row r="9" spans="1:11" ht="20.100000000000001" customHeight="1">
      <c r="B9" s="48"/>
      <c r="D9" s="44" t="s">
        <v>62</v>
      </c>
      <c r="I9" s="44">
        <f>2^2/4*(2.12/2+2.12*0.5/3)*3.14*1600</f>
        <v>7100.5866666666661</v>
      </c>
      <c r="K9" s="49"/>
    </row>
    <row r="10" spans="1:11" ht="20.100000000000001" customHeight="1">
      <c r="B10" s="48"/>
      <c r="D10" s="44" t="s">
        <v>63</v>
      </c>
      <c r="K10" s="49"/>
    </row>
    <row r="11" spans="1:11" ht="20.100000000000001" customHeight="1">
      <c r="B11" s="48"/>
      <c r="D11" s="44" t="s">
        <v>64</v>
      </c>
      <c r="K11" s="49"/>
    </row>
    <row r="12" spans="1:11" ht="20.100000000000001" customHeight="1">
      <c r="B12" s="48"/>
      <c r="D12" s="44" t="s">
        <v>65</v>
      </c>
      <c r="I12" s="186" t="s">
        <v>217</v>
      </c>
      <c r="J12" s="186"/>
      <c r="K12" s="187"/>
    </row>
    <row r="13" spans="1:11" ht="20.100000000000001" customHeight="1">
      <c r="B13" s="48"/>
      <c r="I13" s="186"/>
      <c r="J13" s="186"/>
      <c r="K13" s="187"/>
    </row>
    <row r="14" spans="1:11" ht="20.100000000000001" customHeight="1">
      <c r="B14" s="93" t="s">
        <v>66</v>
      </c>
      <c r="C14" s="70"/>
      <c r="D14" s="70"/>
      <c r="E14" s="70"/>
      <c r="F14" s="70"/>
      <c r="G14" s="70"/>
      <c r="H14" s="70"/>
      <c r="I14" s="186"/>
      <c r="J14" s="186"/>
      <c r="K14" s="187"/>
    </row>
    <row r="15" spans="1:11" ht="20.100000000000001" customHeight="1">
      <c r="B15" s="93"/>
      <c r="C15" s="70" t="s">
        <v>214</v>
      </c>
      <c r="D15" s="70"/>
      <c r="E15" s="70"/>
      <c r="F15" s="70"/>
      <c r="G15" s="70"/>
      <c r="H15" s="70"/>
      <c r="I15" s="186"/>
      <c r="J15" s="186"/>
      <c r="K15" s="187"/>
    </row>
    <row r="16" spans="1:11" ht="20.100000000000001" customHeight="1">
      <c r="B16" s="93"/>
      <c r="C16" s="70" t="s">
        <v>215</v>
      </c>
      <c r="D16" s="70"/>
      <c r="E16" s="70"/>
      <c r="F16" s="70"/>
      <c r="G16" s="95">
        <f>(4*E24)/2</f>
        <v>4.24</v>
      </c>
      <c r="H16" s="70"/>
      <c r="I16" s="186"/>
      <c r="J16" s="186"/>
      <c r="K16" s="187"/>
    </row>
    <row r="17" spans="1:11" ht="20.100000000000001" customHeight="1">
      <c r="B17" s="93"/>
      <c r="C17" s="70"/>
      <c r="D17" s="70"/>
      <c r="E17" s="70"/>
      <c r="F17" s="70"/>
      <c r="G17" s="70"/>
      <c r="H17" s="70"/>
      <c r="I17" s="186"/>
      <c r="J17" s="186"/>
      <c r="K17" s="187"/>
    </row>
    <row r="18" spans="1:11" ht="20.100000000000001" customHeight="1">
      <c r="B18" s="93"/>
      <c r="C18" s="95"/>
      <c r="D18" s="70"/>
      <c r="E18" s="70"/>
      <c r="F18" s="70"/>
      <c r="G18" s="70"/>
      <c r="H18" s="70"/>
      <c r="I18" s="186"/>
      <c r="J18" s="186"/>
      <c r="K18" s="187"/>
    </row>
    <row r="19" spans="1:11" ht="20.100000000000001" customHeight="1">
      <c r="B19" s="93"/>
      <c r="C19" s="70"/>
      <c r="D19" s="70"/>
      <c r="E19" s="70"/>
      <c r="F19" s="70"/>
      <c r="G19" s="70"/>
      <c r="H19" s="70"/>
      <c r="K19" s="49"/>
    </row>
    <row r="20" spans="1:11" ht="20.100000000000001" customHeight="1">
      <c r="B20" s="93"/>
      <c r="C20" s="70" t="s">
        <v>67</v>
      </c>
      <c r="D20" s="70"/>
      <c r="E20" s="70"/>
      <c r="F20" s="70"/>
      <c r="G20" s="70"/>
      <c r="H20" s="94"/>
      <c r="I20" s="94"/>
      <c r="K20" s="49"/>
    </row>
    <row r="21" spans="1:11" ht="20.100000000000001" customHeight="1">
      <c r="B21" s="93"/>
      <c r="C21" s="70" t="s">
        <v>68</v>
      </c>
      <c r="D21" s="70"/>
      <c r="E21" s="70"/>
      <c r="F21" s="70"/>
      <c r="G21" s="70"/>
      <c r="H21" s="70"/>
      <c r="I21" s="44" t="s">
        <v>216</v>
      </c>
      <c r="K21" s="49"/>
    </row>
    <row r="22" spans="1:11" ht="20.100000000000001" customHeight="1">
      <c r="B22" s="93"/>
      <c r="C22" s="70"/>
      <c r="D22" s="70" t="s">
        <v>69</v>
      </c>
      <c r="E22" s="70"/>
      <c r="F22" s="70"/>
      <c r="G22" s="70"/>
      <c r="H22" s="70"/>
      <c r="K22" s="49"/>
    </row>
    <row r="23" spans="1:11" ht="20.100000000000001" customHeight="1">
      <c r="B23" s="93"/>
      <c r="C23" s="70"/>
      <c r="D23" s="70"/>
      <c r="E23" s="70"/>
      <c r="F23" s="70"/>
      <c r="G23" s="70"/>
      <c r="H23" s="70"/>
      <c r="K23" s="49"/>
    </row>
    <row r="24" spans="1:11" ht="20.100000000000001" customHeight="1">
      <c r="B24" s="93"/>
      <c r="C24" s="94" t="s">
        <v>212</v>
      </c>
      <c r="D24" s="70"/>
      <c r="E24" s="95">
        <f>(24+(50-3)*4)/100</f>
        <v>2.12</v>
      </c>
      <c r="F24" s="70" t="s">
        <v>213</v>
      </c>
      <c r="G24" s="70"/>
      <c r="H24" s="70"/>
      <c r="K24" s="49"/>
    </row>
    <row r="25" spans="1:11" ht="20.100000000000001" customHeight="1">
      <c r="B25" s="93"/>
      <c r="C25" s="70"/>
      <c r="D25" s="70"/>
      <c r="E25" s="70"/>
      <c r="F25" s="70"/>
      <c r="G25" s="70"/>
      <c r="H25" s="70"/>
      <c r="K25" s="49"/>
    </row>
    <row r="26" spans="1:11" ht="20.100000000000001" customHeight="1">
      <c r="B26" s="93"/>
      <c r="C26" s="70" t="s">
        <v>70</v>
      </c>
      <c r="D26" s="70"/>
      <c r="E26" s="70"/>
      <c r="F26" s="70"/>
      <c r="G26" s="70"/>
      <c r="H26" s="70"/>
      <c r="K26" s="49"/>
    </row>
    <row r="27" spans="1:11" ht="20.100000000000001" customHeight="1">
      <c r="B27" s="48"/>
      <c r="K27" s="49"/>
    </row>
    <row r="28" spans="1:11" ht="20.100000000000001" customHeight="1">
      <c r="B28" s="50"/>
      <c r="C28" s="51"/>
      <c r="D28" s="51"/>
      <c r="E28" s="51"/>
      <c r="F28" s="51"/>
      <c r="G28" s="51"/>
      <c r="H28" s="51"/>
      <c r="I28" s="51"/>
      <c r="J28" s="51"/>
      <c r="K28" s="52"/>
    </row>
    <row r="29" spans="1:11" ht="20.100000000000001" customHeight="1"/>
    <row r="32" spans="1:11" ht="20.25">
      <c r="A32" s="43" t="s">
        <v>71</v>
      </c>
    </row>
    <row r="33" spans="2:11" ht="15" thickBot="1"/>
    <row r="34" spans="2:11" ht="20.100000000000001" customHeight="1" thickBot="1">
      <c r="B34" s="168" t="s">
        <v>72</v>
      </c>
      <c r="C34" s="169"/>
      <c r="D34" s="53" t="s">
        <v>73</v>
      </c>
      <c r="E34" s="53" t="s">
        <v>74</v>
      </c>
      <c r="F34" s="53" t="s">
        <v>75</v>
      </c>
      <c r="G34" s="172" t="s">
        <v>76</v>
      </c>
      <c r="H34" s="173"/>
      <c r="I34" s="174"/>
      <c r="J34" s="54" t="s">
        <v>77</v>
      </c>
      <c r="K34" s="55" t="s">
        <v>78</v>
      </c>
    </row>
    <row r="35" spans="2:11" ht="20.100000000000001" customHeight="1">
      <c r="B35" s="170"/>
      <c r="C35" s="171"/>
      <c r="D35" s="56" t="s">
        <v>79</v>
      </c>
      <c r="E35" s="56" t="s">
        <v>80</v>
      </c>
      <c r="F35" s="57" t="s">
        <v>81</v>
      </c>
      <c r="G35" s="58" t="s">
        <v>82</v>
      </c>
      <c r="H35" s="59" t="s">
        <v>83</v>
      </c>
      <c r="I35" s="60" t="s">
        <v>84</v>
      </c>
      <c r="J35" s="61" t="s">
        <v>85</v>
      </c>
      <c r="K35" s="62" t="s">
        <v>85</v>
      </c>
    </row>
    <row r="36" spans="2:11" ht="20.100000000000001" customHeight="1">
      <c r="B36" s="167" t="s">
        <v>86</v>
      </c>
      <c r="C36" s="167"/>
      <c r="D36" s="73">
        <v>40</v>
      </c>
      <c r="E36" s="73">
        <v>6</v>
      </c>
      <c r="F36" s="74">
        <v>1</v>
      </c>
      <c r="G36" s="75">
        <v>0</v>
      </c>
      <c r="H36" s="76">
        <f>(3.14*0.5^2+(1/6)*(3.14*1.57))*1.3</f>
        <v>2.0886233333333335</v>
      </c>
      <c r="I36" s="77">
        <f>SUM(G36+H36)</f>
        <v>2.0886233333333335</v>
      </c>
      <c r="J36" s="78">
        <f>SUM(G36*F36)</f>
        <v>0</v>
      </c>
      <c r="K36" s="79">
        <f>SUM(H36*F36)</f>
        <v>2.0886233333333335</v>
      </c>
    </row>
    <row r="37" spans="2:11" ht="20.100000000000001" customHeight="1">
      <c r="B37" s="167" t="s">
        <v>87</v>
      </c>
      <c r="C37" s="167"/>
      <c r="D37" s="73">
        <v>18</v>
      </c>
      <c r="E37" s="73">
        <v>8.8000000000000007</v>
      </c>
      <c r="F37" s="74">
        <v>38</v>
      </c>
      <c r="G37" s="75">
        <f t="shared" ref="G37:G45" si="0">(0.5*3.14*(0.0225)*E37*1200*(1+0.3))/1000</f>
        <v>0.48494160000000003</v>
      </c>
      <c r="H37" s="76">
        <f>(3.14*0.117+(1/6)*(3.14*0.98))*1.3</f>
        <v>1.1443206666666665</v>
      </c>
      <c r="I37" s="77">
        <f>SUM(G37+H37)</f>
        <v>1.6292622666666665</v>
      </c>
      <c r="J37" s="78">
        <f t="shared" ref="J37:J45" si="1">SUM(G37*F37)</f>
        <v>18.427780800000001</v>
      </c>
      <c r="K37" s="79">
        <f t="shared" ref="K37:K45" si="2">SUM(H37*F37)</f>
        <v>43.484185333333329</v>
      </c>
    </row>
    <row r="38" spans="2:11" ht="20.100000000000001" customHeight="1">
      <c r="B38" s="167" t="s">
        <v>88</v>
      </c>
      <c r="C38" s="167"/>
      <c r="D38" s="73">
        <v>30</v>
      </c>
      <c r="E38" s="73">
        <v>20</v>
      </c>
      <c r="F38" s="74">
        <v>44</v>
      </c>
      <c r="G38" s="75">
        <f t="shared" si="0"/>
        <v>1.1021400000000001</v>
      </c>
      <c r="H38" s="76">
        <f>(3.14*0.48+(1/6)*(3.14*1.57))*1.3</f>
        <v>3.0274833333333335</v>
      </c>
      <c r="I38" s="77">
        <f>SUM(G38+H38)</f>
        <v>4.1296233333333339</v>
      </c>
      <c r="J38" s="78">
        <f t="shared" si="1"/>
        <v>48.494160000000008</v>
      </c>
      <c r="K38" s="79">
        <f t="shared" si="2"/>
        <v>133.20926666666668</v>
      </c>
    </row>
    <row r="39" spans="2:11" ht="20.100000000000001" customHeight="1">
      <c r="B39" s="167" t="s">
        <v>89</v>
      </c>
      <c r="C39" s="167"/>
      <c r="D39" s="73">
        <v>30</v>
      </c>
      <c r="E39" s="73">
        <v>15</v>
      </c>
      <c r="F39" s="74">
        <v>8</v>
      </c>
      <c r="G39" s="75">
        <f t="shared" si="0"/>
        <v>0.82660500000000003</v>
      </c>
      <c r="H39" s="76">
        <f>(3.14*0.48+(1/6)*(3.14*1.57))*1.3</f>
        <v>3.0274833333333335</v>
      </c>
      <c r="I39" s="77">
        <f>SUM(H39+G39)</f>
        <v>3.8540883333333333</v>
      </c>
      <c r="J39" s="78">
        <f t="shared" si="1"/>
        <v>6.6128400000000003</v>
      </c>
      <c r="K39" s="79">
        <f t="shared" si="2"/>
        <v>24.219866666666668</v>
      </c>
    </row>
    <row r="40" spans="2:11" ht="20.100000000000001" customHeight="1">
      <c r="B40" s="177" t="s">
        <v>90</v>
      </c>
      <c r="C40" s="178"/>
      <c r="D40" s="73">
        <v>30</v>
      </c>
      <c r="E40" s="73">
        <v>12</v>
      </c>
      <c r="F40" s="74">
        <v>7</v>
      </c>
      <c r="G40" s="75">
        <f t="shared" si="0"/>
        <v>0.66128400000000009</v>
      </c>
      <c r="H40" s="76">
        <f>(3.14*0.48+(1/6)*(3.14*1.57))*1.3</f>
        <v>3.0274833333333335</v>
      </c>
      <c r="I40" s="77">
        <f>SUM(H40+G40)</f>
        <v>3.6887673333333337</v>
      </c>
      <c r="J40" s="78">
        <f t="shared" si="1"/>
        <v>4.6289880000000005</v>
      </c>
      <c r="K40" s="79">
        <f t="shared" si="2"/>
        <v>21.192383333333336</v>
      </c>
    </row>
    <row r="41" spans="2:11" ht="20.100000000000001" customHeight="1">
      <c r="B41" s="167" t="s">
        <v>91</v>
      </c>
      <c r="C41" s="167"/>
      <c r="D41" s="73">
        <v>33</v>
      </c>
      <c r="E41" s="73">
        <v>16</v>
      </c>
      <c r="F41" s="74">
        <v>88</v>
      </c>
      <c r="G41" s="75">
        <f t="shared" si="0"/>
        <v>0.88171199999999994</v>
      </c>
      <c r="H41" s="76">
        <f>(3.14*0.33+(1/6)*(3.14*0.33))*1.3</f>
        <v>1.5715700000000001</v>
      </c>
      <c r="I41" s="77">
        <f>SUM(G41+H41)</f>
        <v>2.4532820000000002</v>
      </c>
      <c r="J41" s="78">
        <f t="shared" si="1"/>
        <v>77.590655999999996</v>
      </c>
      <c r="K41" s="79">
        <f t="shared" si="2"/>
        <v>138.29816000000002</v>
      </c>
    </row>
    <row r="42" spans="2:11" ht="20.100000000000001" customHeight="1">
      <c r="B42" s="167" t="s">
        <v>92</v>
      </c>
      <c r="C42" s="167"/>
      <c r="D42" s="72">
        <v>19</v>
      </c>
      <c r="E42" s="72">
        <v>6.4</v>
      </c>
      <c r="F42" s="80">
        <v>18</v>
      </c>
      <c r="G42" s="75">
        <f t="shared" si="0"/>
        <v>0.35268480000000008</v>
      </c>
      <c r="H42" s="76">
        <f>(3.14*0.19+(1/6)*(3.14*0.19))*1.3</f>
        <v>0.90484333333333344</v>
      </c>
      <c r="I42" s="77">
        <f>SUM(G42+H42)</f>
        <v>1.2575281333333335</v>
      </c>
      <c r="J42" s="78">
        <f t="shared" si="1"/>
        <v>6.3483264000000013</v>
      </c>
      <c r="K42" s="79">
        <f t="shared" si="2"/>
        <v>16.287180000000003</v>
      </c>
    </row>
    <row r="43" spans="2:11" ht="20.100000000000001" customHeight="1">
      <c r="B43" s="167" t="s">
        <v>93</v>
      </c>
      <c r="C43" s="167"/>
      <c r="D43" s="72">
        <v>25</v>
      </c>
      <c r="E43" s="72">
        <v>8</v>
      </c>
      <c r="F43" s="80">
        <v>1</v>
      </c>
      <c r="G43" s="75">
        <f t="shared" si="0"/>
        <v>0.44085599999999997</v>
      </c>
      <c r="H43" s="76">
        <f>(3.14*0.28+(1/6)*(3.14*1.32))*1.3</f>
        <v>2.0410000000000004</v>
      </c>
      <c r="I43" s="77">
        <f>SUM(G43+H43)</f>
        <v>2.4818560000000005</v>
      </c>
      <c r="J43" s="78">
        <f t="shared" si="1"/>
        <v>0.44085599999999997</v>
      </c>
      <c r="K43" s="79">
        <f t="shared" si="2"/>
        <v>2.0410000000000004</v>
      </c>
    </row>
    <row r="44" spans="2:11" ht="20.100000000000001" customHeight="1">
      <c r="B44" s="167" t="s">
        <v>94</v>
      </c>
      <c r="C44" s="167"/>
      <c r="D44" s="72">
        <v>26.5</v>
      </c>
      <c r="E44" s="72">
        <v>13.7</v>
      </c>
      <c r="F44" s="80">
        <v>42</v>
      </c>
      <c r="G44" s="75">
        <f t="shared" si="0"/>
        <v>0.75496590000000019</v>
      </c>
      <c r="H44" s="76">
        <f>(3.14*0.28+(1/6)*(3.14*1.32))*1.3</f>
        <v>2.0410000000000004</v>
      </c>
      <c r="I44" s="77">
        <f>SUM(G44+H44)</f>
        <v>2.7959659000000006</v>
      </c>
      <c r="J44" s="78">
        <f t="shared" si="1"/>
        <v>31.708567800000008</v>
      </c>
      <c r="K44" s="79">
        <f t="shared" si="2"/>
        <v>85.722000000000008</v>
      </c>
    </row>
    <row r="45" spans="2:11" ht="20.100000000000001" customHeight="1">
      <c r="B45" s="177" t="s">
        <v>95</v>
      </c>
      <c r="C45" s="178"/>
      <c r="D45" s="72">
        <v>30</v>
      </c>
      <c r="E45" s="72">
        <v>15</v>
      </c>
      <c r="F45" s="80">
        <v>2</v>
      </c>
      <c r="G45" s="75">
        <f t="shared" si="0"/>
        <v>0.82660500000000003</v>
      </c>
      <c r="H45" s="76">
        <f>(3.14*0.48+(1/6)*(3.14*1.57))*1.3</f>
        <v>3.0274833333333335</v>
      </c>
      <c r="I45" s="77">
        <f>SUM(G45+H45)</f>
        <v>3.8540883333333333</v>
      </c>
      <c r="J45" s="78">
        <f t="shared" si="1"/>
        <v>1.6532100000000001</v>
      </c>
      <c r="K45" s="79">
        <f t="shared" si="2"/>
        <v>6.0549666666666671</v>
      </c>
    </row>
    <row r="46" spans="2:11" ht="20.100000000000001" customHeight="1" thickBot="1">
      <c r="B46" s="167" t="s">
        <v>96</v>
      </c>
      <c r="C46" s="167"/>
      <c r="D46" s="81"/>
      <c r="E46" s="81"/>
      <c r="F46" s="74">
        <f>SUM(F36:F45)</f>
        <v>249</v>
      </c>
      <c r="G46" s="82"/>
      <c r="H46" s="83"/>
      <c r="I46" s="84"/>
      <c r="J46" s="85">
        <f>SUM(J36:J42)</f>
        <v>162.10275120000003</v>
      </c>
      <c r="K46" s="86">
        <f>SUM(K36:K42)</f>
        <v>378.77966533333336</v>
      </c>
    </row>
    <row r="47" spans="2:11" ht="20.100000000000001" customHeight="1" thickBot="1">
      <c r="B47" s="167" t="s">
        <v>97</v>
      </c>
      <c r="C47" s="167"/>
      <c r="D47" s="81"/>
      <c r="E47" s="81"/>
      <c r="F47" s="87"/>
      <c r="G47" s="88" t="s">
        <v>98</v>
      </c>
      <c r="H47" s="83"/>
      <c r="I47" s="84"/>
      <c r="J47" s="179">
        <f>SUM(J46+K46)</f>
        <v>540.88241653333341</v>
      </c>
      <c r="K47" s="180"/>
    </row>
    <row r="48" spans="2:11" ht="20.100000000000001" customHeight="1">
      <c r="B48" s="89"/>
      <c r="C48" s="89"/>
      <c r="D48" s="90"/>
      <c r="E48" s="90"/>
      <c r="F48" s="90"/>
      <c r="G48" s="91"/>
      <c r="H48" s="92"/>
      <c r="I48" s="92"/>
      <c r="J48" s="181">
        <f>J47/1.3</f>
        <v>416.0633973333334</v>
      </c>
      <c r="K48" s="181"/>
    </row>
    <row r="49" spans="1:11" ht="20.100000000000001" customHeight="1"/>
    <row r="50" spans="1:11" ht="20.100000000000001" customHeight="1">
      <c r="B50" s="44" t="s">
        <v>99</v>
      </c>
    </row>
    <row r="51" spans="1:11" ht="20.100000000000001" customHeight="1">
      <c r="B51" s="44" t="s">
        <v>100</v>
      </c>
    </row>
    <row r="52" spans="1:11" ht="20.100000000000001" customHeight="1">
      <c r="B52" s="44" t="s">
        <v>101</v>
      </c>
    </row>
    <row r="53" spans="1:11" ht="20.100000000000001" customHeight="1">
      <c r="B53" s="44" t="s">
        <v>102</v>
      </c>
    </row>
    <row r="54" spans="1:11" ht="19.5" customHeight="1"/>
    <row r="62" spans="1:11" ht="18.75">
      <c r="A62" s="66" t="s">
        <v>103</v>
      </c>
      <c r="I62" s="182" t="s">
        <v>104</v>
      </c>
      <c r="J62" s="182"/>
      <c r="K62" s="182"/>
    </row>
    <row r="63" spans="1:11" ht="18" customHeight="1">
      <c r="B63" s="168" t="s">
        <v>105</v>
      </c>
      <c r="C63" s="169"/>
      <c r="D63" s="168" t="s">
        <v>106</v>
      </c>
      <c r="E63" s="169"/>
      <c r="F63" s="168" t="s">
        <v>107</v>
      </c>
      <c r="G63" s="169"/>
      <c r="H63" s="67" t="s">
        <v>75</v>
      </c>
      <c r="I63" s="67" t="s">
        <v>108</v>
      </c>
      <c r="J63" s="67" t="s">
        <v>109</v>
      </c>
      <c r="K63" s="175" t="s">
        <v>110</v>
      </c>
    </row>
    <row r="64" spans="1:11" ht="17.25" customHeight="1">
      <c r="B64" s="170"/>
      <c r="C64" s="171"/>
      <c r="D64" s="170" t="s">
        <v>81</v>
      </c>
      <c r="E64" s="171"/>
      <c r="F64" s="170" t="s">
        <v>81</v>
      </c>
      <c r="G64" s="171"/>
      <c r="H64" s="68" t="s">
        <v>81</v>
      </c>
      <c r="I64" s="68" t="s">
        <v>111</v>
      </c>
      <c r="J64" s="68" t="s">
        <v>112</v>
      </c>
      <c r="K64" s="176"/>
    </row>
    <row r="65" spans="1:11" ht="19.5" customHeight="1">
      <c r="B65" s="183" t="s">
        <v>86</v>
      </c>
      <c r="C65" s="183"/>
      <c r="D65" s="184">
        <f t="shared" ref="D65:D73" si="3">F36</f>
        <v>1</v>
      </c>
      <c r="E65" s="184"/>
      <c r="F65" s="184"/>
      <c r="G65" s="184"/>
      <c r="H65" s="64">
        <v>34</v>
      </c>
      <c r="I65" s="64">
        <v>20</v>
      </c>
      <c r="J65" s="64">
        <v>30</v>
      </c>
      <c r="K65" s="65"/>
    </row>
    <row r="66" spans="1:11" ht="19.5" customHeight="1">
      <c r="B66" s="183" t="s">
        <v>87</v>
      </c>
      <c r="C66" s="183"/>
      <c r="D66" s="184">
        <f t="shared" si="3"/>
        <v>38</v>
      </c>
      <c r="E66" s="184"/>
      <c r="F66" s="184"/>
      <c r="G66" s="184"/>
      <c r="H66" s="64">
        <f>D66</f>
        <v>38</v>
      </c>
      <c r="I66" s="64">
        <v>8.8000000000000007</v>
      </c>
      <c r="J66" s="64">
        <v>18</v>
      </c>
      <c r="K66" s="65"/>
    </row>
    <row r="67" spans="1:11" ht="19.5" customHeight="1">
      <c r="B67" s="183" t="s">
        <v>88</v>
      </c>
      <c r="C67" s="183"/>
      <c r="D67" s="184">
        <f t="shared" si="3"/>
        <v>44</v>
      </c>
      <c r="E67" s="184"/>
      <c r="F67" s="184"/>
      <c r="G67" s="184"/>
      <c r="H67" s="64">
        <f t="shared" ref="H67:H74" si="4">D67</f>
        <v>44</v>
      </c>
      <c r="I67" s="64">
        <v>20</v>
      </c>
      <c r="J67" s="64">
        <v>30</v>
      </c>
      <c r="K67" s="65"/>
    </row>
    <row r="68" spans="1:11" ht="19.5" customHeight="1">
      <c r="B68" s="183" t="s">
        <v>89</v>
      </c>
      <c r="C68" s="183"/>
      <c r="D68" s="184">
        <f t="shared" si="3"/>
        <v>8</v>
      </c>
      <c r="E68" s="184"/>
      <c r="F68" s="184"/>
      <c r="G68" s="184"/>
      <c r="H68" s="64">
        <f t="shared" si="4"/>
        <v>8</v>
      </c>
      <c r="I68" s="64">
        <v>15</v>
      </c>
      <c r="J68" s="64">
        <v>30</v>
      </c>
      <c r="K68" s="65"/>
    </row>
    <row r="69" spans="1:11" ht="19.5" customHeight="1">
      <c r="B69" s="185" t="s">
        <v>90</v>
      </c>
      <c r="C69" s="174"/>
      <c r="D69" s="184">
        <f t="shared" si="3"/>
        <v>7</v>
      </c>
      <c r="E69" s="184"/>
      <c r="F69" s="184"/>
      <c r="G69" s="184"/>
      <c r="H69" s="64">
        <f t="shared" si="4"/>
        <v>7</v>
      </c>
      <c r="I69" s="64">
        <v>12</v>
      </c>
      <c r="J69" s="64">
        <v>30</v>
      </c>
      <c r="K69" s="65"/>
    </row>
    <row r="70" spans="1:11" ht="19.5" customHeight="1">
      <c r="B70" s="183" t="s">
        <v>91</v>
      </c>
      <c r="C70" s="183"/>
      <c r="D70" s="184">
        <f t="shared" si="3"/>
        <v>88</v>
      </c>
      <c r="E70" s="184"/>
      <c r="F70" s="184"/>
      <c r="G70" s="184"/>
      <c r="H70" s="64">
        <f t="shared" si="4"/>
        <v>88</v>
      </c>
      <c r="I70" s="64">
        <v>16</v>
      </c>
      <c r="J70" s="64">
        <v>33</v>
      </c>
      <c r="K70" s="65"/>
    </row>
    <row r="71" spans="1:11" ht="19.5" customHeight="1">
      <c r="B71" s="183" t="s">
        <v>92</v>
      </c>
      <c r="C71" s="183"/>
      <c r="D71" s="184">
        <f t="shared" si="3"/>
        <v>18</v>
      </c>
      <c r="E71" s="184"/>
      <c r="F71" s="184"/>
      <c r="G71" s="184"/>
      <c r="H71" s="64">
        <f t="shared" si="4"/>
        <v>18</v>
      </c>
      <c r="I71" s="63">
        <v>6.4</v>
      </c>
      <c r="J71" s="63">
        <v>19</v>
      </c>
      <c r="K71" s="65"/>
    </row>
    <row r="72" spans="1:11" ht="19.5" customHeight="1">
      <c r="B72" s="183" t="s">
        <v>93</v>
      </c>
      <c r="C72" s="183"/>
      <c r="D72" s="184">
        <f t="shared" si="3"/>
        <v>1</v>
      </c>
      <c r="E72" s="184"/>
      <c r="F72" s="184"/>
      <c r="G72" s="184"/>
      <c r="H72" s="64">
        <f t="shared" si="4"/>
        <v>1</v>
      </c>
      <c r="I72" s="63">
        <v>8</v>
      </c>
      <c r="J72" s="63">
        <v>25</v>
      </c>
      <c r="K72" s="65"/>
    </row>
    <row r="73" spans="1:11" ht="19.5" customHeight="1">
      <c r="B73" s="183" t="s">
        <v>94</v>
      </c>
      <c r="C73" s="183"/>
      <c r="D73" s="184">
        <f t="shared" si="3"/>
        <v>42</v>
      </c>
      <c r="E73" s="184"/>
      <c r="F73" s="184"/>
      <c r="G73" s="184"/>
      <c r="H73" s="64">
        <f t="shared" si="4"/>
        <v>42</v>
      </c>
      <c r="I73" s="63">
        <v>13.7</v>
      </c>
      <c r="J73" s="63">
        <v>26.5</v>
      </c>
      <c r="K73" s="65"/>
    </row>
    <row r="74" spans="1:11" ht="19.5" customHeight="1">
      <c r="B74" s="185" t="s">
        <v>95</v>
      </c>
      <c r="C74" s="174"/>
      <c r="D74" s="188">
        <v>2</v>
      </c>
      <c r="E74" s="189"/>
      <c r="F74" s="188"/>
      <c r="G74" s="189"/>
      <c r="H74" s="64">
        <f t="shared" si="4"/>
        <v>2</v>
      </c>
      <c r="I74" s="63">
        <v>15</v>
      </c>
      <c r="J74" s="63">
        <v>30</v>
      </c>
      <c r="K74" s="65"/>
    </row>
    <row r="75" spans="1:11" ht="19.5" customHeight="1">
      <c r="B75" s="183" t="s">
        <v>113</v>
      </c>
      <c r="C75" s="183"/>
      <c r="D75" s="184">
        <f>SUM(D65:E71)</f>
        <v>204</v>
      </c>
      <c r="E75" s="184"/>
      <c r="F75" s="184">
        <f>SUM(F68:G71)</f>
        <v>0</v>
      </c>
      <c r="G75" s="184"/>
      <c r="H75" s="64">
        <f>SUM(H65:H71)</f>
        <v>237</v>
      </c>
      <c r="I75" s="69"/>
      <c r="J75" s="69"/>
      <c r="K75" s="65"/>
    </row>
    <row r="76" spans="1:11" ht="19.5" customHeight="1"/>
    <row r="77" spans="1:11" ht="19.5" customHeight="1"/>
    <row r="78" spans="1:11" ht="19.5" customHeight="1"/>
    <row r="79" spans="1:11" ht="18.75">
      <c r="A79" s="66" t="s">
        <v>114</v>
      </c>
    </row>
    <row r="81" spans="1:11">
      <c r="A81" s="70"/>
      <c r="B81" s="71" t="s">
        <v>115</v>
      </c>
      <c r="C81" s="46"/>
      <c r="D81" s="46"/>
      <c r="E81" s="46"/>
      <c r="F81" s="46"/>
      <c r="G81" s="46"/>
      <c r="H81" s="46"/>
      <c r="I81" s="46"/>
      <c r="J81" s="46"/>
      <c r="K81" s="47"/>
    </row>
    <row r="82" spans="1:11">
      <c r="B82" s="48" t="s">
        <v>116</v>
      </c>
      <c r="K82" s="49"/>
    </row>
    <row r="83" spans="1:11">
      <c r="B83" s="48"/>
      <c r="K83" s="49"/>
    </row>
    <row r="84" spans="1:11">
      <c r="B84" s="48" t="s">
        <v>117</v>
      </c>
      <c r="H84" s="45" t="s">
        <v>118</v>
      </c>
      <c r="I84" s="46"/>
      <c r="J84" s="46"/>
      <c r="K84" s="47"/>
    </row>
    <row r="85" spans="1:11">
      <c r="B85" s="48"/>
      <c r="C85" s="44" t="s">
        <v>119</v>
      </c>
      <c r="H85" s="48" t="s">
        <v>120</v>
      </c>
      <c r="K85" s="49"/>
    </row>
    <row r="86" spans="1:11">
      <c r="B86" s="48"/>
      <c r="C86" s="44" t="s">
        <v>121</v>
      </c>
      <c r="E86" s="44" t="s">
        <v>122</v>
      </c>
      <c r="F86" s="44" t="s">
        <v>123</v>
      </c>
      <c r="H86" s="48" t="s">
        <v>124</v>
      </c>
      <c r="K86" s="49"/>
    </row>
    <row r="87" spans="1:11">
      <c r="B87" s="48"/>
      <c r="H87" s="48" t="s">
        <v>125</v>
      </c>
      <c r="K87" s="49"/>
    </row>
    <row r="88" spans="1:11">
      <c r="B88" s="48"/>
      <c r="H88" s="48" t="s">
        <v>126</v>
      </c>
      <c r="K88" s="49"/>
    </row>
    <row r="89" spans="1:11">
      <c r="B89" s="48"/>
      <c r="H89" s="50" t="s">
        <v>127</v>
      </c>
      <c r="I89" s="51"/>
      <c r="J89" s="51"/>
      <c r="K89" s="52"/>
    </row>
    <row r="90" spans="1:11">
      <c r="B90" s="48"/>
      <c r="K90" s="49"/>
    </row>
    <row r="91" spans="1:11">
      <c r="B91" s="48" t="s">
        <v>224</v>
      </c>
      <c r="H91" s="45" t="s">
        <v>128</v>
      </c>
      <c r="I91" s="46"/>
      <c r="J91" s="46"/>
      <c r="K91" s="47"/>
    </row>
    <row r="92" spans="1:11">
      <c r="B92" s="48"/>
      <c r="C92" s="44" t="s">
        <v>225</v>
      </c>
      <c r="H92" s="48" t="s">
        <v>129</v>
      </c>
      <c r="K92" s="49"/>
    </row>
    <row r="93" spans="1:11">
      <c r="B93" s="48"/>
      <c r="C93" s="44" t="s">
        <v>222</v>
      </c>
      <c r="H93" s="48" t="s">
        <v>130</v>
      </c>
      <c r="K93" s="49"/>
    </row>
    <row r="94" spans="1:11">
      <c r="B94" s="48"/>
      <c r="C94" s="44" t="s">
        <v>223</v>
      </c>
      <c r="H94" s="48"/>
      <c r="K94" s="49"/>
    </row>
    <row r="95" spans="1:11">
      <c r="B95" s="48"/>
      <c r="H95" s="48" t="s">
        <v>131</v>
      </c>
      <c r="K95" s="49"/>
    </row>
    <row r="96" spans="1:11">
      <c r="B96" s="48"/>
      <c r="C96" s="44" t="s">
        <v>132</v>
      </c>
      <c r="H96" s="48" t="s">
        <v>221</v>
      </c>
      <c r="K96" s="49"/>
    </row>
    <row r="97" spans="1:11">
      <c r="B97" s="48"/>
      <c r="C97" s="44" t="s">
        <v>133</v>
      </c>
      <c r="D97" s="44" t="s">
        <v>218</v>
      </c>
      <c r="H97" s="48" t="s">
        <v>134</v>
      </c>
      <c r="K97" s="49"/>
    </row>
    <row r="98" spans="1:11">
      <c r="B98" s="48"/>
      <c r="C98" s="44" t="s">
        <v>133</v>
      </c>
      <c r="D98" s="44" t="s">
        <v>219</v>
      </c>
      <c r="H98" s="48" t="s">
        <v>135</v>
      </c>
      <c r="K98" s="49"/>
    </row>
    <row r="99" spans="1:11">
      <c r="B99" s="48"/>
      <c r="H99" s="50"/>
      <c r="I99" s="51" t="s">
        <v>136</v>
      </c>
      <c r="J99" s="51"/>
      <c r="K99" s="52"/>
    </row>
    <row r="100" spans="1:11">
      <c r="A100" s="70"/>
      <c r="B100" s="50"/>
      <c r="C100" s="51"/>
      <c r="D100" s="51"/>
      <c r="E100" s="51"/>
      <c r="F100" s="51"/>
      <c r="G100" s="51"/>
      <c r="H100" s="51"/>
      <c r="I100" s="51"/>
      <c r="J100" s="51"/>
      <c r="K100" s="52"/>
    </row>
    <row r="101" spans="1:11">
      <c r="A101" s="70"/>
      <c r="C101" s="44">
        <f>(3.14*(2.12/2)^3)</f>
        <v>3.7397902400000009</v>
      </c>
    </row>
    <row r="102" spans="1:11">
      <c r="A102" s="70"/>
      <c r="B102" s="71" t="s">
        <v>137</v>
      </c>
      <c r="C102" s="46"/>
      <c r="D102" s="46"/>
      <c r="E102" s="46"/>
      <c r="F102" s="46"/>
      <c r="G102" s="46"/>
      <c r="H102" s="46"/>
      <c r="I102" s="46"/>
      <c r="J102" s="46"/>
      <c r="K102" s="47"/>
    </row>
    <row r="103" spans="1:11">
      <c r="B103" s="48" t="s">
        <v>138</v>
      </c>
      <c r="K103" s="49"/>
    </row>
    <row r="104" spans="1:11">
      <c r="B104" s="48"/>
      <c r="K104" s="49"/>
    </row>
    <row r="105" spans="1:11">
      <c r="B105" s="48" t="s">
        <v>139</v>
      </c>
      <c r="H105" s="45" t="s">
        <v>118</v>
      </c>
      <c r="I105" s="46"/>
      <c r="J105" s="46"/>
      <c r="K105" s="47"/>
    </row>
    <row r="106" spans="1:11">
      <c r="B106" s="48"/>
      <c r="C106" s="44" t="s">
        <v>140</v>
      </c>
      <c r="H106" s="48" t="s">
        <v>141</v>
      </c>
      <c r="K106" s="49"/>
    </row>
    <row r="107" spans="1:11">
      <c r="B107" s="48"/>
      <c r="C107" s="44" t="s">
        <v>142</v>
      </c>
      <c r="E107" s="44" t="s">
        <v>143</v>
      </c>
      <c r="F107" s="44" t="s">
        <v>144</v>
      </c>
      <c r="H107" s="48" t="s">
        <v>145</v>
      </c>
      <c r="K107" s="49"/>
    </row>
    <row r="108" spans="1:11">
      <c r="B108" s="48"/>
      <c r="H108" s="48" t="s">
        <v>146</v>
      </c>
      <c r="K108" s="49"/>
    </row>
    <row r="109" spans="1:11">
      <c r="B109" s="48"/>
      <c r="H109" s="48" t="s">
        <v>147</v>
      </c>
      <c r="K109" s="49"/>
    </row>
    <row r="110" spans="1:11">
      <c r="B110" s="48"/>
      <c r="H110" s="50" t="s">
        <v>148</v>
      </c>
      <c r="I110" s="51"/>
      <c r="J110" s="51"/>
      <c r="K110" s="52"/>
    </row>
    <row r="111" spans="1:11">
      <c r="B111" s="48"/>
      <c r="K111" s="49"/>
    </row>
    <row r="112" spans="1:11">
      <c r="B112" s="48" t="s">
        <v>149</v>
      </c>
      <c r="H112" s="45" t="s">
        <v>150</v>
      </c>
      <c r="I112" s="46"/>
      <c r="J112" s="46"/>
      <c r="K112" s="47"/>
    </row>
    <row r="113" spans="2:11">
      <c r="B113" s="48"/>
      <c r="C113" s="44" t="s">
        <v>151</v>
      </c>
      <c r="H113" s="48" t="s">
        <v>152</v>
      </c>
      <c r="K113" s="49"/>
    </row>
    <row r="114" spans="2:11">
      <c r="B114" s="48"/>
      <c r="C114" s="44" t="s">
        <v>153</v>
      </c>
      <c r="H114" s="48" t="s">
        <v>154</v>
      </c>
      <c r="K114" s="49"/>
    </row>
    <row r="115" spans="2:11">
      <c r="B115" s="48"/>
      <c r="C115" s="44" t="s">
        <v>155</v>
      </c>
      <c r="H115" s="48"/>
      <c r="K115" s="49"/>
    </row>
    <row r="116" spans="2:11">
      <c r="B116" s="48"/>
      <c r="H116" s="48" t="s">
        <v>156</v>
      </c>
      <c r="K116" s="49"/>
    </row>
    <row r="117" spans="2:11">
      <c r="B117" s="48"/>
      <c r="C117" s="44" t="s">
        <v>157</v>
      </c>
      <c r="H117" s="48" t="s">
        <v>158</v>
      </c>
      <c r="K117" s="49"/>
    </row>
    <row r="118" spans="2:11">
      <c r="B118" s="48"/>
      <c r="C118" s="44" t="s">
        <v>159</v>
      </c>
      <c r="D118" s="44" t="s">
        <v>160</v>
      </c>
      <c r="H118" s="48" t="s">
        <v>161</v>
      </c>
      <c r="K118" s="49"/>
    </row>
    <row r="119" spans="2:11">
      <c r="B119" s="48"/>
      <c r="C119" s="44" t="s">
        <v>159</v>
      </c>
      <c r="D119" s="44" t="s">
        <v>162</v>
      </c>
      <c r="H119" s="48" t="s">
        <v>163</v>
      </c>
      <c r="K119" s="49"/>
    </row>
    <row r="120" spans="2:11">
      <c r="B120" s="48"/>
      <c r="H120" s="50"/>
      <c r="I120" s="51" t="s">
        <v>164</v>
      </c>
      <c r="J120" s="51"/>
      <c r="K120" s="52"/>
    </row>
    <row r="121" spans="2:11">
      <c r="B121" s="50"/>
      <c r="C121" s="51"/>
      <c r="D121" s="51"/>
      <c r="E121" s="51"/>
      <c r="F121" s="51"/>
      <c r="G121" s="51"/>
      <c r="H121" s="51"/>
      <c r="I121" s="51"/>
      <c r="J121" s="51"/>
      <c r="K121" s="52"/>
    </row>
    <row r="130" spans="1:11">
      <c r="A130" s="70"/>
      <c r="B130" s="71" t="s">
        <v>165</v>
      </c>
      <c r="C130" s="46"/>
      <c r="D130" s="46"/>
      <c r="E130" s="46"/>
      <c r="F130" s="46"/>
      <c r="G130" s="46"/>
      <c r="H130" s="46"/>
      <c r="I130" s="46"/>
      <c r="J130" s="46"/>
      <c r="K130" s="47"/>
    </row>
    <row r="131" spans="1:11">
      <c r="B131" s="48" t="s">
        <v>166</v>
      </c>
      <c r="K131" s="49"/>
    </row>
    <row r="132" spans="1:11">
      <c r="B132" s="48"/>
      <c r="K132" s="49"/>
    </row>
    <row r="133" spans="1:11">
      <c r="B133" s="48" t="s">
        <v>167</v>
      </c>
      <c r="H133" s="45" t="s">
        <v>168</v>
      </c>
      <c r="I133" s="46"/>
      <c r="J133" s="46"/>
      <c r="K133" s="47"/>
    </row>
    <row r="134" spans="1:11">
      <c r="B134" s="48"/>
      <c r="C134" s="44" t="s">
        <v>169</v>
      </c>
      <c r="H134" s="48" t="s">
        <v>141</v>
      </c>
      <c r="K134" s="49"/>
    </row>
    <row r="135" spans="1:11">
      <c r="B135" s="48"/>
      <c r="C135" s="44" t="s">
        <v>170</v>
      </c>
      <c r="E135" s="44" t="s">
        <v>143</v>
      </c>
      <c r="F135" s="44" t="s">
        <v>171</v>
      </c>
      <c r="H135" s="48" t="s">
        <v>172</v>
      </c>
      <c r="K135" s="49"/>
    </row>
    <row r="136" spans="1:11">
      <c r="B136" s="48"/>
      <c r="H136" s="48" t="s">
        <v>173</v>
      </c>
      <c r="K136" s="49"/>
    </row>
    <row r="137" spans="1:11">
      <c r="B137" s="48"/>
      <c r="H137" s="48" t="s">
        <v>147</v>
      </c>
      <c r="K137" s="49"/>
    </row>
    <row r="138" spans="1:11">
      <c r="B138" s="48"/>
      <c r="H138" s="50" t="s">
        <v>148</v>
      </c>
      <c r="I138" s="51"/>
      <c r="J138" s="51"/>
      <c r="K138" s="52"/>
    </row>
    <row r="139" spans="1:11">
      <c r="B139" s="48"/>
      <c r="K139" s="49"/>
    </row>
    <row r="140" spans="1:11">
      <c r="B140" s="48" t="s">
        <v>174</v>
      </c>
      <c r="H140" s="45" t="s">
        <v>150</v>
      </c>
      <c r="I140" s="46"/>
      <c r="J140" s="46"/>
      <c r="K140" s="47"/>
    </row>
    <row r="141" spans="1:11">
      <c r="B141" s="48"/>
      <c r="C141" s="44" t="s">
        <v>175</v>
      </c>
      <c r="H141" s="48" t="s">
        <v>152</v>
      </c>
      <c r="K141" s="49"/>
    </row>
    <row r="142" spans="1:11">
      <c r="B142" s="48"/>
      <c r="C142" s="44" t="s">
        <v>176</v>
      </c>
      <c r="H142" s="48" t="s">
        <v>154</v>
      </c>
      <c r="K142" s="49"/>
    </row>
    <row r="143" spans="1:11">
      <c r="B143" s="48"/>
      <c r="C143" s="44" t="s">
        <v>177</v>
      </c>
      <c r="H143" s="48"/>
      <c r="K143" s="49"/>
    </row>
    <row r="144" spans="1:11">
      <c r="B144" s="48"/>
      <c r="H144" s="48" t="s">
        <v>156</v>
      </c>
      <c r="K144" s="49"/>
    </row>
    <row r="145" spans="1:11">
      <c r="B145" s="48"/>
      <c r="C145" s="44" t="s">
        <v>157</v>
      </c>
      <c r="H145" s="48" t="s">
        <v>178</v>
      </c>
      <c r="K145" s="49"/>
    </row>
    <row r="146" spans="1:11">
      <c r="B146" s="48"/>
      <c r="C146" s="44" t="s">
        <v>159</v>
      </c>
      <c r="D146" s="44" t="s">
        <v>179</v>
      </c>
      <c r="H146" s="48" t="s">
        <v>161</v>
      </c>
      <c r="K146" s="49"/>
    </row>
    <row r="147" spans="1:11">
      <c r="B147" s="48"/>
      <c r="C147" s="44" t="s">
        <v>159</v>
      </c>
      <c r="D147" s="44" t="s">
        <v>180</v>
      </c>
      <c r="H147" s="48" t="s">
        <v>163</v>
      </c>
      <c r="K147" s="49"/>
    </row>
    <row r="148" spans="1:11">
      <c r="B148" s="48"/>
      <c r="H148" s="50"/>
      <c r="I148" s="51" t="s">
        <v>164</v>
      </c>
      <c r="J148" s="51"/>
      <c r="K148" s="52"/>
    </row>
    <row r="149" spans="1:11">
      <c r="B149" s="50"/>
      <c r="C149" s="51"/>
      <c r="D149" s="51"/>
      <c r="E149" s="51"/>
      <c r="F149" s="51"/>
      <c r="G149" s="51"/>
      <c r="H149" s="51"/>
      <c r="I149" s="51"/>
      <c r="J149" s="51"/>
      <c r="K149" s="52"/>
    </row>
    <row r="151" spans="1:11">
      <c r="A151" s="70"/>
      <c r="B151" s="71" t="s">
        <v>181</v>
      </c>
      <c r="C151" s="46"/>
      <c r="D151" s="46"/>
      <c r="E151" s="46"/>
      <c r="F151" s="46"/>
      <c r="G151" s="46"/>
      <c r="H151" s="46"/>
      <c r="I151" s="46"/>
      <c r="J151" s="46"/>
      <c r="K151" s="47"/>
    </row>
    <row r="152" spans="1:11">
      <c r="B152" s="48" t="s">
        <v>182</v>
      </c>
      <c r="K152" s="49"/>
    </row>
    <row r="153" spans="1:11">
      <c r="B153" s="48"/>
      <c r="K153" s="49"/>
    </row>
    <row r="154" spans="1:11">
      <c r="B154" s="48" t="s">
        <v>183</v>
      </c>
      <c r="H154" s="45" t="s">
        <v>168</v>
      </c>
      <c r="I154" s="46"/>
      <c r="J154" s="46"/>
      <c r="K154" s="47"/>
    </row>
    <row r="155" spans="1:11">
      <c r="B155" s="48"/>
      <c r="C155" s="44" t="s">
        <v>184</v>
      </c>
      <c r="H155" s="48" t="s">
        <v>141</v>
      </c>
      <c r="K155" s="49"/>
    </row>
    <row r="156" spans="1:11">
      <c r="B156" s="48"/>
      <c r="C156" s="44" t="s">
        <v>185</v>
      </c>
      <c r="E156" s="44" t="s">
        <v>143</v>
      </c>
      <c r="F156" s="44" t="s">
        <v>186</v>
      </c>
      <c r="H156" s="48" t="s">
        <v>187</v>
      </c>
      <c r="K156" s="49"/>
    </row>
    <row r="157" spans="1:11">
      <c r="B157" s="48"/>
      <c r="H157" s="48" t="s">
        <v>173</v>
      </c>
      <c r="K157" s="49"/>
    </row>
    <row r="158" spans="1:11">
      <c r="B158" s="48"/>
      <c r="H158" s="48" t="s">
        <v>147</v>
      </c>
      <c r="K158" s="49"/>
    </row>
    <row r="159" spans="1:11">
      <c r="B159" s="48"/>
      <c r="H159" s="50" t="s">
        <v>148</v>
      </c>
      <c r="I159" s="51"/>
      <c r="J159" s="51"/>
      <c r="K159" s="52"/>
    </row>
    <row r="160" spans="1:11">
      <c r="B160" s="48"/>
      <c r="K160" s="49"/>
    </row>
    <row r="161" spans="1:11">
      <c r="B161" s="48" t="s">
        <v>188</v>
      </c>
      <c r="H161" s="45" t="s">
        <v>150</v>
      </c>
      <c r="I161" s="46"/>
      <c r="J161" s="46"/>
      <c r="K161" s="47"/>
    </row>
    <row r="162" spans="1:11">
      <c r="B162" s="48"/>
      <c r="C162" s="44" t="s">
        <v>189</v>
      </c>
      <c r="H162" s="48" t="s">
        <v>152</v>
      </c>
      <c r="K162" s="49"/>
    </row>
    <row r="163" spans="1:11">
      <c r="B163" s="48"/>
      <c r="C163" s="44" t="s">
        <v>190</v>
      </c>
      <c r="H163" s="48" t="s">
        <v>154</v>
      </c>
      <c r="K163" s="49"/>
    </row>
    <row r="164" spans="1:11">
      <c r="B164" s="48"/>
      <c r="C164" s="44" t="s">
        <v>191</v>
      </c>
      <c r="H164" s="48"/>
      <c r="K164" s="49"/>
    </row>
    <row r="165" spans="1:11">
      <c r="B165" s="48"/>
      <c r="H165" s="48" t="s">
        <v>156</v>
      </c>
      <c r="K165" s="49"/>
    </row>
    <row r="166" spans="1:11">
      <c r="B166" s="48"/>
      <c r="C166" s="44" t="s">
        <v>157</v>
      </c>
      <c r="H166" s="48" t="s">
        <v>192</v>
      </c>
      <c r="K166" s="49"/>
    </row>
    <row r="167" spans="1:11">
      <c r="B167" s="48"/>
      <c r="C167" s="44" t="s">
        <v>159</v>
      </c>
      <c r="D167" s="44" t="s">
        <v>193</v>
      </c>
      <c r="H167" s="48" t="s">
        <v>161</v>
      </c>
      <c r="K167" s="49"/>
    </row>
    <row r="168" spans="1:11">
      <c r="B168" s="48"/>
      <c r="C168" s="44" t="s">
        <v>159</v>
      </c>
      <c r="D168" s="44" t="s">
        <v>194</v>
      </c>
      <c r="H168" s="48" t="s">
        <v>163</v>
      </c>
      <c r="K168" s="49"/>
    </row>
    <row r="169" spans="1:11">
      <c r="B169" s="48"/>
      <c r="H169" s="50"/>
      <c r="I169" s="51" t="s">
        <v>164</v>
      </c>
      <c r="J169" s="51"/>
      <c r="K169" s="52"/>
    </row>
    <row r="170" spans="1:11">
      <c r="B170" s="50"/>
      <c r="C170" s="51"/>
      <c r="D170" s="51"/>
      <c r="E170" s="51"/>
      <c r="F170" s="51"/>
      <c r="G170" s="51"/>
      <c r="H170" s="51"/>
      <c r="I170" s="51"/>
      <c r="J170" s="51"/>
      <c r="K170" s="52"/>
    </row>
    <row r="172" spans="1:11">
      <c r="A172" s="70"/>
      <c r="B172" s="71" t="s">
        <v>195</v>
      </c>
      <c r="C172" s="46"/>
      <c r="D172" s="46"/>
      <c r="E172" s="46"/>
      <c r="F172" s="46"/>
      <c r="G172" s="46"/>
      <c r="H172" s="46"/>
      <c r="I172" s="46"/>
      <c r="J172" s="46"/>
      <c r="K172" s="47"/>
    </row>
    <row r="173" spans="1:11">
      <c r="B173" s="48" t="s">
        <v>196</v>
      </c>
      <c r="K173" s="49"/>
    </row>
    <row r="174" spans="1:11">
      <c r="B174" s="48"/>
      <c r="K174" s="49"/>
    </row>
    <row r="175" spans="1:11">
      <c r="B175" s="48" t="s">
        <v>197</v>
      </c>
      <c r="H175" s="45" t="s">
        <v>168</v>
      </c>
      <c r="I175" s="46"/>
      <c r="J175" s="46"/>
      <c r="K175" s="47"/>
    </row>
    <row r="176" spans="1:11">
      <c r="B176" s="48"/>
      <c r="C176" s="44" t="s">
        <v>198</v>
      </c>
      <c r="H176" s="48" t="s">
        <v>141</v>
      </c>
      <c r="K176" s="49"/>
    </row>
    <row r="177" spans="2:11">
      <c r="B177" s="48"/>
      <c r="C177" s="44" t="s">
        <v>199</v>
      </c>
      <c r="E177" s="44" t="s">
        <v>143</v>
      </c>
      <c r="F177" s="44" t="s">
        <v>200</v>
      </c>
      <c r="H177" s="48" t="s">
        <v>201</v>
      </c>
      <c r="K177" s="49"/>
    </row>
    <row r="178" spans="2:11">
      <c r="B178" s="48"/>
      <c r="H178" s="48" t="s">
        <v>173</v>
      </c>
      <c r="K178" s="49"/>
    </row>
    <row r="179" spans="2:11">
      <c r="B179" s="48"/>
      <c r="H179" s="48" t="s">
        <v>147</v>
      </c>
      <c r="K179" s="49"/>
    </row>
    <row r="180" spans="2:11">
      <c r="B180" s="48"/>
      <c r="H180" s="50" t="s">
        <v>148</v>
      </c>
      <c r="I180" s="51"/>
      <c r="J180" s="51"/>
      <c r="K180" s="52"/>
    </row>
    <row r="181" spans="2:11">
      <c r="B181" s="48"/>
      <c r="K181" s="49"/>
    </row>
    <row r="182" spans="2:11">
      <c r="B182" s="48" t="s">
        <v>202</v>
      </c>
      <c r="H182" s="45" t="s">
        <v>150</v>
      </c>
      <c r="I182" s="46"/>
      <c r="J182" s="46"/>
      <c r="K182" s="47"/>
    </row>
    <row r="183" spans="2:11">
      <c r="B183" s="48"/>
      <c r="C183" s="44" t="s">
        <v>203</v>
      </c>
      <c r="H183" s="48" t="s">
        <v>152</v>
      </c>
      <c r="K183" s="49"/>
    </row>
    <row r="184" spans="2:11">
      <c r="B184" s="48"/>
      <c r="C184" s="44" t="s">
        <v>220</v>
      </c>
      <c r="H184" s="48" t="s">
        <v>154</v>
      </c>
      <c r="K184" s="49"/>
    </row>
    <row r="185" spans="2:11">
      <c r="B185" s="48"/>
      <c r="C185" s="44" t="s">
        <v>204</v>
      </c>
      <c r="H185" s="48"/>
      <c r="K185" s="49"/>
    </row>
    <row r="186" spans="2:11">
      <c r="B186" s="48"/>
      <c r="H186" s="48" t="s">
        <v>156</v>
      </c>
      <c r="K186" s="49"/>
    </row>
    <row r="187" spans="2:11">
      <c r="B187" s="48"/>
      <c r="C187" s="70" t="s">
        <v>132</v>
      </c>
      <c r="D187" s="70"/>
      <c r="E187" s="70"/>
      <c r="H187" s="48" t="s">
        <v>205</v>
      </c>
      <c r="K187" s="49"/>
    </row>
    <row r="188" spans="2:11">
      <c r="B188" s="48"/>
      <c r="C188" s="70" t="s">
        <v>133</v>
      </c>
      <c r="D188" s="70" t="s">
        <v>218</v>
      </c>
      <c r="E188" s="70"/>
      <c r="H188" s="48" t="s">
        <v>161</v>
      </c>
      <c r="K188" s="49"/>
    </row>
    <row r="189" spans="2:11">
      <c r="B189" s="48"/>
      <c r="C189" s="70" t="s">
        <v>133</v>
      </c>
      <c r="D189" s="70" t="s">
        <v>219</v>
      </c>
      <c r="E189" s="70"/>
      <c r="H189" s="48" t="s">
        <v>163</v>
      </c>
      <c r="K189" s="49"/>
    </row>
    <row r="190" spans="2:11">
      <c r="B190" s="48"/>
      <c r="H190" s="50"/>
      <c r="I190" s="51" t="s">
        <v>164</v>
      </c>
      <c r="J190" s="51"/>
      <c r="K190" s="52"/>
    </row>
    <row r="191" spans="2:11">
      <c r="B191" s="50"/>
      <c r="C191" s="51"/>
      <c r="D191" s="51"/>
      <c r="E191" s="51"/>
      <c r="F191" s="51"/>
      <c r="G191" s="51"/>
      <c r="H191" s="51"/>
      <c r="I191" s="51"/>
      <c r="J191" s="51"/>
      <c r="K191" s="52"/>
    </row>
    <row r="192" spans="2:11">
      <c r="C192" s="44">
        <f>(3.14*(2.12/2)^3)+1*6*(3.14*2.12)</f>
        <v>43.680590240000001</v>
      </c>
    </row>
    <row r="193" spans="1:11">
      <c r="H193" s="44">
        <f>24+((50-3)*4)</f>
        <v>212</v>
      </c>
    </row>
    <row r="194" spans="1:11">
      <c r="H194" s="44">
        <f>H193/100</f>
        <v>2.12</v>
      </c>
    </row>
    <row r="200" spans="1:11">
      <c r="A200" s="70"/>
      <c r="B200" s="71" t="s">
        <v>206</v>
      </c>
      <c r="C200" s="46"/>
      <c r="D200" s="46"/>
      <c r="E200" s="46"/>
      <c r="F200" s="46"/>
      <c r="G200" s="46"/>
      <c r="H200" s="46"/>
      <c r="I200" s="46"/>
      <c r="J200" s="46"/>
      <c r="K200" s="47"/>
    </row>
    <row r="201" spans="1:11">
      <c r="B201" s="48" t="s">
        <v>166</v>
      </c>
      <c r="K201" s="49"/>
    </row>
    <row r="202" spans="1:11">
      <c r="B202" s="48"/>
      <c r="K202" s="49"/>
    </row>
    <row r="203" spans="1:11">
      <c r="B203" s="48" t="s">
        <v>207</v>
      </c>
      <c r="H203" s="45" t="s">
        <v>168</v>
      </c>
      <c r="I203" s="46"/>
      <c r="J203" s="46"/>
      <c r="K203" s="47"/>
    </row>
    <row r="204" spans="1:11">
      <c r="B204" s="48"/>
      <c r="C204" s="44" t="s">
        <v>169</v>
      </c>
      <c r="H204" s="48" t="s">
        <v>141</v>
      </c>
      <c r="K204" s="49"/>
    </row>
    <row r="205" spans="1:11">
      <c r="B205" s="48"/>
      <c r="C205" s="44" t="s">
        <v>170</v>
      </c>
      <c r="E205" s="44" t="s">
        <v>143</v>
      </c>
      <c r="F205" s="44" t="s">
        <v>171</v>
      </c>
      <c r="H205" s="48" t="s">
        <v>172</v>
      </c>
      <c r="K205" s="49"/>
    </row>
    <row r="206" spans="1:11">
      <c r="B206" s="48"/>
      <c r="H206" s="48" t="s">
        <v>173</v>
      </c>
      <c r="K206" s="49"/>
    </row>
    <row r="207" spans="1:11">
      <c r="B207" s="48"/>
      <c r="H207" s="48" t="s">
        <v>147</v>
      </c>
      <c r="K207" s="49"/>
    </row>
    <row r="208" spans="1:11">
      <c r="B208" s="48"/>
      <c r="H208" s="50" t="s">
        <v>148</v>
      </c>
      <c r="I208" s="51"/>
      <c r="J208" s="51"/>
      <c r="K208" s="52"/>
    </row>
    <row r="209" spans="2:11">
      <c r="B209" s="48"/>
      <c r="K209" s="49"/>
    </row>
    <row r="210" spans="2:11">
      <c r="B210" s="48" t="s">
        <v>174</v>
      </c>
      <c r="H210" s="45" t="s">
        <v>150</v>
      </c>
      <c r="I210" s="46"/>
      <c r="J210" s="46"/>
      <c r="K210" s="47"/>
    </row>
    <row r="211" spans="2:11">
      <c r="B211" s="48"/>
      <c r="C211" s="44" t="s">
        <v>175</v>
      </c>
      <c r="H211" s="48" t="s">
        <v>152</v>
      </c>
      <c r="K211" s="49"/>
    </row>
    <row r="212" spans="2:11">
      <c r="B212" s="48"/>
      <c r="C212" s="44" t="s">
        <v>208</v>
      </c>
      <c r="H212" s="48" t="s">
        <v>154</v>
      </c>
      <c r="K212" s="49"/>
    </row>
    <row r="213" spans="2:11">
      <c r="B213" s="48"/>
      <c r="C213" s="44" t="s">
        <v>177</v>
      </c>
      <c r="H213" s="48"/>
      <c r="K213" s="49"/>
    </row>
    <row r="214" spans="2:11">
      <c r="B214" s="48"/>
      <c r="H214" s="48" t="s">
        <v>156</v>
      </c>
      <c r="K214" s="49"/>
    </row>
    <row r="215" spans="2:11">
      <c r="B215" s="48"/>
      <c r="C215" s="44" t="s">
        <v>157</v>
      </c>
      <c r="H215" s="48" t="s">
        <v>209</v>
      </c>
      <c r="K215" s="49"/>
    </row>
    <row r="216" spans="2:11">
      <c r="B216" s="48"/>
      <c r="C216" s="44" t="s">
        <v>159</v>
      </c>
      <c r="D216" s="44" t="s">
        <v>210</v>
      </c>
      <c r="H216" s="48" t="s">
        <v>161</v>
      </c>
      <c r="K216" s="49"/>
    </row>
    <row r="217" spans="2:11">
      <c r="B217" s="48"/>
      <c r="C217" s="44" t="s">
        <v>159</v>
      </c>
      <c r="D217" s="44" t="s">
        <v>211</v>
      </c>
      <c r="H217" s="48" t="s">
        <v>163</v>
      </c>
      <c r="K217" s="49"/>
    </row>
    <row r="218" spans="2:11">
      <c r="B218" s="48"/>
      <c r="H218" s="50"/>
      <c r="I218" s="51" t="s">
        <v>164</v>
      </c>
      <c r="J218" s="51"/>
      <c r="K218" s="52"/>
    </row>
    <row r="219" spans="2:11">
      <c r="B219" s="50"/>
      <c r="C219" s="51"/>
      <c r="D219" s="51"/>
      <c r="E219" s="51"/>
      <c r="F219" s="51"/>
      <c r="G219" s="51"/>
      <c r="H219" s="51"/>
      <c r="I219" s="51"/>
      <c r="J219" s="51"/>
      <c r="K219" s="52"/>
    </row>
  </sheetData>
  <mergeCells count="57">
    <mergeCell ref="B75:C75"/>
    <mergeCell ref="D75:E75"/>
    <mergeCell ref="F75:G75"/>
    <mergeCell ref="I12:K18"/>
    <mergeCell ref="B73:C73"/>
    <mergeCell ref="D73:E73"/>
    <mergeCell ref="F73:G73"/>
    <mergeCell ref="B74:C74"/>
    <mergeCell ref="D74:E74"/>
    <mergeCell ref="F74:G74"/>
    <mergeCell ref="B71:C71"/>
    <mergeCell ref="D71:E71"/>
    <mergeCell ref="F71:G71"/>
    <mergeCell ref="B72:C72"/>
    <mergeCell ref="D72:E72"/>
    <mergeCell ref="F72:G72"/>
    <mergeCell ref="B69:C69"/>
    <mergeCell ref="D69:E69"/>
    <mergeCell ref="F69:G69"/>
    <mergeCell ref="B70:C70"/>
    <mergeCell ref="D70:E70"/>
    <mergeCell ref="F70:G70"/>
    <mergeCell ref="F63:G63"/>
    <mergeCell ref="B67:C67"/>
    <mergeCell ref="D67:E67"/>
    <mergeCell ref="F67:G67"/>
    <mergeCell ref="B68:C68"/>
    <mergeCell ref="D68:E68"/>
    <mergeCell ref="F68:G68"/>
    <mergeCell ref="B65:C65"/>
    <mergeCell ref="D65:E65"/>
    <mergeCell ref="F65:G65"/>
    <mergeCell ref="B66:C66"/>
    <mergeCell ref="D66:E66"/>
    <mergeCell ref="F66:G66"/>
    <mergeCell ref="K63:K64"/>
    <mergeCell ref="D64:E64"/>
    <mergeCell ref="B40:C40"/>
    <mergeCell ref="B41:C41"/>
    <mergeCell ref="B42:C42"/>
    <mergeCell ref="B43:C43"/>
    <mergeCell ref="B44:C44"/>
    <mergeCell ref="B45:C45"/>
    <mergeCell ref="B46:C46"/>
    <mergeCell ref="B47:C47"/>
    <mergeCell ref="J47:K47"/>
    <mergeCell ref="J48:K48"/>
    <mergeCell ref="I62:K62"/>
    <mergeCell ref="F64:G64"/>
    <mergeCell ref="B63:C64"/>
    <mergeCell ref="D63:E63"/>
    <mergeCell ref="B39:C39"/>
    <mergeCell ref="B34:C35"/>
    <mergeCell ref="G34:I34"/>
    <mergeCell ref="B36:C36"/>
    <mergeCell ref="B37:C37"/>
    <mergeCell ref="B38:C38"/>
  </mergeCells>
  <phoneticPr fontId="16" type="noConversion"/>
  <printOptions horizontalCentered="1"/>
  <pageMargins left="0.14000000000000001" right="0.31" top="0.79" bottom="0.38" header="0.3" footer="0.24"/>
  <pageSetup paperSize="9" scale="67" orientation="portrait" r:id="rId1"/>
  <headerFooter alignWithMargins="0">
    <oddFooter xml:space="preserve">&amp;C&amp;P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O60"/>
  <sheetViews>
    <sheetView view="pageBreakPreview" zoomScaleSheetLayoutView="100" workbookViewId="0">
      <selection activeCell="D6" sqref="D6"/>
    </sheetView>
  </sheetViews>
  <sheetFormatPr defaultColWidth="9" defaultRowHeight="11.25"/>
  <cols>
    <col min="1" max="1" width="25.625" style="1" customWidth="1"/>
    <col min="2" max="2" width="18.625" style="1" customWidth="1"/>
    <col min="3" max="3" width="6.625" style="36" customWidth="1"/>
    <col min="4" max="14" width="10.625" style="1" customWidth="1"/>
    <col min="15" max="20" width="12.625" style="1" customWidth="1"/>
    <col min="21" max="16384" width="9" style="1"/>
  </cols>
  <sheetData>
    <row r="1" spans="1:14" ht="30" customHeight="1">
      <c r="A1" s="140" t="s">
        <v>44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</row>
    <row r="2" spans="1:14" ht="9.9499999999999993" customHeight="1" thickBot="1"/>
    <row r="3" spans="1:14" s="14" customFormat="1" ht="21.95" customHeight="1">
      <c r="A3" s="164" t="s">
        <v>4</v>
      </c>
      <c r="B3" s="141" t="s">
        <v>5</v>
      </c>
      <c r="C3" s="141" t="s">
        <v>0</v>
      </c>
      <c r="D3" s="141" t="s">
        <v>45</v>
      </c>
      <c r="E3" s="162" t="s">
        <v>46</v>
      </c>
      <c r="F3" s="191"/>
      <c r="G3" s="164"/>
      <c r="H3" s="162" t="s">
        <v>47</v>
      </c>
      <c r="I3" s="191"/>
      <c r="J3" s="164"/>
      <c r="K3" s="162" t="s">
        <v>48</v>
      </c>
      <c r="L3" s="191"/>
      <c r="M3" s="164"/>
      <c r="N3" s="162" t="s">
        <v>49</v>
      </c>
    </row>
    <row r="4" spans="1:14" s="14" customFormat="1" ht="21.95" customHeight="1" thickBot="1">
      <c r="A4" s="165"/>
      <c r="B4" s="166"/>
      <c r="C4" s="166"/>
      <c r="D4" s="166"/>
      <c r="E4" s="35" t="s">
        <v>50</v>
      </c>
      <c r="F4" s="35" t="s">
        <v>51</v>
      </c>
      <c r="G4" s="35" t="s">
        <v>52</v>
      </c>
      <c r="H4" s="35" t="s">
        <v>50</v>
      </c>
      <c r="I4" s="35" t="s">
        <v>51</v>
      </c>
      <c r="J4" s="35" t="s">
        <v>52</v>
      </c>
      <c r="K4" s="35" t="s">
        <v>50</v>
      </c>
      <c r="L4" s="35" t="s">
        <v>51</v>
      </c>
      <c r="M4" s="35" t="s">
        <v>52</v>
      </c>
      <c r="N4" s="163"/>
    </row>
    <row r="5" spans="1:14" ht="21.95" customHeight="1">
      <c r="A5" s="5" t="s">
        <v>54</v>
      </c>
      <c r="B5" s="4" t="s">
        <v>55</v>
      </c>
      <c r="C5" s="9" t="s">
        <v>56</v>
      </c>
      <c r="D5" s="34">
        <v>95</v>
      </c>
      <c r="E5" s="37"/>
      <c r="F5" s="37"/>
      <c r="G5" s="37"/>
      <c r="H5" s="37"/>
      <c r="I5" s="37"/>
      <c r="J5" s="37"/>
      <c r="K5" s="37"/>
      <c r="L5" s="37"/>
      <c r="M5" s="38"/>
      <c r="N5" s="6"/>
    </row>
    <row r="6" spans="1:14" ht="21.95" customHeight="1">
      <c r="A6" s="5"/>
      <c r="B6" s="4"/>
      <c r="C6" s="9"/>
      <c r="D6" s="34"/>
      <c r="E6" s="37"/>
      <c r="F6" s="37"/>
      <c r="G6" s="37"/>
      <c r="H6" s="37"/>
      <c r="I6" s="37"/>
      <c r="J6" s="37"/>
      <c r="K6" s="37"/>
      <c r="L6" s="37"/>
      <c r="M6" s="38"/>
      <c r="N6" s="6"/>
    </row>
    <row r="7" spans="1:14" ht="21.95" customHeight="1">
      <c r="A7" s="7"/>
      <c r="B7" s="3"/>
      <c r="C7" s="10"/>
      <c r="D7" s="18"/>
      <c r="E7" s="39"/>
      <c r="F7" s="39"/>
      <c r="G7" s="39"/>
      <c r="H7" s="39"/>
      <c r="I7" s="39"/>
      <c r="J7" s="39"/>
      <c r="K7" s="39"/>
      <c r="L7" s="39"/>
      <c r="M7" s="40"/>
      <c r="N7" s="8"/>
    </row>
    <row r="8" spans="1:14" ht="21.95" customHeight="1">
      <c r="A8" s="7"/>
      <c r="B8" s="3"/>
      <c r="C8" s="10"/>
      <c r="D8" s="18"/>
      <c r="E8" s="39"/>
      <c r="F8" s="39"/>
      <c r="G8" s="39"/>
      <c r="H8" s="39"/>
      <c r="I8" s="39"/>
      <c r="J8" s="39"/>
      <c r="K8" s="39"/>
      <c r="L8" s="39"/>
      <c r="M8" s="40"/>
      <c r="N8" s="8"/>
    </row>
    <row r="9" spans="1:14" ht="21.95" customHeight="1">
      <c r="A9" s="7"/>
      <c r="B9" s="3"/>
      <c r="C9" s="10"/>
      <c r="D9" s="18"/>
      <c r="E9" s="39"/>
      <c r="F9" s="39"/>
      <c r="G9" s="39"/>
      <c r="H9" s="39"/>
      <c r="I9" s="39"/>
      <c r="J9" s="39"/>
      <c r="K9" s="39"/>
      <c r="L9" s="39"/>
      <c r="M9" s="40"/>
      <c r="N9" s="8"/>
    </row>
    <row r="10" spans="1:14" ht="21.95" customHeight="1">
      <c r="A10" s="7"/>
      <c r="B10" s="3"/>
      <c r="C10" s="10"/>
      <c r="D10" s="18"/>
      <c r="E10" s="39"/>
      <c r="F10" s="39"/>
      <c r="G10" s="39"/>
      <c r="H10" s="39"/>
      <c r="I10" s="39"/>
      <c r="J10" s="39"/>
      <c r="K10" s="39"/>
      <c r="L10" s="39"/>
      <c r="M10" s="40"/>
      <c r="N10" s="8"/>
    </row>
    <row r="11" spans="1:14" ht="21.95" customHeight="1">
      <c r="A11" s="7"/>
      <c r="B11" s="3"/>
      <c r="C11" s="10"/>
      <c r="D11" s="18"/>
      <c r="E11" s="39"/>
      <c r="F11" s="39"/>
      <c r="G11" s="39"/>
      <c r="H11" s="39"/>
      <c r="I11" s="39"/>
      <c r="J11" s="39"/>
      <c r="K11" s="39"/>
      <c r="L11" s="39"/>
      <c r="M11" s="40"/>
      <c r="N11" s="8"/>
    </row>
    <row r="12" spans="1:14" ht="21.95" customHeight="1">
      <c r="A12" s="7"/>
      <c r="B12" s="3"/>
      <c r="C12" s="10"/>
      <c r="D12" s="18"/>
      <c r="E12" s="39"/>
      <c r="F12" s="39"/>
      <c r="G12" s="39"/>
      <c r="H12" s="39"/>
      <c r="I12" s="39"/>
      <c r="J12" s="39"/>
      <c r="K12" s="39"/>
      <c r="L12" s="39"/>
      <c r="M12" s="40"/>
      <c r="N12" s="8"/>
    </row>
    <row r="13" spans="1:14" ht="21.95" customHeight="1">
      <c r="A13" s="7"/>
      <c r="B13" s="3"/>
      <c r="C13" s="10"/>
      <c r="D13" s="18"/>
      <c r="E13" s="39"/>
      <c r="F13" s="39"/>
      <c r="G13" s="39"/>
      <c r="H13" s="39"/>
      <c r="I13" s="39"/>
      <c r="J13" s="39"/>
      <c r="K13" s="39"/>
      <c r="L13" s="39"/>
      <c r="M13" s="40"/>
      <c r="N13" s="8"/>
    </row>
    <row r="14" spans="1:14" ht="21.95" customHeight="1">
      <c r="A14" s="7"/>
      <c r="B14" s="3"/>
      <c r="C14" s="10"/>
      <c r="D14" s="18"/>
      <c r="E14" s="39"/>
      <c r="F14" s="39"/>
      <c r="G14" s="39"/>
      <c r="H14" s="39"/>
      <c r="I14" s="39"/>
      <c r="J14" s="39"/>
      <c r="K14" s="39"/>
      <c r="L14" s="39"/>
      <c r="M14" s="40"/>
      <c r="N14" s="8"/>
    </row>
    <row r="15" spans="1:14" ht="21.95" customHeight="1">
      <c r="A15" s="7"/>
      <c r="B15" s="3"/>
      <c r="C15" s="10"/>
      <c r="D15" s="18"/>
      <c r="E15" s="39"/>
      <c r="F15" s="39"/>
      <c r="G15" s="39"/>
      <c r="H15" s="39"/>
      <c r="I15" s="39"/>
      <c r="J15" s="39"/>
      <c r="K15" s="39"/>
      <c r="L15" s="39"/>
      <c r="M15" s="40"/>
      <c r="N15" s="8"/>
    </row>
    <row r="16" spans="1:14" ht="21.95" customHeight="1">
      <c r="A16" s="7"/>
      <c r="B16" s="3"/>
      <c r="C16" s="10"/>
      <c r="D16" s="18"/>
      <c r="E16" s="39"/>
      <c r="F16" s="39"/>
      <c r="G16" s="39"/>
      <c r="H16" s="39"/>
      <c r="I16" s="39"/>
      <c r="J16" s="39"/>
      <c r="K16" s="39"/>
      <c r="L16" s="39"/>
      <c r="M16" s="40"/>
      <c r="N16" s="8"/>
    </row>
    <row r="17" spans="1:15" ht="21.95" customHeight="1">
      <c r="A17" s="7"/>
      <c r="B17" s="3"/>
      <c r="C17" s="10"/>
      <c r="D17" s="18"/>
      <c r="E17" s="39"/>
      <c r="F17" s="39"/>
      <c r="G17" s="39"/>
      <c r="H17" s="39"/>
      <c r="I17" s="39"/>
      <c r="J17" s="39"/>
      <c r="K17" s="39"/>
      <c r="L17" s="39"/>
      <c r="M17" s="40"/>
      <c r="N17" s="8"/>
    </row>
    <row r="18" spans="1:15" ht="21.95" customHeight="1">
      <c r="A18" s="7"/>
      <c r="B18" s="3"/>
      <c r="C18" s="10"/>
      <c r="D18" s="18"/>
      <c r="E18" s="39"/>
      <c r="F18" s="39"/>
      <c r="G18" s="39"/>
      <c r="H18" s="39"/>
      <c r="I18" s="39"/>
      <c r="J18" s="39"/>
      <c r="K18" s="39"/>
      <c r="L18" s="39"/>
      <c r="M18" s="40"/>
      <c r="N18" s="8"/>
    </row>
    <row r="19" spans="1:15" ht="21.95" customHeight="1">
      <c r="A19" s="7"/>
      <c r="B19" s="3"/>
      <c r="C19" s="10"/>
      <c r="D19" s="18"/>
      <c r="E19" s="39"/>
      <c r="F19" s="39"/>
      <c r="G19" s="39"/>
      <c r="H19" s="39"/>
      <c r="I19" s="39"/>
      <c r="J19" s="39"/>
      <c r="K19" s="39"/>
      <c r="L19" s="39"/>
      <c r="M19" s="40"/>
      <c r="N19" s="8"/>
    </row>
    <row r="20" spans="1:15" s="13" customFormat="1" ht="21.95" customHeight="1">
      <c r="A20" s="190" t="s">
        <v>53</v>
      </c>
      <c r="B20" s="11"/>
      <c r="C20" s="12" t="s">
        <v>42</v>
      </c>
      <c r="D20" s="19"/>
      <c r="E20" s="41"/>
      <c r="F20" s="41">
        <f>SUM(F5:F19)</f>
        <v>0</v>
      </c>
      <c r="G20" s="41"/>
      <c r="H20" s="41"/>
      <c r="I20" s="41">
        <f>SUM(I5:I19)</f>
        <v>0</v>
      </c>
      <c r="J20" s="41"/>
      <c r="K20" s="41"/>
      <c r="L20" s="41">
        <f>SUM(L5:L19)</f>
        <v>0</v>
      </c>
      <c r="M20" s="41"/>
      <c r="N20" s="17"/>
      <c r="O20" s="42">
        <f>SUM(E20:M20)</f>
        <v>0</v>
      </c>
    </row>
    <row r="21" spans="1:15" s="13" customFormat="1" ht="21.95" customHeight="1">
      <c r="A21" s="190"/>
      <c r="B21" s="11"/>
      <c r="C21" s="12" t="s">
        <v>43</v>
      </c>
      <c r="D21" s="19"/>
      <c r="E21" s="41"/>
      <c r="F21" s="41"/>
      <c r="G21" s="41">
        <f>SUM(G5:G19)</f>
        <v>0</v>
      </c>
      <c r="H21" s="41"/>
      <c r="I21" s="41"/>
      <c r="J21" s="41">
        <f>SUM(J5:J19)</f>
        <v>0</v>
      </c>
      <c r="K21" s="41"/>
      <c r="L21" s="41"/>
      <c r="M21" s="41">
        <f>SUM(M5:M19)</f>
        <v>0</v>
      </c>
      <c r="N21" s="17"/>
      <c r="O21" s="42">
        <f>SUM(E21:M21)</f>
        <v>0</v>
      </c>
    </row>
    <row r="22" spans="1:15" ht="21.95" customHeight="1">
      <c r="A22" s="7"/>
      <c r="B22" s="3"/>
      <c r="C22" s="10"/>
      <c r="D22" s="18"/>
      <c r="E22" s="39"/>
      <c r="F22" s="39"/>
      <c r="G22" s="39"/>
      <c r="H22" s="39"/>
      <c r="I22" s="39"/>
      <c r="J22" s="39"/>
      <c r="K22" s="39"/>
      <c r="L22" s="39"/>
      <c r="M22" s="40"/>
      <c r="N22" s="8"/>
    </row>
    <row r="23" spans="1:15" ht="21.95" customHeight="1">
      <c r="A23" s="7"/>
      <c r="B23" s="3"/>
      <c r="C23" s="10"/>
      <c r="D23" s="18"/>
      <c r="E23" s="39"/>
      <c r="F23" s="39"/>
      <c r="G23" s="39"/>
      <c r="H23" s="39"/>
      <c r="I23" s="39"/>
      <c r="J23" s="39"/>
      <c r="K23" s="39"/>
      <c r="L23" s="39"/>
      <c r="M23" s="40"/>
      <c r="N23" s="8"/>
    </row>
    <row r="24" spans="1:15" ht="21.95" customHeight="1">
      <c r="A24" s="7"/>
      <c r="B24" s="3"/>
      <c r="C24" s="10"/>
      <c r="D24" s="18"/>
      <c r="E24" s="39"/>
      <c r="F24" s="39"/>
      <c r="G24" s="39"/>
      <c r="H24" s="39"/>
      <c r="I24" s="39"/>
      <c r="J24" s="39"/>
      <c r="K24" s="39"/>
      <c r="L24" s="39"/>
      <c r="M24" s="40"/>
      <c r="N24" s="8"/>
    </row>
    <row r="25" spans="1:15" ht="21.95" customHeight="1">
      <c r="A25" s="7"/>
      <c r="B25" s="3"/>
      <c r="C25" s="10"/>
      <c r="D25" s="18"/>
      <c r="E25" s="39"/>
      <c r="F25" s="39"/>
      <c r="G25" s="39"/>
      <c r="H25" s="39"/>
      <c r="I25" s="39"/>
      <c r="J25" s="39"/>
      <c r="K25" s="39"/>
      <c r="L25" s="39"/>
      <c r="M25" s="40"/>
      <c r="N25" s="8"/>
    </row>
    <row r="26" spans="1:15" ht="21.95" customHeight="1">
      <c r="A26" s="7"/>
      <c r="B26" s="3"/>
      <c r="C26" s="10"/>
      <c r="D26" s="18"/>
      <c r="E26" s="39"/>
      <c r="F26" s="39"/>
      <c r="G26" s="39"/>
      <c r="H26" s="39"/>
      <c r="I26" s="39"/>
      <c r="J26" s="39"/>
      <c r="K26" s="39"/>
      <c r="L26" s="39"/>
      <c r="M26" s="40"/>
      <c r="N26" s="8"/>
    </row>
    <row r="27" spans="1:15" ht="21.95" customHeight="1">
      <c r="A27" s="7"/>
      <c r="B27" s="3"/>
      <c r="C27" s="10"/>
      <c r="D27" s="18"/>
      <c r="E27" s="39"/>
      <c r="F27" s="39"/>
      <c r="G27" s="39"/>
      <c r="H27" s="39"/>
      <c r="I27" s="39"/>
      <c r="J27" s="39"/>
      <c r="K27" s="39"/>
      <c r="L27" s="39"/>
      <c r="M27" s="40"/>
      <c r="N27" s="8"/>
    </row>
    <row r="28" spans="1:15" ht="21.95" customHeight="1">
      <c r="A28" s="7"/>
      <c r="B28" s="3"/>
      <c r="C28" s="10"/>
      <c r="D28" s="18"/>
      <c r="E28" s="39"/>
      <c r="F28" s="39"/>
      <c r="G28" s="39"/>
      <c r="H28" s="39"/>
      <c r="I28" s="39"/>
      <c r="J28" s="39"/>
      <c r="K28" s="39"/>
      <c r="L28" s="39"/>
      <c r="M28" s="40"/>
      <c r="N28" s="8"/>
    </row>
    <row r="29" spans="1:15" ht="21.95" customHeight="1">
      <c r="A29" s="7"/>
      <c r="B29" s="3"/>
      <c r="C29" s="10"/>
      <c r="D29" s="18"/>
      <c r="E29" s="39"/>
      <c r="F29" s="39"/>
      <c r="G29" s="39"/>
      <c r="H29" s="39"/>
      <c r="I29" s="39"/>
      <c r="J29" s="39"/>
      <c r="K29" s="39"/>
      <c r="L29" s="39"/>
      <c r="M29" s="40"/>
      <c r="N29" s="8"/>
    </row>
    <row r="30" spans="1:15" ht="21.95" customHeight="1">
      <c r="A30" s="7"/>
      <c r="B30" s="3"/>
      <c r="C30" s="10"/>
      <c r="D30" s="18"/>
      <c r="E30" s="39"/>
      <c r="F30" s="39"/>
      <c r="G30" s="39"/>
      <c r="H30" s="39"/>
      <c r="I30" s="39"/>
      <c r="J30" s="39"/>
      <c r="K30" s="39"/>
      <c r="L30" s="39"/>
      <c r="M30" s="40"/>
      <c r="N30" s="8"/>
    </row>
    <row r="31" spans="1:15" ht="21.95" customHeight="1">
      <c r="A31" s="7"/>
      <c r="B31" s="3"/>
      <c r="C31" s="10"/>
      <c r="D31" s="18"/>
      <c r="E31" s="39"/>
      <c r="F31" s="39"/>
      <c r="G31" s="39"/>
      <c r="H31" s="39"/>
      <c r="I31" s="39"/>
      <c r="J31" s="39"/>
      <c r="K31" s="39"/>
      <c r="L31" s="39"/>
      <c r="M31" s="40"/>
      <c r="N31" s="8"/>
    </row>
    <row r="32" spans="1:15" ht="21.95" customHeight="1">
      <c r="A32" s="7"/>
      <c r="B32" s="3"/>
      <c r="C32" s="10"/>
      <c r="D32" s="18"/>
      <c r="E32" s="39"/>
      <c r="F32" s="39"/>
      <c r="G32" s="39"/>
      <c r="H32" s="39"/>
      <c r="I32" s="39"/>
      <c r="J32" s="39"/>
      <c r="K32" s="39"/>
      <c r="L32" s="39"/>
      <c r="M32" s="40"/>
      <c r="N32" s="8"/>
    </row>
    <row r="33" spans="1:14" ht="21.95" customHeight="1">
      <c r="A33" s="7"/>
      <c r="B33" s="3"/>
      <c r="C33" s="10"/>
      <c r="D33" s="18"/>
      <c r="E33" s="39"/>
      <c r="F33" s="39"/>
      <c r="G33" s="39"/>
      <c r="H33" s="39"/>
      <c r="I33" s="39"/>
      <c r="J33" s="39"/>
      <c r="K33" s="39"/>
      <c r="L33" s="39"/>
      <c r="M33" s="40"/>
      <c r="N33" s="8"/>
    </row>
    <row r="34" spans="1:14" ht="21.95" customHeight="1">
      <c r="A34" s="7"/>
      <c r="B34" s="3"/>
      <c r="C34" s="10"/>
      <c r="D34" s="18"/>
      <c r="E34" s="39"/>
      <c r="F34" s="39"/>
      <c r="G34" s="39"/>
      <c r="H34" s="39"/>
      <c r="I34" s="39"/>
      <c r="J34" s="39"/>
      <c r="K34" s="39"/>
      <c r="L34" s="39"/>
      <c r="M34" s="40"/>
      <c r="N34" s="8"/>
    </row>
    <row r="35" spans="1:14" ht="21.95" customHeight="1">
      <c r="A35" s="7"/>
      <c r="B35" s="3"/>
      <c r="C35" s="10"/>
      <c r="D35" s="18"/>
      <c r="E35" s="39"/>
      <c r="F35" s="39"/>
      <c r="G35" s="39"/>
      <c r="H35" s="39"/>
      <c r="I35" s="39"/>
      <c r="J35" s="39"/>
      <c r="K35" s="39"/>
      <c r="L35" s="39"/>
      <c r="M35" s="40"/>
      <c r="N35" s="8"/>
    </row>
    <row r="36" spans="1:14" ht="21.95" customHeight="1">
      <c r="A36" s="7"/>
      <c r="B36" s="3"/>
      <c r="C36" s="10"/>
      <c r="D36" s="18"/>
      <c r="E36" s="39"/>
      <c r="F36" s="39"/>
      <c r="G36" s="39"/>
      <c r="H36" s="39"/>
      <c r="I36" s="39"/>
      <c r="J36" s="39"/>
      <c r="K36" s="39"/>
      <c r="L36" s="39"/>
      <c r="M36" s="40"/>
      <c r="N36" s="8"/>
    </row>
    <row r="37" spans="1:14" ht="21.95" customHeight="1">
      <c r="A37" s="7"/>
      <c r="B37" s="3"/>
      <c r="C37" s="10"/>
      <c r="D37" s="18"/>
      <c r="E37" s="39"/>
      <c r="F37" s="39"/>
      <c r="G37" s="39"/>
      <c r="H37" s="39"/>
      <c r="I37" s="39"/>
      <c r="J37" s="39"/>
      <c r="K37" s="39"/>
      <c r="L37" s="39"/>
      <c r="M37" s="40"/>
      <c r="N37" s="8"/>
    </row>
    <row r="38" spans="1:14" ht="21.95" customHeight="1">
      <c r="A38" s="7"/>
      <c r="B38" s="3"/>
      <c r="C38" s="10"/>
      <c r="D38" s="18"/>
      <c r="E38" s="39"/>
      <c r="F38" s="39"/>
      <c r="G38" s="39"/>
      <c r="H38" s="39"/>
      <c r="I38" s="39"/>
      <c r="J38" s="39"/>
      <c r="K38" s="39"/>
      <c r="L38" s="39"/>
      <c r="M38" s="40"/>
      <c r="N38" s="8"/>
    </row>
    <row r="39" spans="1:14" ht="21.95" customHeight="1">
      <c r="A39" s="7"/>
      <c r="B39" s="3"/>
      <c r="C39" s="10"/>
      <c r="D39" s="18"/>
      <c r="E39" s="39"/>
      <c r="F39" s="39"/>
      <c r="G39" s="39"/>
      <c r="H39" s="39"/>
      <c r="I39" s="39"/>
      <c r="J39" s="39"/>
      <c r="K39" s="39"/>
      <c r="L39" s="39"/>
      <c r="M39" s="40"/>
      <c r="N39" s="8"/>
    </row>
    <row r="40" spans="1:14" ht="21.95" customHeight="1">
      <c r="A40" s="7"/>
      <c r="B40" s="3"/>
      <c r="C40" s="10"/>
      <c r="D40" s="18"/>
      <c r="E40" s="39"/>
      <c r="F40" s="39"/>
      <c r="G40" s="39"/>
      <c r="H40" s="39"/>
      <c r="I40" s="39"/>
      <c r="J40" s="39"/>
      <c r="K40" s="39"/>
      <c r="L40" s="39"/>
      <c r="M40" s="40"/>
      <c r="N40" s="8"/>
    </row>
    <row r="41" spans="1:14" ht="21.95" customHeight="1"/>
    <row r="42" spans="1:14" ht="21.95" customHeight="1"/>
    <row r="43" spans="1:14" ht="21.95" customHeight="1"/>
    <row r="44" spans="1:14" ht="21.95" customHeight="1"/>
    <row r="45" spans="1:14" ht="21.95" customHeight="1"/>
    <row r="46" spans="1:14" ht="21.95" customHeight="1"/>
    <row r="47" spans="1:14" ht="21.95" customHeight="1"/>
    <row r="48" spans="1:14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</sheetData>
  <mergeCells count="10">
    <mergeCell ref="A20:A21"/>
    <mergeCell ref="A1:N1"/>
    <mergeCell ref="A3:A4"/>
    <mergeCell ref="B3:B4"/>
    <mergeCell ref="C3:C4"/>
    <mergeCell ref="D3:D4"/>
    <mergeCell ref="E3:G3"/>
    <mergeCell ref="H3:J3"/>
    <mergeCell ref="K3:M3"/>
    <mergeCell ref="N3:N4"/>
  </mergeCells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10</vt:i4>
      </vt:variant>
    </vt:vector>
  </HeadingPairs>
  <TitlesOfParts>
    <vt:vector size="16" baseType="lpstr">
      <vt:lpstr>내역서</vt:lpstr>
      <vt:lpstr>일위대가목록표</vt:lpstr>
      <vt:lpstr>기초일위대가</vt:lpstr>
      <vt:lpstr>단가산출목록표</vt:lpstr>
      <vt:lpstr>임목폐기물</vt:lpstr>
      <vt:lpstr>폐기물집계표</vt:lpstr>
      <vt:lpstr>기초일위대가!Print_Area</vt:lpstr>
      <vt:lpstr>내역서!Print_Area</vt:lpstr>
      <vt:lpstr>단가산출목록표!Print_Area</vt:lpstr>
      <vt:lpstr>일위대가목록표!Print_Area</vt:lpstr>
      <vt:lpstr>임목폐기물!Print_Area</vt:lpstr>
      <vt:lpstr>폐기물집계표!Print_Area</vt:lpstr>
      <vt:lpstr>기초일위대가!Print_Titles</vt:lpstr>
      <vt:lpstr>내역서!Print_Titles</vt:lpstr>
      <vt:lpstr>단가산출목록표!Print_Titles</vt:lpstr>
      <vt:lpstr>일위대가목록표!Print_Titles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choi</dc:creator>
  <cp:lastModifiedBy>user</cp:lastModifiedBy>
  <cp:lastPrinted>2026-08-25T06:51:44Z</cp:lastPrinted>
  <dcterms:created xsi:type="dcterms:W3CDTF">2014-05-21T05:52:41Z</dcterms:created>
  <dcterms:modified xsi:type="dcterms:W3CDTF">2026-09-02T00:14:13Z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ktMDJUMDA6MDg6MDhaIiwicElEIjoxLCJwcm9jZXNzSWQiOjExMDcyLCJwcm9jZXNzTmFtZSI6IkVYQ0VMLkVYRSIsInRyYWNlSWQiOiI4NzE3M0YyRTA3NTQ0NUU4QUY4MzZFOTE2QTUxOTM2QyIsInVzZXJDb2RlIjoiZGh3b3RqcjUyIn0sIm5vZGUyIjp7ImRzZCI6IjAxMDAwMDAwMDAwMDI1NTgiLCJsb2dUaW1lIjoiMjAyNi0wOS0wMlQwMDowODowOFoiLCJwSUQiOjEsInByb2Nlc3NJZCI6MTEwNzIsInByb2Nlc3NOYW1lIjoiRVhDRUwuRVhFIiwidHJhY2VJZCI6Ijg3MTczRjJFMDc1NDQ1RThBRjgzNkU5MTZBNTE5MzZDIiwidXNlckNvZGUiOiJkaHdvdGpyNTIifSwibm9kZTMiOnsiZHNkIjoiMDEwMDAwMDAwMDAwMjU1OCIsImxvZ1RpbWUiOiIyMDI2LTA5LTAyVDAwOjA4OjA4WiIsInBJRCI6MSwicHJvY2Vzc0lkIjoxMTA3MiwicHJvY2Vzc05hbWUiOiJFWENFTC5FWEUiLCJ0cmFjZUlkIjoiODcxNzNGMkUwNzU0NDVFOEFGODM2RTkxNkE1MTkzNkMiLCJ1c2VyQ29kZSI6ImRod290anI1MiJ9LCJub2RlNCI6eyJkc2QiOiIwMTAwMDAwMDAwMDAyNTU4IiwibG9nVGltZSI6IjIwMjYtMDktMDJUMDA6MDg6MDhaIiwicElEIjoxLCJwcm9jZXNzSWQiOjExMDcyLCJwcm9jZXNzTmFtZSI6IkVYQ0VMLkVYRSIsInRyYWNlSWQiOiI4NzE3M0YyRTA3NTQ0NUU4QUY4MzZFOTE2QTUxOTM2QyIsInVzZXJDb2RlIjoiZGh3b3RqcjUyIn0sIm5vZGU1Ijp7ImRzZCI6IjAwMDAwMDAwMDAwMDAwMDAiLCJsb2dUaW1lIjoiMjAyNi0wOS0wMlQwMDoyMjozNVoiLCJwSUQiOjIwNDgsInByb2Nlc3NJZCI6MTEwNzIsInByb2Nlc3NOYW1lIjoiRVhDRUwuRVhFIiwidHJhY2VJZCI6IjJCMEMyODE1Qjg0RTRBQkJBQUI0QjhEQTkxNEJBNkZFIiwidXNlckNvZGUiOiJkaHdvdGpyNTIifSwibm9kZUNvdW50IjoyLCJyb290VHJhY2VJZCI6Ijg3MTczRjJFMDc1NDQ1RThBRjgzNkU5MTZBNTE5MzZDIn0=</vt:lpwstr>
  </property>
</Properties>
</file>