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년~(오재석)\공고\공고(2인견적)\공사\260901_2026년 하반기 도로시설물 유지보수 공량단가 공사\1. 발주서류\"/>
    </mc:Choice>
  </mc:AlternateContent>
  <xr:revisionPtr revIDLastSave="0" documentId="13_ncr:1_{A124F2A2-DC94-4059-8DB9-2AD0A3406096}" xr6:coauthVersionLast="36" xr6:coauthVersionMax="47" xr10:uidLastSave="{00000000-0000-0000-0000-000000000000}"/>
  <bookViews>
    <workbookView xWindow="-120" yWindow="-120" windowWidth="29040" windowHeight="15720" tabRatio="801" xr2:uid="{00000000-000D-0000-FFFF-FFFF00000000}"/>
  </bookViews>
  <sheets>
    <sheet name="내역서" sheetId="1" r:id="rId1"/>
    <sheet name="전역변수" sheetId="12" state="hidden" r:id="rId2"/>
    <sheet name="중기전역변수" sheetId="13" state="hidden" r:id="rId3"/>
    <sheet name="Sheet3" sheetId="14" state="hidden" r:id="rId4"/>
  </sheets>
  <externalReferences>
    <externalReference r:id="rId5"/>
    <externalReference r:id="rId6"/>
    <externalReference r:id="rId7"/>
  </externalReferences>
  <definedNames>
    <definedName name="_1_3_0Crite">#REF!</definedName>
    <definedName name="_10G__Extr">#REF!</definedName>
    <definedName name="_11G__Extract">#REF!</definedName>
    <definedName name="_12k1_">#REF!</definedName>
    <definedName name="_13M1_">#REF!</definedName>
    <definedName name="_14P1_">#REF!</definedName>
    <definedName name="_15P2_">'[1]Sheet1 (2)'!#REF!</definedName>
    <definedName name="_16s1_">#REF!</definedName>
    <definedName name="_17t5_">#REF!</definedName>
    <definedName name="_2_3_0Criteria">#REF!</definedName>
    <definedName name="_3_3__Crite">#REF!</definedName>
    <definedName name="_4_3__Criteria">#REF!</definedName>
    <definedName name="_5a1_">#REF!</definedName>
    <definedName name="_6a2_">#REF!</definedName>
    <definedName name="_7B2_">'[2]단면 (2)'!$K$55</definedName>
    <definedName name="_8G_0Extr">#REF!</definedName>
    <definedName name="_9G_0Extract">#REF!</definedName>
    <definedName name="HTML_Control" hidden="1">{"'단계별시설공사비'!$A$3:$K$51"}</definedName>
    <definedName name="_xlnm.Print_Area" localSheetId="0">내역서!$A$1:$M$95</definedName>
    <definedName name="_xlnm.Print_Area">#REF!</definedName>
    <definedName name="_xlnm.Print_Titles" localSheetId="0">내역서!$1:$3</definedName>
    <definedName name="_xlnm.Print_Titles" localSheetId="1">전역변수!$1:$2</definedName>
    <definedName name="_xlnm.Print_Titles" localSheetId="2">중기전역변수!$1:$2</definedName>
    <definedName name="_xlnm.Print_Titles">#REF!</definedName>
    <definedName name="기Q">"기성세부내역서!$B$89"</definedName>
    <definedName name="도서단가">[3]노임단가!$B$2:$B$105</definedName>
    <definedName name="방호" hidden="1">{"'견적서(갑지)'!$F$13"}</definedName>
    <definedName name="방호벽단가" hidden="1">{"'견적서(갑지)'!$F$13"}</definedName>
    <definedName name="유입조전기공사내역" hidden="1">{"'단계별시설공사비'!$A$3:$K$51"}</definedName>
    <definedName name="직종">[3]노임단가!$A$2:$A$105</definedName>
    <definedName name="추가내역서" hidden="1">{"'견적서(갑지)'!$F$13"}</definedName>
    <definedName name="토적표2" hidden="1">{"'견적서(갑지)'!$F$13"}</definedName>
    <definedName name="호안방호벽" hidden="1">{"'견적서(갑지)'!$F$13"}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13" l="1"/>
  <c r="C19" i="13"/>
  <c r="C20" i="13"/>
  <c r="C21" i="13"/>
  <c r="C22" i="13"/>
  <c r="C23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1" authorId="0" shapeId="0" xr:uid="{00000000-0006-0000-0200-000001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11" authorId="0" shapeId="0" xr:uid="{00000000-0006-0000-0200-000002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11" authorId="0" shapeId="0" xr:uid="{00000000-0006-0000-0200-000003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<sst xmlns="http://schemas.openxmlformats.org/spreadsheetml/2006/main" count="548" uniqueCount="276">
  <si>
    <t xml:space="preserve">HPN3                                                                                                </t>
  </si>
  <si>
    <t>QEQTY2</t>
  </si>
  <si>
    <t>(SANG + JUNG + KWAN)*10^-4</t>
  </si>
  <si>
    <t>200x200</t>
  </si>
  <si>
    <t xml:space="preserve">    사각맨홀설치</t>
  </si>
  <si>
    <t xml:space="preserve">    판석 재설치</t>
  </si>
  <si>
    <t>200×750×80</t>
  </si>
  <si>
    <t>적용단위</t>
  </si>
  <si>
    <t xml:space="preserve">    측구수로관 설치</t>
  </si>
  <si>
    <t xml:space="preserve">EX3                                                                                                 </t>
  </si>
  <si>
    <t>노임계금액소숫점</t>
  </si>
  <si>
    <t xml:space="preserve">    아스콘 재포장(소형장비)</t>
  </si>
  <si>
    <t xml:space="preserve">    아스콘 포장(소형장비)</t>
  </si>
  <si>
    <t>QEINC2</t>
  </si>
  <si>
    <t xml:space="preserve">   2. 안전관리비</t>
  </si>
  <si>
    <t>B-TYPE</t>
  </si>
  <si>
    <t>경    비</t>
  </si>
  <si>
    <t>시간당노임산출계수(해상장비:버켓준설선)</t>
  </si>
  <si>
    <t xml:space="preserve">    반사경 설치</t>
  </si>
  <si>
    <t xml:space="preserve">관급자재(토목,기계,건축,전기)-90        </t>
  </si>
  <si>
    <t>노임금액소숫점</t>
  </si>
  <si>
    <t xml:space="preserve">작업능률 저하(야간작업)                 </t>
  </si>
  <si>
    <t xml:space="preserve">    차선도색(수용성형,공용구간)</t>
  </si>
  <si>
    <t>노임단가소숫점</t>
  </si>
  <si>
    <t>A=80m2</t>
  </si>
  <si>
    <t>QLINCZ</t>
  </si>
  <si>
    <t>QH21</t>
  </si>
  <si>
    <t xml:space="preserve">    차선규제봉설치</t>
  </si>
  <si>
    <t>변 수 명</t>
  </si>
  <si>
    <t xml:space="preserve">SPN3                                                                                                </t>
  </si>
  <si>
    <t>QUS2WON3</t>
  </si>
  <si>
    <t>황색실선</t>
  </si>
  <si>
    <t xml:space="preserve">TOG100                                                                                              </t>
  </si>
  <si>
    <t xml:space="preserve">    덧씌우기</t>
  </si>
  <si>
    <t xml:space="preserve">    차선 밑그림</t>
  </si>
  <si>
    <t>내역서</t>
  </si>
  <si>
    <t>QDECLA</t>
  </si>
  <si>
    <t>QYEN2WON</t>
  </si>
  <si>
    <t>QOPtimeDecOp</t>
  </si>
  <si>
    <t>금 액</t>
  </si>
  <si>
    <t>횡단보도,주차장(황색)</t>
  </si>
  <si>
    <t xml:space="preserve">    우수받이 설치</t>
  </si>
  <si>
    <t xml:space="preserve">    볼라드철거</t>
  </si>
  <si>
    <t xml:space="preserve">    고원식횡단보도 설치</t>
  </si>
  <si>
    <t>QOPtimeDecCnt</t>
  </si>
  <si>
    <t>공 종 명</t>
  </si>
  <si>
    <t xml:space="preserve">    L형 구조물 설치</t>
  </si>
  <si>
    <t>QECU2WON</t>
  </si>
  <si>
    <t>노임할증계수(터널구간:야간)</t>
  </si>
  <si>
    <t>ea</t>
  </si>
  <si>
    <t>노임할증계수(장대터널:주야간)</t>
  </si>
  <si>
    <t xml:space="preserve">   값   </t>
  </si>
  <si>
    <t>경비계금액소숫점</t>
  </si>
  <si>
    <t xml:space="preserve">    교통신호수</t>
  </si>
  <si>
    <t xml:space="preserve">    전석 천단구조물 설치</t>
  </si>
  <si>
    <t>QDECEQ</t>
  </si>
  <si>
    <t xml:space="preserve">위험할증(교량작업:인도교)               </t>
  </si>
  <si>
    <t xml:space="preserve">ZT00010                                                                                             </t>
  </si>
  <si>
    <t>2.00×1.20</t>
  </si>
  <si>
    <t xml:space="preserve">    판석 소파보수</t>
  </si>
  <si>
    <t>QUS2WON1</t>
  </si>
  <si>
    <t xml:space="preserve">    아스콘 소파보수</t>
  </si>
  <si>
    <t>T=6cm</t>
  </si>
  <si>
    <t>중기야간경비산출계수</t>
  </si>
  <si>
    <t>단 가</t>
  </si>
  <si>
    <t>QLINCX</t>
  </si>
  <si>
    <t>비    고</t>
  </si>
  <si>
    <t xml:space="preserve">    차선도색제거</t>
  </si>
  <si>
    <t>노임할증계수(해상장비:주간)</t>
  </si>
  <si>
    <t xml:space="preserve">H-형강손료                              </t>
  </si>
  <si>
    <t>2. 안전관리비</t>
  </si>
  <si>
    <t>QLINCB</t>
  </si>
  <si>
    <t>비 고</t>
  </si>
  <si>
    <t>QDM2WON</t>
  </si>
  <si>
    <t>노임할증계수(터널구간:주간)</t>
  </si>
  <si>
    <t xml:space="preserve">   소계</t>
  </si>
  <si>
    <t xml:space="preserve">로드헤드운전원                          </t>
  </si>
  <si>
    <t>EA</t>
  </si>
  <si>
    <t xml:space="preserve">    점자블록 설치</t>
  </si>
  <si>
    <t>환율(사용자 환율1)</t>
  </si>
  <si>
    <t>QDATE</t>
  </si>
  <si>
    <t>문자,기호(백색)</t>
  </si>
  <si>
    <t xml:space="preserve">    경계석 설치</t>
  </si>
  <si>
    <t xml:space="preserve">    투수콘 포장</t>
  </si>
  <si>
    <t>시간당노임산출계수(터널구간)</t>
  </si>
  <si>
    <t xml:space="preserve">야간할증                                </t>
  </si>
  <si>
    <t>D300mm</t>
  </si>
  <si>
    <t>재료비할증계수(주야간)</t>
  </si>
  <si>
    <t xml:space="preserve">    돌담쌓기(홑담)</t>
  </si>
  <si>
    <t xml:space="preserve">PHH1                                                                                                </t>
  </si>
  <si>
    <t>백색파선</t>
  </si>
  <si>
    <t xml:space="preserve">기계공사-60                             </t>
  </si>
  <si>
    <t xml:space="preserve">인                                                                                                  </t>
  </si>
  <si>
    <t xml:space="preserve">    우수연결관 부설</t>
  </si>
  <si>
    <t xml:space="preserve">RLN                                                                                                 </t>
  </si>
  <si>
    <t>문자</t>
  </si>
  <si>
    <t>횡단보도,주차장(백색)</t>
  </si>
  <si>
    <t>QH31</t>
  </si>
  <si>
    <t xml:space="preserve">S                                                                                                   </t>
  </si>
  <si>
    <t>노임할증계수(해상장비:야간)</t>
  </si>
  <si>
    <t>QLINCF</t>
  </si>
  <si>
    <t>기  계</t>
  </si>
  <si>
    <t>중기주야간할증계수</t>
  </si>
  <si>
    <t>QMINC3</t>
  </si>
  <si>
    <t xml:space="preserve">                                        </t>
  </si>
  <si>
    <t xml:space="preserve">    차선도색(융착식,공용구간)</t>
  </si>
  <si>
    <t xml:space="preserve">EX2                                                                                                 </t>
  </si>
  <si>
    <t>1.80×0.9</t>
  </si>
  <si>
    <t xml:space="preserve">순성토운반-90                           </t>
  </si>
  <si>
    <t>QH1</t>
  </si>
  <si>
    <t>단위</t>
  </si>
  <si>
    <t>QDECMA</t>
  </si>
  <si>
    <t>M</t>
  </si>
  <si>
    <t>QSABUN</t>
  </si>
  <si>
    <t>I-50×995x300</t>
  </si>
  <si>
    <t>노 무 비</t>
  </si>
  <si>
    <t xml:space="preserve">   </t>
  </si>
  <si>
    <t>실선, 공용구간</t>
  </si>
  <si>
    <t xml:space="preserve">S-파일손료                              </t>
  </si>
  <si>
    <t>횡단보도,주차장-황색</t>
  </si>
  <si>
    <t>m2</t>
  </si>
  <si>
    <t xml:space="preserve">    전석쌓기</t>
  </si>
  <si>
    <t xml:space="preserve">    전석쌓기(구입)</t>
  </si>
  <si>
    <t>환율(장비가격10만불이하)</t>
  </si>
  <si>
    <t>시간당노임산출계수(해상장비:펌프준설선)</t>
  </si>
  <si>
    <t>150x150x500</t>
  </si>
  <si>
    <t xml:space="preserve">    점자블록 재설치</t>
  </si>
  <si>
    <t>환율(유로화)</t>
  </si>
  <si>
    <t>실선-황색</t>
  </si>
  <si>
    <t>규 격</t>
  </si>
  <si>
    <t xml:space="preserve">분수-50                                 </t>
  </si>
  <si>
    <t>QLINCD</t>
  </si>
  <si>
    <t xml:space="preserve">%                                                                                                   </t>
  </si>
  <si>
    <t>조</t>
  </si>
  <si>
    <t>QSDR2WON</t>
  </si>
  <si>
    <t>QH33</t>
  </si>
  <si>
    <t>안전지대-백색</t>
  </si>
  <si>
    <t xml:space="preserve">    L형 옹벽 설치</t>
  </si>
  <si>
    <t>QLINC2</t>
  </si>
  <si>
    <t>파선-백색</t>
  </si>
  <si>
    <t>7</t>
  </si>
  <si>
    <t>재료비계금액소숫점</t>
  </si>
  <si>
    <t>QDECPEQ</t>
  </si>
  <si>
    <t>300x300</t>
  </si>
  <si>
    <t xml:space="preserve">진동,소음                               </t>
  </si>
  <si>
    <t>QDECCLA</t>
  </si>
  <si>
    <t>횡단보도,주차장, 공용구간</t>
  </si>
  <si>
    <t>노임할증계수(일반구간:주간)</t>
  </si>
  <si>
    <t>(SANG + JUNG + int(KWAN/3))*10^-4</t>
  </si>
  <si>
    <t xml:space="preserve">    보도블록 설치</t>
  </si>
  <si>
    <t xml:space="preserve">    레미콘 포장</t>
  </si>
  <si>
    <t xml:space="preserve">    투수콘 재포장</t>
  </si>
  <si>
    <t>400x400</t>
  </si>
  <si>
    <t>황색파선</t>
  </si>
  <si>
    <t>QUS2WON2</t>
  </si>
  <si>
    <t xml:space="preserve">전체투찰율                              </t>
  </si>
  <si>
    <t xml:space="preserve">    차선도색(수용성형,기계식,공용구간)</t>
  </si>
  <si>
    <t xml:space="preserve">EX52                                                                                                </t>
  </si>
  <si>
    <t xml:space="preserve">    콘크리트포장절단</t>
  </si>
  <si>
    <t>노임할증계수(해상장비:주야간)</t>
  </si>
  <si>
    <t>수량</t>
  </si>
  <si>
    <t xml:space="preserve">MA115                                                                                               </t>
  </si>
  <si>
    <t>QEQTY3</t>
  </si>
  <si>
    <t>m</t>
  </si>
  <si>
    <t>환율(마르크화)</t>
  </si>
  <si>
    <t xml:space="preserve">낙찰율                                  </t>
  </si>
  <si>
    <t>QEINC3</t>
  </si>
  <si>
    <t>문자,기호, 공용구간</t>
  </si>
  <si>
    <t>QUS2WON</t>
  </si>
  <si>
    <t>문자,기호-백색</t>
  </si>
  <si>
    <t>A-TYPE</t>
  </si>
  <si>
    <t>개소</t>
  </si>
  <si>
    <t xml:space="preserve">EX1                                                                                                 </t>
  </si>
  <si>
    <t xml:space="preserve">수초-50                                 </t>
  </si>
  <si>
    <t>경비단가소숫점</t>
  </si>
  <si>
    <t>노임할증계수(터널구간:주야간)</t>
  </si>
  <si>
    <t>환율(사용자 환율2)</t>
  </si>
  <si>
    <t>QDECCEQ</t>
  </si>
  <si>
    <t>노임할증계수(장대터널:주간)</t>
  </si>
  <si>
    <t>QCODE</t>
  </si>
  <si>
    <t>C-TYPE</t>
  </si>
  <si>
    <t xml:space="preserve">협소공간작업                            </t>
  </si>
  <si>
    <t>QLINCY</t>
  </si>
  <si>
    <t>QDECPLA</t>
  </si>
  <si>
    <t>재 료 비</t>
  </si>
  <si>
    <t>경비금액소숫점</t>
  </si>
  <si>
    <t xml:space="preserve">    레미콘 재포장</t>
  </si>
  <si>
    <t>시간당노임산출계수(장대터널)</t>
  </si>
  <si>
    <t xml:space="preserve">    아스콘 재포장(인력식)</t>
  </si>
  <si>
    <t>200x250x500</t>
  </si>
  <si>
    <t xml:space="preserve">    보도블록 소파보수</t>
  </si>
  <si>
    <t>중기주야간경비산출계수</t>
  </si>
  <si>
    <t xml:space="preserve">A                                                                                                   </t>
  </si>
  <si>
    <t>QEQTY1</t>
  </si>
  <si>
    <t>a</t>
  </si>
  <si>
    <t xml:space="preserve">EX51                                                                                                </t>
  </si>
  <si>
    <t xml:space="preserve">TF                                                                                                  </t>
  </si>
  <si>
    <t>QVER</t>
  </si>
  <si>
    <t>현장암유용, 잡석채움제외</t>
  </si>
  <si>
    <t>전역변수</t>
  </si>
  <si>
    <t>1. 유지보수</t>
  </si>
  <si>
    <t>중기주간경비산출계수</t>
  </si>
  <si>
    <t>노임할증계수(장대터널:야간)</t>
  </si>
  <si>
    <t xml:space="preserve">    경계석 재설치</t>
  </si>
  <si>
    <t>안전지대-황색</t>
  </si>
  <si>
    <t xml:space="preserve">    보도블록 재설치</t>
  </si>
  <si>
    <t>시간당노임산출계수(해상장비:GRAB준설선)</t>
  </si>
  <si>
    <t xml:space="preserve">    아스콘 포장(인력식)</t>
  </si>
  <si>
    <t xml:space="preserve">    아스팔트포장절단</t>
  </si>
  <si>
    <t>백색실선</t>
  </si>
  <si>
    <t>형    식</t>
  </si>
  <si>
    <t>QDECCMA</t>
  </si>
  <si>
    <t>파선-황색</t>
  </si>
  <si>
    <t>QLINC1</t>
  </si>
  <si>
    <t xml:space="preserve">지세별 차선할증(번화가 4차선)           </t>
  </si>
  <si>
    <t xml:space="preserve">    우수관부설</t>
  </si>
  <si>
    <t>M2</t>
  </si>
  <si>
    <t>D900</t>
  </si>
  <si>
    <t>실선-백색</t>
  </si>
  <si>
    <t xml:space="preserve">크레인-50                               </t>
  </si>
  <si>
    <t xml:space="preserve">    스틸그레이팅설치</t>
  </si>
  <si>
    <t xml:space="preserve">   1. 유지보수</t>
  </si>
  <si>
    <t>QMINC2</t>
  </si>
  <si>
    <t xml:space="preserve">    판석 설치</t>
  </si>
  <si>
    <t>식</t>
  </si>
  <si>
    <t xml:space="preserve">MA100                                                                                               </t>
  </si>
  <si>
    <t xml:space="preserve">    투수콘 소파보수</t>
  </si>
  <si>
    <t>중기야간할증계수</t>
  </si>
  <si>
    <t xml:space="preserve">    차선규제봉 철거</t>
  </si>
  <si>
    <t>환율(엔화)</t>
  </si>
  <si>
    <t>횡단보도,주차장-백색</t>
  </si>
  <si>
    <t xml:space="preserve">    과속방지턱</t>
  </si>
  <si>
    <t>2026년 도로 유지보수 공량단가</t>
  </si>
  <si>
    <t>QLINCC</t>
  </si>
  <si>
    <t xml:space="preserve">    아스콘 재포장(대형장비)</t>
  </si>
  <si>
    <t xml:space="preserve">    아스콘 포장(대형장비)</t>
  </si>
  <si>
    <t>재료비단가소숫점</t>
  </si>
  <si>
    <t>환율(장비가격10만불이상)</t>
  </si>
  <si>
    <t xml:space="preserve">                                                                                                    </t>
  </si>
  <si>
    <t>I-50×995x400</t>
  </si>
  <si>
    <t xml:space="preserve">MA110                                                                                               </t>
  </si>
  <si>
    <t>0</t>
  </si>
  <si>
    <t>재료비금액소숫점</t>
  </si>
  <si>
    <t xml:space="preserve">    차선도색(융착식,우천시,공용구간)</t>
  </si>
  <si>
    <t xml:space="preserve">병렬터널 할증                           </t>
  </si>
  <si>
    <t>재료비할증계수(야간)</t>
  </si>
  <si>
    <t>300x400x650</t>
  </si>
  <si>
    <t>QLINCE</t>
  </si>
  <si>
    <t>환율(IMF특별인출권)</t>
  </si>
  <si>
    <t>중기전역변수</t>
  </si>
  <si>
    <t>QH2</t>
  </si>
  <si>
    <t xml:space="preserve">    공사안내판설치</t>
  </si>
  <si>
    <t>일</t>
  </si>
  <si>
    <t xml:space="preserve">ZT605010                                                                                            </t>
  </si>
  <si>
    <t>QLINC3</t>
  </si>
  <si>
    <t>주차장도색</t>
  </si>
  <si>
    <t>QH32</t>
  </si>
  <si>
    <t>노임할증계수(일반구간:야간)</t>
  </si>
  <si>
    <t>QDECPMA</t>
  </si>
  <si>
    <t>시간당노임산출계수(일반구간)</t>
  </si>
  <si>
    <t xml:space="preserve">MA120                                                                                               </t>
  </si>
  <si>
    <t xml:space="preserve">EX4                                                                                                 </t>
  </si>
  <si>
    <t xml:space="preserve">    점자블록 소파보수</t>
  </si>
  <si>
    <t>100000000001</t>
  </si>
  <si>
    <t xml:space="preserve">    절삭 후 덧씌우기</t>
  </si>
  <si>
    <t xml:space="preserve">야간공사 노무비 할증                    </t>
  </si>
  <si>
    <t>노임할증계수(일반구간:주야간)</t>
  </si>
  <si>
    <t xml:space="preserve">    교통안내표지판 재설치</t>
  </si>
  <si>
    <t>합    계</t>
  </si>
  <si>
    <t xml:space="preserve">    L형 구조물 재설치</t>
  </si>
  <si>
    <t>QLINCA</t>
  </si>
  <si>
    <t>숫자</t>
  </si>
  <si>
    <t xml:space="preserve">MA130                                                                                               </t>
  </si>
  <si>
    <t>파선, 공용구간</t>
  </si>
  <si>
    <t>2인/1조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</si>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</sst>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;\-General\,&quot;&quot;;@"/>
    <numFmt numFmtId="179" formatCode="#,###;\-#,###;&quot;&quot;;@"/>
  </numFmts>
  <fonts count="8" x14ac:knownFonts="1">
    <font>
      <sz val="8"/>
      <color indexed="8"/>
      <name val="굴림"/>
      <family val="2"/>
      <charset val="129"/>
    </font>
    <font>
      <sz val="8"/>
      <color indexed="8"/>
      <name val="Arial"/>
      <family val="2"/>
    </font>
    <font>
      <sz val="8"/>
      <name val="굴림"/>
      <family val="2"/>
      <charset val="129"/>
    </font>
    <font>
      <sz val="11"/>
      <name val="돋움"/>
      <family val="3"/>
      <charset val="129"/>
    </font>
    <font>
      <sz val="11"/>
      <name val="바탕"/>
      <family val="1"/>
      <charset val="129"/>
    </font>
    <font>
      <b/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/>
  </cellStyleXfs>
  <cellXfs count="27">
    <xf numFmtId="0" fontId="0" fillId="0" borderId="0" xfId="0"/>
    <xf numFmtId="176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 wrapText="1"/>
    </xf>
    <xf numFmtId="176" fontId="0" fillId="0" borderId="3" xfId="0" applyNumberFormat="1" applyBorder="1" applyAlignment="1">
      <alignment vertical="center" wrapText="1"/>
    </xf>
    <xf numFmtId="176" fontId="0" fillId="0" borderId="6" xfId="0" applyNumberFormat="1" applyBorder="1" applyAlignment="1">
      <alignment vertical="center" wrapText="1"/>
    </xf>
    <xf numFmtId="176" fontId="0" fillId="2" borderId="8" xfId="0" applyNumberFormat="1" applyFill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76" fontId="0" fillId="0" borderId="5" xfId="0" applyNumberFormat="1" applyBorder="1" applyAlignment="1">
      <alignment vertical="center" wrapText="1"/>
    </xf>
    <xf numFmtId="0" fontId="0" fillId="0" borderId="0" xfId="0" applyFill="1"/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vertical="center"/>
    </xf>
    <xf numFmtId="179" fontId="0" fillId="0" borderId="1" xfId="0" applyNumberFormat="1" applyFill="1" applyBorder="1" applyAlignment="1">
      <alignment vertical="center"/>
    </xf>
    <xf numFmtId="0" fontId="0" fillId="0" borderId="1" xfId="0" applyFill="1" applyBorder="1"/>
    <xf numFmtId="176" fontId="0" fillId="0" borderId="1" xfId="0" applyNumberForma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right" vertical="center"/>
    </xf>
  </cellXfs>
  <cellStyles count="6">
    <cellStyle name="Normal" xfId="4" xr:uid="{F8C885F3-2D13-4516-A75A-AC8EEA2A2E09}"/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  <cellStyle name="표준 5" xfId="5" xr:uid="{A8339998-102F-4A7C-9710-7975CC6DB6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40;&#51456;\g\&#44608;&#51652;&#49688;OLD_DATA\&#48148;&#53461;%20&#54868;&#47732;\&#44608;&#51652;&#49688;\&#44033;&#51333;%20&#44277;&#49324;%20&#44288;&#47144;\&#53664;&#44277;,&#48373;&#44396;&#44277;,&#48512;&#45824;&#44277;%20&#45800;&#440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ITEM"/>
      <sheetName val="종배수관"/>
      <sheetName val="INPUT"/>
      <sheetName val="설계조건"/>
      <sheetName val="날개벽(TYPE3)"/>
      <sheetName val="용산1(해보)"/>
      <sheetName val="ABUT수량-A1"/>
      <sheetName val="내역서"/>
      <sheetName val="#REF"/>
      <sheetName val="J형측구단위수량"/>
      <sheetName val="000000"/>
      <sheetName val="U-TYPE(1)"/>
      <sheetName val="기둥(원형)"/>
      <sheetName val="과천MAIN"/>
      <sheetName val="대로근거"/>
      <sheetName val="L형옹벽단위수량(35)"/>
      <sheetName val="단면 (2)"/>
      <sheetName val="현황"/>
      <sheetName val="공사비예산서(토목분)"/>
      <sheetName val="수안보-MBR1"/>
      <sheetName val="터파기및재료"/>
      <sheetName val="Sheet1 _2_"/>
      <sheetName val="총괄내역서"/>
      <sheetName val="기초공"/>
      <sheetName val="단위중량"/>
      <sheetName val="원형1호맨홀토공수량"/>
      <sheetName val="부대내역"/>
      <sheetName val="6PILE  (돌출)"/>
      <sheetName val="실행철강하도"/>
      <sheetName val="DATE"/>
      <sheetName val="지급자재"/>
      <sheetName val="Sheet17"/>
      <sheetName val="차액보증"/>
      <sheetName val="예정(3)"/>
      <sheetName val="동원(3)"/>
      <sheetName val="토목검측서"/>
      <sheetName val="일반공사"/>
      <sheetName val="조명시설"/>
      <sheetName val="사용성검토"/>
      <sheetName val="사급자재"/>
      <sheetName val="XL4Poppy"/>
      <sheetName val="JUCK"/>
      <sheetName val="경영상태"/>
      <sheetName val="국공유지및사유지"/>
      <sheetName val="시점교대"/>
      <sheetName val="[_x0001__x000c__x000c__x0000__x0007__x0000__x0000__x0000_Ƞ࿙_x0000__x0000__x0001__x0000__x0003__x0002__x0014__x0003_"/>
      <sheetName val="수량산출"/>
      <sheetName val="금액내역서"/>
      <sheetName val="단면치수"/>
      <sheetName val="코드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마산방향"/>
      <sheetName val="진주방향"/>
      <sheetName val="SLAB"/>
      <sheetName val="일반수량총괄집계"/>
      <sheetName val="2.단면가정"/>
      <sheetName val="4.말뚝설계"/>
      <sheetName val="1.설계조건"/>
      <sheetName val="당초"/>
      <sheetName val="정부노임단가"/>
      <sheetName val="부하(성남)"/>
      <sheetName val="노임"/>
      <sheetName val="TYPE-1"/>
      <sheetName val="교각1"/>
      <sheetName val="상촌2교-일반수량집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DOHWA03"/>
      <sheetName val="__MAIN"/>
      <sheetName val="수량집계"/>
      <sheetName val="배수공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2경간"/>
      <sheetName val="백호우계수"/>
      <sheetName val="날개벽"/>
      <sheetName val="중기사용료"/>
      <sheetName val="데리네이타현황"/>
      <sheetName val="건축기계설비표선정수장"/>
      <sheetName val="총집계표"/>
      <sheetName val="강관파일내역"/>
      <sheetName val="대치판정"/>
      <sheetName val="집계"/>
      <sheetName val="직노"/>
      <sheetName val="기본일위"/>
      <sheetName val="패널"/>
      <sheetName val="설계조건 및 단면가정"/>
      <sheetName val="부재치수입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이토변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도장수량(하1)"/>
      <sheetName val="주형"/>
      <sheetName val="도색집계"/>
      <sheetName val="간선계산"/>
      <sheetName val="투찰"/>
      <sheetName val="기초공"/>
      <sheetName val="기둥(원형)"/>
      <sheetName val="양수장(기계)"/>
      <sheetName val="JUCKEYK"/>
      <sheetName val="D-3109"/>
      <sheetName val="산출근거"/>
      <sheetName val="유림골조"/>
      <sheetName val="교각계산"/>
      <sheetName val="2.단면가정 "/>
      <sheetName val="A-4"/>
      <sheetName val="INPUT"/>
      <sheetName val="수로교총재료집계"/>
      <sheetName val="수로BOX(시점부)"/>
      <sheetName val="ABUT수량-A1"/>
      <sheetName val="Sheet3"/>
      <sheetName val="노임이"/>
      <sheetName val="날1"/>
      <sheetName val="포장공"/>
      <sheetName val="BOX-E"/>
      <sheetName val="진주방향"/>
      <sheetName val="단가목록"/>
      <sheetName val="COPING"/>
      <sheetName val="공문"/>
      <sheetName val="북방3터널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교각1"/>
      <sheetName val="관로토공집계표"/>
      <sheetName val="데이타"/>
      <sheetName val="DATA"/>
      <sheetName val="data_dci"/>
      <sheetName val="data_mci"/>
      <sheetName val="behind"/>
      <sheetName val="Main"/>
      <sheetName val="포장복구집계"/>
      <sheetName val="1.설계조건"/>
      <sheetName val="입찰안"/>
      <sheetName val="CABLE SIZE-3"/>
      <sheetName val="집수정"/>
      <sheetName val="전신환매도율"/>
      <sheetName val="준검 내역서"/>
      <sheetName val="#REF"/>
      <sheetName val="인건비"/>
      <sheetName val="품셈"/>
      <sheetName val="실행철강하도"/>
      <sheetName val="단가 및 재료비"/>
      <sheetName val="Sheet1"/>
      <sheetName val="배수내역 (2)"/>
      <sheetName val="공사비예산서(토목분)"/>
      <sheetName val="BID"/>
      <sheetName val="기성2"/>
      <sheetName val="장문교(대전)"/>
      <sheetName val="AC포장수량"/>
      <sheetName val="내역서"/>
      <sheetName val="소업1교"/>
      <sheetName val="EQUIP-H"/>
      <sheetName val="3.공통공사대비"/>
      <sheetName val="부서현황"/>
      <sheetName val="SLIDES"/>
      <sheetName val="상수도토공집계표"/>
      <sheetName val="자재단가비교표"/>
      <sheetName val="전계가"/>
      <sheetName val="반중력식옹벽"/>
      <sheetName val="기둥"/>
      <sheetName val="저판(버림100)"/>
      <sheetName val="5CHBDC"/>
      <sheetName val="중기비"/>
      <sheetName val="총괄"/>
      <sheetName val="내역"/>
      <sheetName val="SLAB&quot;1&quot;"/>
      <sheetName val="자재단가"/>
      <sheetName val="변경집계표"/>
      <sheetName val="설계조건"/>
      <sheetName val="ASP포장"/>
      <sheetName val="점수계산1-2"/>
      <sheetName val="도장수량"/>
      <sheetName val="일위대가목차"/>
      <sheetName val="2000.11월설계내역"/>
      <sheetName val="대비"/>
      <sheetName val="6PILE  (돌출)"/>
      <sheetName val="AS복구"/>
      <sheetName val="중기터파기"/>
      <sheetName val="변수값"/>
      <sheetName val="중기상차"/>
      <sheetName val="원내역"/>
      <sheetName val="ACUNIT"/>
      <sheetName val="B부대공"/>
      <sheetName val="표지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현장관리비내역서"/>
      <sheetName val="전차선로 물량표"/>
      <sheetName val="가정단면"/>
      <sheetName val=" 상부공통집계(총괄)"/>
      <sheetName val="INPUT_DATA_(2)"/>
      <sheetName val="단면_(2)"/>
      <sheetName val="BOX본체수량_(2)"/>
      <sheetName val="BOX토공_(2)"/>
      <sheetName val="96보완계획7.12"/>
      <sheetName val="Sheet1 (2)"/>
      <sheetName val="일위대가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전체도급"/>
      <sheetName val="토사(PE)"/>
      <sheetName val="부대내역"/>
      <sheetName val="옹벽1"/>
      <sheetName val="건식PD설치현황표"/>
      <sheetName val="단면가정"/>
      <sheetName val="옹벽"/>
      <sheetName val="수량산출"/>
      <sheetName val="전기일위대가"/>
      <sheetName val="공사비증감"/>
      <sheetName val="금액내역서"/>
      <sheetName val="설계개요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단위수량"/>
      <sheetName val="6.교좌면보강"/>
      <sheetName val="예가표"/>
      <sheetName val="집계표"/>
      <sheetName val="갑지1"/>
      <sheetName val="기초INPUT"/>
      <sheetName val="플랜트 설치"/>
      <sheetName val="물질수지(2011)"/>
      <sheetName val="Y-WORK"/>
      <sheetName val="R.C RAHMEN 해석"/>
      <sheetName val="본체 설 계"/>
      <sheetName val="Sheet4"/>
      <sheetName val="갑지(추정)"/>
      <sheetName val="데리네이타현황"/>
      <sheetName val="구조물포장"/>
      <sheetName val="최적단면"/>
      <sheetName val="오수관"/>
      <sheetName val="오수관토공"/>
      <sheetName val="공사비집계"/>
      <sheetName val="1-1"/>
      <sheetName val="도장"/>
      <sheetName val="보현동3교종점측"/>
      <sheetName val="내역서적용수량"/>
      <sheetName val="4)유동표"/>
      <sheetName val="카메라"/>
      <sheetName val="기본DATA"/>
      <sheetName val="CTEMCOST"/>
      <sheetName val="제수변수량H2.15"/>
      <sheetName val="_공기변수량"/>
      <sheetName val="INPUT-DATA"/>
      <sheetName val="98지급계획"/>
      <sheetName val="주beam"/>
      <sheetName val="guard(mac)"/>
      <sheetName val="2BOX본체"/>
      <sheetName val="총괄집계 "/>
      <sheetName val="기흥하도용"/>
      <sheetName val="말뚝설계"/>
      <sheetName val="화산경계"/>
      <sheetName val="AAA"/>
      <sheetName val="장비가동"/>
      <sheetName val="CODE"/>
      <sheetName val="타공종이기"/>
      <sheetName val="국공유지및사유지"/>
      <sheetName val="예정(3)"/>
      <sheetName val="동원(3)"/>
      <sheetName val="횡배수관"/>
      <sheetName val="터파기및재료"/>
      <sheetName val="DATE"/>
      <sheetName val="7단가"/>
      <sheetName val="ⴭⴭⴭⴭⴭ"/>
      <sheetName val="노임"/>
      <sheetName val="중기"/>
      <sheetName val="제수변수량"/>
      <sheetName val="공기변수량"/>
      <sheetName val="일위대가표"/>
      <sheetName val="U-TYPE(1)"/>
      <sheetName val="말뚝기초(안정검토)-외측"/>
      <sheetName val="Sheet2"/>
      <sheetName val="낙석방지망현황"/>
      <sheetName val="지급자재"/>
      <sheetName val="뚝토공"/>
      <sheetName val="총괄내역서"/>
      <sheetName val="원가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2000전체분"/>
      <sheetName val="2000년1차"/>
      <sheetName val="자재 집계표"/>
      <sheetName val="1.설계기준"/>
      <sheetName val="토공계산서(부체도로)"/>
      <sheetName val="VXXXXXXX"/>
      <sheetName val="CCTV내역서"/>
      <sheetName val="수안보-MBR1"/>
      <sheetName val="고창방향"/>
      <sheetName val="원가계산서"/>
      <sheetName val="1호인버트수량"/>
      <sheetName val="전체내역"/>
      <sheetName val="노무비"/>
      <sheetName val="적용단위길이"/>
      <sheetName val="106C0300"/>
      <sheetName val="BOX단위철근"/>
      <sheetName val="현장관리비 산출내역"/>
      <sheetName val="일  위  대  가  목  록"/>
      <sheetName val="자금청구"/>
      <sheetName val="철근량"/>
      <sheetName val="SLAB"/>
      <sheetName val="이기(집계)"/>
      <sheetName val="건축내역"/>
      <sheetName val="우수공"/>
      <sheetName val="설계예산2"/>
      <sheetName val="안산기계장치"/>
      <sheetName val="말뚝지지력산정"/>
      <sheetName val="Sheet6"/>
      <sheetName val="마산방향"/>
      <sheetName val="TOT"/>
      <sheetName val="공정양식(원본)"/>
      <sheetName val="주빔의 설계"/>
      <sheetName val="입력DATA"/>
      <sheetName val="바닥판"/>
      <sheetName val="표준계약서"/>
      <sheetName val="대림경상68억"/>
      <sheetName val="세부내역(직접인건비)"/>
      <sheetName val="DATA 입력란"/>
      <sheetName val="주방환기"/>
      <sheetName val="도급"/>
      <sheetName val="인사자료총집계"/>
      <sheetName val="일위대가(계측기설치)"/>
      <sheetName val="투찰내역"/>
      <sheetName val="신공항A-9(원가수정)"/>
      <sheetName val="철거총괄집계"/>
      <sheetName val="철근총괄집계"/>
      <sheetName val="경비2내역"/>
      <sheetName val="기계내역"/>
      <sheetName val="차선도색현황"/>
      <sheetName val="본체"/>
      <sheetName val="좌측"/>
      <sheetName val="협의단가"/>
      <sheetName val="공사비내역"/>
      <sheetName val="구리토평1전기"/>
      <sheetName val="경비실"/>
      <sheetName val="DANGA"/>
      <sheetName val="판"/>
      <sheetName val="재료집계(분수관)"/>
      <sheetName val="BQMPALOC"/>
      <sheetName val="SG"/>
      <sheetName val="자료"/>
      <sheetName val="Ⅴ-2.공종별내역"/>
      <sheetName val="토적표"/>
      <sheetName val="재료"/>
      <sheetName val="안정검토"/>
      <sheetName val="노원열병합  건축공사기성내역서"/>
      <sheetName val="관음목장(제출용)자105인97.5"/>
      <sheetName val="우수"/>
      <sheetName val="5.정산서"/>
      <sheetName val="본사S"/>
      <sheetName val="설산1.나"/>
      <sheetName val="목동1절주.bh01"/>
      <sheetName val="고유코드_설계"/>
      <sheetName val="정부노임단가"/>
      <sheetName val="갑지"/>
      <sheetName val="COVER"/>
      <sheetName val="토공사"/>
      <sheetName val="맨홀토공(3)"/>
      <sheetName val="취수탑"/>
      <sheetName val="배수갑문"/>
      <sheetName val="반중력식옹벽3.5"/>
      <sheetName val="상행선"/>
      <sheetName val="옹벽철근"/>
      <sheetName val="sw1"/>
      <sheetName val="NOMUBI"/>
      <sheetName val="지장물조서"/>
      <sheetName val="40총괄"/>
      <sheetName val="40집계"/>
      <sheetName val="IN"/>
      <sheetName val="백호우계수"/>
      <sheetName val="코드표"/>
      <sheetName val="8.PILE  (돌출)"/>
      <sheetName val="맨홀토공수량"/>
      <sheetName val="수량"/>
      <sheetName val="가격조사서"/>
      <sheetName val="산출2-기기동력"/>
      <sheetName val="BOX형 교대"/>
      <sheetName val="P4-C"/>
      <sheetName val="날개벽수량표"/>
      <sheetName val="combi(wall)"/>
      <sheetName val="INPUT(덕도방향-시점)"/>
      <sheetName val="AS포장복구 "/>
      <sheetName val="¿Á¿Üµî½Å¼³"/>
      <sheetName val="설직재-1"/>
      <sheetName val="TEL"/>
      <sheetName val="개요"/>
      <sheetName val="전체제잡비"/>
      <sheetName val="입력자료(노무비)"/>
      <sheetName val="총괄표"/>
      <sheetName val="설계명세서(선로)"/>
      <sheetName val="Sheet5"/>
      <sheetName val="제수"/>
      <sheetName val="공기"/>
      <sheetName val="산출근거1"/>
      <sheetName val="96까지"/>
      <sheetName val="97년"/>
      <sheetName val="98이후"/>
      <sheetName val="찍기"/>
      <sheetName val="ERECIN"/>
      <sheetName val="적격분석"/>
      <sheetName val="Pier 3"/>
      <sheetName val="가로등기초"/>
      <sheetName val="HANDHOLE(2)"/>
      <sheetName val="품셈TABLE"/>
      <sheetName val="PSV"/>
      <sheetName val="CVT산정"/>
      <sheetName val="시설물"/>
      <sheetName val="공사비총괄"/>
      <sheetName val="포장수량집계"/>
      <sheetName val="골재산출"/>
      <sheetName val="조명율표"/>
      <sheetName val="단면기준"/>
      <sheetName val="ENE-CAL 1"/>
      <sheetName val="tggwan(mac)"/>
      <sheetName val="설 계"/>
      <sheetName val="역T형(H=6.0) (2)"/>
      <sheetName val="조명시설"/>
      <sheetName val="98수문일위"/>
      <sheetName val="교통표지판기초자료"/>
      <sheetName val="wall"/>
      <sheetName val="설계기준"/>
      <sheetName val="더돋기량"/>
      <sheetName val="수토공단위당"/>
      <sheetName val="순서도"/>
      <sheetName val="토공 total"/>
      <sheetName val="건축공사"/>
      <sheetName val="적용환율"/>
      <sheetName val="CON포장수량"/>
      <sheetName val="방음벽기초"/>
      <sheetName val="합계금액"/>
      <sheetName val="CPM챠트"/>
      <sheetName val="전선"/>
      <sheetName val="일위대가(가설)"/>
      <sheetName val="XL4Poppy"/>
      <sheetName val="98비정기소모"/>
      <sheetName val="woo(mac)"/>
      <sheetName val="8. 안정검토"/>
      <sheetName val="형식 - 1-2-3"/>
      <sheetName val="MOTOR"/>
      <sheetName val="공주방향"/>
      <sheetName val="EACT10"/>
      <sheetName val="3BL공동구 수량"/>
      <sheetName val="경상비"/>
      <sheetName val="전문하도급"/>
      <sheetName val="교량전기"/>
      <sheetName val="평가데이터"/>
      <sheetName val="단가"/>
      <sheetName val="산출내역서집계표"/>
      <sheetName val="조경"/>
      <sheetName val="전기"/>
      <sheetName val="고분전시관"/>
      <sheetName val="낙찰표"/>
      <sheetName val="토목"/>
      <sheetName val="내역서(기성청구)"/>
      <sheetName val="Regenerator  Concrete Structure"/>
      <sheetName val="교대(A1)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청주-교대(A1)"/>
      <sheetName val="D-623D"/>
      <sheetName val="CAL"/>
      <sheetName val="토공"/>
      <sheetName val="우배수"/>
      <sheetName val="유효폭의 계산"/>
      <sheetName val="제잡비"/>
      <sheetName val="BOX(1.5X1.5)"/>
      <sheetName val="석"/>
      <sheetName val="재집"/>
      <sheetName val="직재"/>
      <sheetName val="기계경비일람"/>
      <sheetName val="상부집계표"/>
      <sheetName val="수문일1"/>
      <sheetName val="식재총괄"/>
      <sheetName val="슬래브"/>
      <sheetName val="FB25JN"/>
      <sheetName val="Sheet17"/>
      <sheetName val="경영상태"/>
      <sheetName val="표층포설및다짐"/>
      <sheetName val="법면단"/>
      <sheetName val="석축단"/>
      <sheetName val="법면수집"/>
      <sheetName val="석축설면"/>
      <sheetName val="식재가격"/>
      <sheetName val="단가산출"/>
      <sheetName val="차액보증"/>
      <sheetName val="배수통관(좌)"/>
      <sheetName val="가시설(TYPE-A)"/>
      <sheetName val="1-1평균터파기고(1)"/>
      <sheetName val="노안2지구총(시행계획)"/>
      <sheetName val="L형옹벽단위수량(35)"/>
      <sheetName val="L형옹벽단위수량(25)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배지거총재료집계표"/>
      <sheetName val="설계"/>
      <sheetName val="일위대가(출입)"/>
      <sheetName val="자재조서"/>
      <sheetName val="준검_내역서"/>
      <sheetName val="공사개요"/>
      <sheetName val="02자재"/>
      <sheetName val="N賃率-職"/>
      <sheetName val="토 목"/>
      <sheetName val="97년 추정"/>
      <sheetName val="일반전기"/>
      <sheetName val="토공정보"/>
      <sheetName val="수량산출서"/>
      <sheetName val="교대(A1-A2)"/>
      <sheetName val="출자한도"/>
      <sheetName val="공사수행방안"/>
      <sheetName val="수량3"/>
      <sheetName val="I一般比"/>
      <sheetName val="제경비"/>
      <sheetName val="실적공사비"/>
      <sheetName val="입력(K0)"/>
      <sheetName val="장비기준"/>
      <sheetName val="재료비"/>
      <sheetName val="환율"/>
      <sheetName val="내역표지"/>
      <sheetName val="날개벽(시점좌측)"/>
      <sheetName val="직접경비"/>
      <sheetName val="설계요율"/>
      <sheetName val="목표세부명세"/>
      <sheetName val="960318-1"/>
      <sheetName val="남양시작동자105노65기1.3화1.2"/>
      <sheetName val="MORTAR생산및타설(1;3)"/>
      <sheetName val="부대비율"/>
      <sheetName val="단가산출2"/>
      <sheetName val="MAT"/>
      <sheetName val="4.장비손료"/>
      <sheetName val="기초코드"/>
      <sheetName val="입출재고현황 (2)"/>
      <sheetName val="단면별연장"/>
      <sheetName val="TYPE-1"/>
      <sheetName val="참고-설계변경검토(2012년예정분)-내부관리"/>
      <sheetName val="참고-예비비현황"/>
      <sheetName val="IMPEADENCE MAP 취수장"/>
      <sheetName val="청천내"/>
      <sheetName val="전체_1설계"/>
      <sheetName val="경성자금"/>
      <sheetName val="삼성전기"/>
      <sheetName val="정렬"/>
      <sheetName val="P5"/>
      <sheetName val="P6"/>
      <sheetName val="P7"/>
      <sheetName val="P8"/>
      <sheetName val="P14"/>
      <sheetName val="3.하중산정4.지지력"/>
      <sheetName val="CONUNIT"/>
      <sheetName val="단위중량"/>
      <sheetName val="종단계산"/>
      <sheetName val="용산1(해보)"/>
      <sheetName val="총괄-1"/>
      <sheetName val="총수량집계표"/>
      <sheetName val="TOTAL_BOQ"/>
      <sheetName val="제출내역 (2)"/>
      <sheetName val="배수관 제원표(DON'T PLOT)"/>
      <sheetName val="수로관단위수량"/>
      <sheetName val="배수관설치현황"/>
      <sheetName val="배수관단위수량"/>
      <sheetName val="내역서(삼호)"/>
      <sheetName val="7.PILE  (돌출)"/>
      <sheetName val="부대공"/>
      <sheetName val="시화점실행"/>
      <sheetName val="지장물건조서"/>
      <sheetName val="입력값"/>
      <sheetName val="단면치수"/>
      <sheetName val="측구집계"/>
      <sheetName val="설계기준 및 하중계산"/>
      <sheetName val="단면설계"/>
      <sheetName val="이토변실(A3-LINE)"/>
      <sheetName val="설계명세서"/>
      <sheetName val="B"/>
      <sheetName val="언양휴게소배수관 흄관설치"/>
      <sheetName val="공사별총괄표(도급)"/>
      <sheetName val="단면검토"/>
      <sheetName val="DAN"/>
      <sheetName val="상-교대(A1-A2)"/>
      <sheetName val="unit 4"/>
      <sheetName val="2.계약외추가비계물량"/>
      <sheetName val="3.지하층끊어치기라스물량"/>
      <sheetName val="비계,CON'C"/>
      <sheetName val="법면설면"/>
      <sheetName val="별표"/>
      <sheetName val="토질별천공수량(2공구)"/>
      <sheetName val="계산내역"/>
      <sheetName val="기계경비(시간당)"/>
      <sheetName val="반중력식옹벽3_5"/>
      <sheetName val="건축"/>
      <sheetName val="200"/>
      <sheetName val="상부공"/>
      <sheetName val="R_C_RAHMEN_해석"/>
      <sheetName val="본체_설_계"/>
      <sheetName val="Sheet1_(2)"/>
      <sheetName val="6PILE__(돌출)"/>
      <sheetName val="2000_11월설계내역"/>
      <sheetName val="공종"/>
      <sheetName val="POOM_MOTO"/>
      <sheetName val="수량이동"/>
      <sheetName val="암거공"/>
      <sheetName val="설계예산서(전체)"/>
      <sheetName val="부대대비"/>
      <sheetName val="냉연집계"/>
      <sheetName val="해전배수"/>
      <sheetName val="주현(해보)"/>
      <sheetName val="주현(영광)"/>
      <sheetName val="약품공급2"/>
      <sheetName val="단가비교표"/>
      <sheetName val="MixBed"/>
      <sheetName val="CondPol"/>
      <sheetName val="수로단위수량"/>
      <sheetName val="본장"/>
      <sheetName val="발파유용(3)"/>
      <sheetName val="type-F"/>
      <sheetName val="1단계"/>
      <sheetName val="가격"/>
      <sheetName val="기별-공가용"/>
      <sheetName val="일위대가목록"/>
      <sheetName val="단가대비표"/>
      <sheetName val="통합"/>
      <sheetName val="토공집계표"/>
      <sheetName val="실행"/>
      <sheetName val="날개벽"/>
      <sheetName val="유동표"/>
      <sheetName val="예산M12A"/>
      <sheetName val="3.현장배치"/>
      <sheetName val="현장배치"/>
      <sheetName val="견적대비표"/>
      <sheetName val="증감대비"/>
      <sheetName val="C-직노1"/>
      <sheetName val="전체"/>
      <sheetName val="화해(함평)"/>
      <sheetName val="화해(장성)"/>
      <sheetName val="전신"/>
      <sheetName val="부하(성남)"/>
      <sheetName val="낙차공산출근거"/>
      <sheetName val="장비집계"/>
      <sheetName val="여흥"/>
      <sheetName val="수목데이타 "/>
      <sheetName val="수목표준대가"/>
      <sheetName val="특2호하천산근"/>
      <sheetName val="특2호부관하천산근"/>
      <sheetName val="1.토공"/>
      <sheetName val="6공구(당초)"/>
      <sheetName val="토량1-1"/>
      <sheetName val="보차도낮춤경계석재료집계"/>
      <sheetName val="본선 토공 분배표"/>
      <sheetName val="condition"/>
      <sheetName val="입상내역"/>
      <sheetName val="배치계획"/>
      <sheetName val="98NS-N"/>
      <sheetName val="철근단면적"/>
      <sheetName val="음료실행"/>
      <sheetName val="건축원가"/>
      <sheetName val="5.단면설계"/>
      <sheetName val="내역및총괄"/>
      <sheetName val="9GNG운반"/>
      <sheetName val="소산진입"/>
      <sheetName val="J형측구단위수량"/>
      <sheetName val="3련 BOX"/>
      <sheetName val="가로등내역서"/>
      <sheetName val="을지"/>
      <sheetName val="업무연락 갑지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집계표(육상)"/>
      <sheetName val="횡날개수집"/>
      <sheetName val="변경후-SHEET"/>
      <sheetName val="비탈면보호공수량산출"/>
      <sheetName val="입찰"/>
      <sheetName val="현경"/>
      <sheetName val="입력"/>
      <sheetName val="깎기 4구간"/>
      <sheetName val="깎기 2-3구간"/>
      <sheetName val="조명일위"/>
      <sheetName val="금융비용"/>
      <sheetName val="처리단락"/>
      <sheetName val="방음벽 기초(H=2.0m)"/>
      <sheetName val="RAHMEN"/>
      <sheetName val="front"/>
      <sheetName val="70%"/>
      <sheetName val="참조자료"/>
      <sheetName val="2공구산출내역"/>
      <sheetName val="TOWER 12TON"/>
      <sheetName val="TOWER 10TON"/>
      <sheetName val="밸브설치"/>
      <sheetName val="환경기계공정표 (3)"/>
      <sheetName val="94"/>
      <sheetName val="맨홀수량산출"/>
      <sheetName val="간지(1)"/>
      <sheetName val="설계예산서"/>
      <sheetName val="대운산출"/>
      <sheetName val="SP-B1"/>
      <sheetName val="을"/>
      <sheetName val="VENDOR LIST"/>
      <sheetName val="2.공사비내역서(당초,변경)"/>
      <sheetName val="한강운반비"/>
      <sheetName val="자재"/>
      <sheetName val="공통(20-91)"/>
      <sheetName val="홍보비디오"/>
      <sheetName val="총공비"/>
      <sheetName val="골조시행"/>
      <sheetName val="실행예산"/>
      <sheetName val="포장면적산출"/>
      <sheetName val="식생블럭단위수량"/>
      <sheetName val="총공사내역서"/>
      <sheetName val="구조물철거타공정이월"/>
      <sheetName val="배수통관토공수량"/>
      <sheetName val="횡배수관토공수량"/>
      <sheetName val="TYPE A"/>
      <sheetName val="식재"/>
      <sheetName val="식재출력용"/>
      <sheetName val="유지관리"/>
      <sheetName val="원가계산(총괄)"/>
      <sheetName val="지계"/>
      <sheetName val="건설성적"/>
      <sheetName val="직공비"/>
      <sheetName val="연돌일위집계"/>
      <sheetName val=" 노임단가"/>
      <sheetName val="당진1,2호기전선관설치및접지4차공사내역서-을지"/>
      <sheetName val="DHEQSUPT"/>
      <sheetName val="장부(05상)"/>
      <sheetName val="인구밀도산정"/>
      <sheetName val="근고 블록 유형별 수량"/>
      <sheetName val="동물이동경사현황"/>
      <sheetName val="예산변경사항"/>
      <sheetName val="공통부대비"/>
      <sheetName val="총집계표"/>
      <sheetName val="옹벽(수량)"/>
      <sheetName val="인수공규격"/>
      <sheetName val="시멘트"/>
      <sheetName val="깨기수량"/>
      <sheetName val="3.하중계산"/>
      <sheetName val="suk(mac)"/>
      <sheetName val="MYUN(MAC)"/>
      <sheetName val="BQ"/>
      <sheetName val="하중계산"/>
      <sheetName val="탑(을지)"/>
      <sheetName val="공정 (총괄) (2)"/>
      <sheetName val="1_x0018_9"/>
      <sheetName val="耀㺇_x0000__x0000_Ā_x0000_ЈĀ부대내역_x0006_ā꧈Ҳ㣇璮েĀ배지거총재쓁⸹栀柹㑷"/>
      <sheetName val="1"/>
      <sheetName val="01"/>
      <sheetName val="토공집계(rp)"/>
      <sheetName val="교량하부공"/>
      <sheetName val="Macro1"/>
      <sheetName val="중기사용료산출근거"/>
      <sheetName val="단가산출1"/>
      <sheetName val="노견단위수량"/>
      <sheetName val="GAEYO"/>
      <sheetName val="견적"/>
      <sheetName val="耀㺇_x0000__x0000_Ā_x0000_ЈĀ부대내역_"/>
      <sheetName val="TYPE-A"/>
      <sheetName val="포장공사"/>
      <sheetName val="관로경고2"/>
      <sheetName val="차수"/>
      <sheetName val="맨홀토공산출"/>
      <sheetName val="부대공자재집계표"/>
      <sheetName val="6호기"/>
      <sheetName val="1호맨홀수량산출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일위대가"/>
      <sheetName val="기계단가"/>
      <sheetName val="노임단가"/>
      <sheetName val="토공"/>
      <sheetName val="포장공"/>
      <sheetName val="배수,하수"/>
      <sheetName val="PM접합"/>
      <sheetName val="버트융착접합"/>
      <sheetName val="pe융착이경이음관"/>
      <sheetName val="pe이음관"/>
      <sheetName val="프랜지접합"/>
      <sheetName val="제수변.밸브"/>
      <sheetName val="계량기설치"/>
      <sheetName val="새들접합"/>
      <sheetName val="조경높이"/>
      <sheetName val="조경관목"/>
      <sheetName val="글자새김"/>
      <sheetName val="석공"/>
      <sheetName val="금속"/>
      <sheetName val="맨홀보상 C ring"/>
      <sheetName val="부대공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갱부</v>
          </cell>
          <cell r="B2">
            <v>62600</v>
          </cell>
        </row>
        <row r="3">
          <cell r="A3" t="str">
            <v>건설기계운전기사</v>
          </cell>
          <cell r="B3">
            <v>93400</v>
          </cell>
        </row>
        <row r="4">
          <cell r="A4" t="str">
            <v>건설기계운전조수</v>
          </cell>
          <cell r="B4">
            <v>61700</v>
          </cell>
        </row>
        <row r="5">
          <cell r="A5" t="str">
            <v>건설기계조장</v>
          </cell>
          <cell r="B5">
            <v>100200</v>
          </cell>
        </row>
        <row r="6">
          <cell r="A6" t="str">
            <v>건축목공</v>
          </cell>
          <cell r="B6">
            <v>99900</v>
          </cell>
        </row>
        <row r="7">
          <cell r="A7" t="str">
            <v>건출공</v>
          </cell>
          <cell r="B7">
            <v>89100</v>
          </cell>
        </row>
        <row r="8">
          <cell r="A8" t="str">
            <v>계장공</v>
          </cell>
          <cell r="B8">
            <v>91100</v>
          </cell>
        </row>
        <row r="9">
          <cell r="A9" t="str">
            <v>고급선원</v>
          </cell>
          <cell r="B9">
            <v>96500</v>
          </cell>
        </row>
        <row r="10">
          <cell r="A10" t="str">
            <v>고압케이블전공</v>
          </cell>
          <cell r="B10">
            <v>114800</v>
          </cell>
        </row>
        <row r="11">
          <cell r="A11" t="str">
            <v>궤도공</v>
          </cell>
          <cell r="B11">
            <v>84800</v>
          </cell>
        </row>
        <row r="12">
          <cell r="A12" t="str">
            <v>기계공</v>
          </cell>
          <cell r="B12">
            <v>67000</v>
          </cell>
        </row>
        <row r="13">
          <cell r="A13" t="str">
            <v>기계설치공</v>
          </cell>
          <cell r="B13">
            <v>77000</v>
          </cell>
        </row>
        <row r="14">
          <cell r="A14" t="str">
            <v>내선전공</v>
          </cell>
          <cell r="B14">
            <v>83100</v>
          </cell>
        </row>
        <row r="15">
          <cell r="A15" t="str">
            <v>내장공</v>
          </cell>
          <cell r="B15">
            <v>94600</v>
          </cell>
        </row>
        <row r="16">
          <cell r="A16" t="str">
            <v>닥트공</v>
          </cell>
          <cell r="B16">
            <v>80500</v>
          </cell>
        </row>
        <row r="17">
          <cell r="A17" t="str">
            <v>도배공</v>
          </cell>
          <cell r="B17">
            <v>90000</v>
          </cell>
        </row>
        <row r="18">
          <cell r="A18" t="str">
            <v>도장공</v>
          </cell>
          <cell r="B18">
            <v>91900</v>
          </cell>
        </row>
        <row r="19">
          <cell r="A19" t="str">
            <v>동발공(터널)</v>
          </cell>
          <cell r="B19">
            <v>74000</v>
          </cell>
        </row>
        <row r="20">
          <cell r="A20" t="str">
            <v>목도</v>
          </cell>
          <cell r="B20">
            <v>88600</v>
          </cell>
        </row>
        <row r="21">
          <cell r="A21" t="str">
            <v>무선안테나공</v>
          </cell>
          <cell r="B21">
            <v>115400</v>
          </cell>
        </row>
        <row r="22">
          <cell r="A22" t="str">
            <v>미장공</v>
          </cell>
          <cell r="B22">
            <v>102400</v>
          </cell>
        </row>
        <row r="23">
          <cell r="A23" t="str">
            <v>방수공</v>
          </cell>
          <cell r="B23">
            <v>80100</v>
          </cell>
        </row>
        <row r="24">
          <cell r="A24" t="str">
            <v>배관공</v>
          </cell>
          <cell r="B24">
            <v>88300</v>
          </cell>
        </row>
        <row r="25">
          <cell r="A25" t="str">
            <v>배전전공</v>
          </cell>
          <cell r="B25">
            <v>196800</v>
          </cell>
        </row>
        <row r="26">
          <cell r="A26" t="str">
            <v>배전활선전공</v>
          </cell>
          <cell r="B26">
            <v>284800</v>
          </cell>
        </row>
        <row r="27">
          <cell r="A27" t="str">
            <v>벅목부</v>
          </cell>
          <cell r="B27">
            <v>80700</v>
          </cell>
        </row>
        <row r="28">
          <cell r="A28" t="str">
            <v>벽돌(블록)제작공</v>
          </cell>
          <cell r="B28">
            <v>82700</v>
          </cell>
        </row>
        <row r="29">
          <cell r="A29" t="str">
            <v>보링공(지질조사)</v>
          </cell>
          <cell r="B29">
            <v>75500</v>
          </cell>
        </row>
        <row r="30">
          <cell r="A30" t="str">
            <v>보안공</v>
          </cell>
          <cell r="B30">
            <v>46400</v>
          </cell>
        </row>
        <row r="31">
          <cell r="A31" t="str">
            <v>보온공</v>
          </cell>
          <cell r="B31">
            <v>82200</v>
          </cell>
        </row>
        <row r="32">
          <cell r="A32" t="str">
            <v>보일러공</v>
          </cell>
          <cell r="B32">
            <v>71400</v>
          </cell>
        </row>
        <row r="33">
          <cell r="A33" t="str">
            <v>보통선원</v>
          </cell>
          <cell r="B33">
            <v>67400</v>
          </cell>
        </row>
        <row r="34">
          <cell r="A34" t="str">
            <v>보통인부</v>
          </cell>
          <cell r="B34">
            <v>58200</v>
          </cell>
        </row>
        <row r="35">
          <cell r="A35" t="str">
            <v>비계공</v>
          </cell>
          <cell r="B35">
            <v>107600</v>
          </cell>
        </row>
        <row r="36">
          <cell r="A36" t="str">
            <v>샷시공</v>
          </cell>
          <cell r="B36">
            <v>93600</v>
          </cell>
        </row>
        <row r="37">
          <cell r="A37" t="str">
            <v>석공</v>
          </cell>
          <cell r="B37">
            <v>108200</v>
          </cell>
        </row>
        <row r="38">
          <cell r="A38" t="str">
            <v>선부</v>
          </cell>
          <cell r="B38">
            <v>55200</v>
          </cell>
        </row>
        <row r="39">
          <cell r="A39" t="str">
            <v>송전전공</v>
          </cell>
          <cell r="B39">
            <v>291200</v>
          </cell>
        </row>
        <row r="40">
          <cell r="A40" t="str">
            <v>송전활선전공</v>
          </cell>
          <cell r="B40">
            <v>326600</v>
          </cell>
        </row>
        <row r="41">
          <cell r="A41" t="str">
            <v>시공측량사</v>
          </cell>
          <cell r="B41">
            <v>67800</v>
          </cell>
        </row>
        <row r="42">
          <cell r="A42" t="str">
            <v>시공측량사조수</v>
          </cell>
          <cell r="B42">
            <v>49000</v>
          </cell>
        </row>
        <row r="43">
          <cell r="A43" t="str">
            <v>시험보조수</v>
          </cell>
          <cell r="B43">
            <v>43400</v>
          </cell>
        </row>
        <row r="44">
          <cell r="A44" t="str">
            <v>시험관련기사</v>
          </cell>
          <cell r="B44">
            <v>66500</v>
          </cell>
        </row>
        <row r="45">
          <cell r="A45" t="str">
            <v>시험관련산업기사</v>
          </cell>
          <cell r="B45">
            <v>54400</v>
          </cell>
        </row>
        <row r="46">
          <cell r="A46" t="str">
            <v>연마공</v>
          </cell>
          <cell r="B46">
            <v>87800</v>
          </cell>
        </row>
        <row r="47">
          <cell r="A47" t="str">
            <v>용접공</v>
          </cell>
          <cell r="B47">
            <v>91900</v>
          </cell>
        </row>
        <row r="48">
          <cell r="A48" t="str">
            <v>용접공(철도)</v>
          </cell>
          <cell r="B48">
            <v>90400</v>
          </cell>
        </row>
        <row r="49">
          <cell r="A49" t="str">
            <v>운전사(기계)</v>
          </cell>
          <cell r="B49">
            <v>68600</v>
          </cell>
        </row>
        <row r="50">
          <cell r="A50" t="str">
            <v>운전사(운반차)</v>
          </cell>
          <cell r="B50">
            <v>71100</v>
          </cell>
        </row>
        <row r="51">
          <cell r="A51" t="str">
            <v>위생공</v>
          </cell>
          <cell r="B51">
            <v>78100</v>
          </cell>
        </row>
        <row r="52">
          <cell r="A52" t="str">
            <v>유리공</v>
          </cell>
          <cell r="B52">
            <v>88600</v>
          </cell>
        </row>
        <row r="53">
          <cell r="A53" t="str">
            <v>작업반장</v>
          </cell>
          <cell r="B53">
            <v>79400</v>
          </cell>
        </row>
        <row r="54">
          <cell r="A54" t="str">
            <v>잠수부</v>
          </cell>
          <cell r="B54">
            <v>115700</v>
          </cell>
        </row>
        <row r="55">
          <cell r="A55" t="str">
            <v>저압케이블전공</v>
          </cell>
          <cell r="B55">
            <v>91900</v>
          </cell>
        </row>
        <row r="56">
          <cell r="A56" t="str">
            <v>절단공</v>
          </cell>
          <cell r="B56">
            <v>86300</v>
          </cell>
        </row>
        <row r="57">
          <cell r="A57" t="str">
            <v>제도사</v>
          </cell>
          <cell r="B57">
            <v>72400</v>
          </cell>
        </row>
        <row r="58">
          <cell r="A58" t="str">
            <v>제철축로공</v>
          </cell>
          <cell r="B58">
            <v>137400</v>
          </cell>
        </row>
        <row r="59">
          <cell r="A59" t="str">
            <v>조경공</v>
          </cell>
          <cell r="B59">
            <v>79300</v>
          </cell>
        </row>
        <row r="60">
          <cell r="A60" t="str">
            <v>조력공</v>
          </cell>
          <cell r="B60">
            <v>72400</v>
          </cell>
        </row>
        <row r="61">
          <cell r="A61" t="str">
            <v>조림인부</v>
          </cell>
          <cell r="B61">
            <v>63700</v>
          </cell>
        </row>
        <row r="62">
          <cell r="A62" t="str">
            <v>조적공</v>
          </cell>
          <cell r="B62">
            <v>96100</v>
          </cell>
        </row>
        <row r="63">
          <cell r="A63" t="str">
            <v>준설선기관사</v>
          </cell>
          <cell r="B63">
            <v>72400</v>
          </cell>
        </row>
        <row r="64">
          <cell r="A64" t="str">
            <v>준설선기관장</v>
          </cell>
          <cell r="B64">
            <v>89000</v>
          </cell>
        </row>
        <row r="65">
          <cell r="A65" t="str">
            <v>준설선선장</v>
          </cell>
          <cell r="B65">
            <v>97600</v>
          </cell>
        </row>
        <row r="66">
          <cell r="A66" t="str">
            <v>준설선운전사</v>
          </cell>
          <cell r="B66">
            <v>75600</v>
          </cell>
        </row>
        <row r="67">
          <cell r="A67" t="str">
            <v>준설선전기사</v>
          </cell>
          <cell r="B67">
            <v>73500</v>
          </cell>
        </row>
        <row r="68">
          <cell r="A68" t="str">
            <v>줄눈공</v>
          </cell>
          <cell r="B68">
            <v>88700</v>
          </cell>
        </row>
        <row r="69">
          <cell r="A69" t="str">
            <v>지붕잇기공</v>
          </cell>
          <cell r="B69">
            <v>83600</v>
          </cell>
        </row>
        <row r="70">
          <cell r="A70" t="str">
            <v>지적기능산업기사</v>
          </cell>
          <cell r="B70">
            <v>78700</v>
          </cell>
        </row>
        <row r="71">
          <cell r="A71" t="str">
            <v>지적기능사</v>
          </cell>
          <cell r="B71">
            <v>62400</v>
          </cell>
        </row>
        <row r="72">
          <cell r="A72" t="str">
            <v>지적기사</v>
          </cell>
          <cell r="B72">
            <v>125900</v>
          </cell>
        </row>
        <row r="73">
          <cell r="A73" t="str">
            <v>지적산업기사</v>
          </cell>
          <cell r="B73">
            <v>105500</v>
          </cell>
        </row>
        <row r="74">
          <cell r="A74" t="str">
            <v>착암공</v>
          </cell>
          <cell r="B74">
            <v>71700</v>
          </cell>
        </row>
        <row r="75">
          <cell r="A75" t="str">
            <v>창호목공</v>
          </cell>
          <cell r="B75">
            <v>86200</v>
          </cell>
        </row>
        <row r="76">
          <cell r="A76" t="str">
            <v>철골공</v>
          </cell>
          <cell r="B76">
            <v>90900</v>
          </cell>
        </row>
        <row r="77">
          <cell r="A77" t="str">
            <v>철공</v>
          </cell>
          <cell r="B77">
            <v>98600</v>
          </cell>
        </row>
        <row r="78">
          <cell r="A78" t="str">
            <v>철근공</v>
          </cell>
          <cell r="B78">
            <v>107900</v>
          </cell>
        </row>
        <row r="79">
          <cell r="A79" t="str">
            <v>철도신호공</v>
          </cell>
          <cell r="B79">
            <v>111700</v>
          </cell>
        </row>
        <row r="80">
          <cell r="A80" t="str">
            <v>철판공</v>
          </cell>
          <cell r="B80">
            <v>94200</v>
          </cell>
        </row>
        <row r="81">
          <cell r="A81" t="str">
            <v>측부</v>
          </cell>
          <cell r="B81">
            <v>41500</v>
          </cell>
        </row>
        <row r="82">
          <cell r="A82" t="str">
            <v>치장벽돌공</v>
          </cell>
          <cell r="B82">
            <v>94000</v>
          </cell>
        </row>
        <row r="83">
          <cell r="A83" t="str">
            <v>콘크리트공</v>
          </cell>
          <cell r="B83">
            <v>103500</v>
          </cell>
        </row>
        <row r="84">
          <cell r="A84" t="str">
            <v>타일공</v>
          </cell>
          <cell r="B84">
            <v>112000</v>
          </cell>
        </row>
        <row r="85">
          <cell r="A85" t="str">
            <v>통신내선공</v>
          </cell>
          <cell r="B85">
            <v>87300</v>
          </cell>
        </row>
        <row r="86">
          <cell r="A86" t="str">
            <v>통신설비공</v>
          </cell>
          <cell r="B86">
            <v>103200</v>
          </cell>
        </row>
        <row r="87">
          <cell r="A87" t="str">
            <v>통신외선공</v>
          </cell>
          <cell r="B87">
            <v>128500</v>
          </cell>
        </row>
        <row r="88">
          <cell r="A88" t="str">
            <v>통신케이블공</v>
          </cell>
          <cell r="B88">
            <v>131800</v>
          </cell>
        </row>
        <row r="89">
          <cell r="A89" t="str">
            <v>특고압케이블전공</v>
          </cell>
          <cell r="B89">
            <v>155200</v>
          </cell>
        </row>
        <row r="90">
          <cell r="A90" t="str">
            <v>특별인부</v>
          </cell>
          <cell r="B90">
            <v>75500</v>
          </cell>
        </row>
        <row r="91">
          <cell r="A91" t="str">
            <v>특수비계공</v>
          </cell>
          <cell r="B91">
            <v>113700</v>
          </cell>
        </row>
        <row r="92">
          <cell r="A92" t="str">
            <v>판넬조립공</v>
          </cell>
          <cell r="B92">
            <v>88500</v>
          </cell>
        </row>
        <row r="93">
          <cell r="A93" t="str">
            <v>포설공</v>
          </cell>
          <cell r="B93">
            <v>79700</v>
          </cell>
        </row>
        <row r="94">
          <cell r="A94" t="str">
            <v>포장공</v>
          </cell>
          <cell r="B94">
            <v>86300</v>
          </cell>
        </row>
        <row r="95">
          <cell r="A95" t="str">
            <v>플랜트기계설치공</v>
          </cell>
          <cell r="B95">
            <v>97400</v>
          </cell>
        </row>
        <row r="96">
          <cell r="A96" t="str">
            <v>플랜트배관공</v>
          </cell>
          <cell r="B96">
            <v>103400</v>
          </cell>
        </row>
        <row r="97">
          <cell r="A97" t="str">
            <v>플랜트용접공</v>
          </cell>
          <cell r="B97">
            <v>101500</v>
          </cell>
        </row>
        <row r="98">
          <cell r="A98" t="str">
            <v>플랜트전공</v>
          </cell>
          <cell r="B98">
            <v>89100</v>
          </cell>
        </row>
        <row r="99">
          <cell r="A99" t="str">
            <v>플랜트제관공</v>
          </cell>
          <cell r="B99">
            <v>86200</v>
          </cell>
        </row>
        <row r="100">
          <cell r="A100" t="str">
            <v>플랜트특수용접공</v>
          </cell>
          <cell r="B100">
            <v>125300</v>
          </cell>
        </row>
        <row r="101">
          <cell r="A101" t="str">
            <v>할석공</v>
          </cell>
          <cell r="B101">
            <v>99200</v>
          </cell>
        </row>
        <row r="102">
          <cell r="A102" t="str">
            <v>함석공</v>
          </cell>
          <cell r="B102">
            <v>79400</v>
          </cell>
        </row>
        <row r="103">
          <cell r="A103" t="str">
            <v>현도사</v>
          </cell>
          <cell r="B103">
            <v>71500</v>
          </cell>
        </row>
        <row r="104">
          <cell r="A104" t="str">
            <v>형틀목공</v>
          </cell>
          <cell r="B104">
            <v>105300</v>
          </cell>
        </row>
        <row r="105">
          <cell r="A105" t="str">
            <v>화약취급공</v>
          </cell>
          <cell r="B105">
            <v>101200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95"/>
  <sheetViews>
    <sheetView tabSelected="1" view="pageBreakPreview" zoomScaleNormal="100" zoomScaleSheetLayoutView="100" workbookViewId="0">
      <selection activeCell="K12" sqref="K12"/>
    </sheetView>
  </sheetViews>
  <sheetFormatPr defaultRowHeight="18.399999999999999" customHeight="1" x14ac:dyDescent="0.15"/>
  <cols>
    <col min="1" max="1" width="29" style="17" customWidth="1"/>
    <col min="2" max="2" width="20" style="17" customWidth="1"/>
    <col min="3" max="3" width="8" style="17" customWidth="1"/>
    <col min="4" max="4" width="5" style="17" customWidth="1"/>
    <col min="5" max="12" width="13" style="17" customWidth="1"/>
    <col min="13" max="13" width="10" style="17" customWidth="1"/>
    <col min="14" max="16384" width="9.33203125" style="17"/>
  </cols>
  <sheetData>
    <row r="1" spans="1:13" ht="18.399999999999999" customHeight="1" x14ac:dyDescent="0.15">
      <c r="A1" s="23" t="s">
        <v>35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1.95" customHeight="1" x14ac:dyDescent="0.15">
      <c r="A2" s="24" t="s">
        <v>45</v>
      </c>
      <c r="B2" s="24" t="s">
        <v>129</v>
      </c>
      <c r="C2" s="24" t="s">
        <v>160</v>
      </c>
      <c r="D2" s="24" t="s">
        <v>110</v>
      </c>
      <c r="E2" s="24" t="s">
        <v>268</v>
      </c>
      <c r="F2" s="24" t="s">
        <v>275</v>
      </c>
      <c r="G2" s="24" t="s">
        <v>184</v>
      </c>
      <c r="H2" s="24" t="s">
        <v>275</v>
      </c>
      <c r="I2" s="24" t="s">
        <v>115</v>
      </c>
      <c r="J2" s="24" t="s">
        <v>275</v>
      </c>
      <c r="K2" s="24" t="s">
        <v>16</v>
      </c>
      <c r="L2" s="24" t="s">
        <v>275</v>
      </c>
      <c r="M2" s="25" t="s">
        <v>72</v>
      </c>
    </row>
    <row r="3" spans="1:13" ht="21.95" customHeight="1" x14ac:dyDescent="0.15">
      <c r="A3" s="24" t="s">
        <v>275</v>
      </c>
      <c r="B3" s="24" t="s">
        <v>275</v>
      </c>
      <c r="C3" s="24" t="s">
        <v>275</v>
      </c>
      <c r="D3" s="24" t="s">
        <v>275</v>
      </c>
      <c r="E3" s="18" t="s">
        <v>64</v>
      </c>
      <c r="F3" s="18" t="s">
        <v>39</v>
      </c>
      <c r="G3" s="18" t="s">
        <v>64</v>
      </c>
      <c r="H3" s="18" t="s">
        <v>39</v>
      </c>
      <c r="I3" s="18" t="s">
        <v>64</v>
      </c>
      <c r="J3" s="18" t="s">
        <v>39</v>
      </c>
      <c r="K3" s="18" t="s">
        <v>64</v>
      </c>
      <c r="L3" s="18" t="s">
        <v>39</v>
      </c>
      <c r="M3" s="25" t="s">
        <v>275</v>
      </c>
    </row>
    <row r="4" spans="1:13" ht="21.95" customHeight="1" x14ac:dyDescent="0.15">
      <c r="A4" s="19" t="s">
        <v>232</v>
      </c>
      <c r="B4" s="19" t="s">
        <v>275</v>
      </c>
      <c r="C4" s="19">
        <v>1</v>
      </c>
      <c r="D4" s="19" t="s">
        <v>224</v>
      </c>
      <c r="E4" s="21"/>
      <c r="F4" s="20"/>
      <c r="G4" s="21"/>
      <c r="H4" s="20"/>
      <c r="I4" s="21"/>
      <c r="J4" s="20"/>
      <c r="K4" s="21"/>
      <c r="L4" s="20"/>
      <c r="M4" s="22"/>
    </row>
    <row r="5" spans="1:13" ht="21.95" customHeight="1" x14ac:dyDescent="0.15">
      <c r="A5" s="19" t="s">
        <v>221</v>
      </c>
      <c r="B5" s="19" t="s">
        <v>275</v>
      </c>
      <c r="C5" s="19">
        <v>1</v>
      </c>
      <c r="D5" s="19" t="s">
        <v>224</v>
      </c>
      <c r="E5" s="20"/>
      <c r="F5" s="20"/>
      <c r="G5" s="20"/>
      <c r="H5" s="20"/>
      <c r="I5" s="20"/>
      <c r="J5" s="20"/>
      <c r="K5" s="20"/>
      <c r="L5" s="20"/>
      <c r="M5" s="22"/>
    </row>
    <row r="6" spans="1:13" ht="21.95" customHeight="1" x14ac:dyDescent="0.15">
      <c r="A6" s="19" t="s">
        <v>14</v>
      </c>
      <c r="B6" s="19" t="s">
        <v>275</v>
      </c>
      <c r="C6" s="19">
        <v>1</v>
      </c>
      <c r="D6" s="19" t="s">
        <v>224</v>
      </c>
      <c r="E6" s="20"/>
      <c r="F6" s="20"/>
      <c r="G6" s="20"/>
      <c r="H6" s="20"/>
      <c r="I6" s="20"/>
      <c r="J6" s="20"/>
      <c r="K6" s="20"/>
      <c r="L6" s="20"/>
      <c r="M6" s="22"/>
    </row>
    <row r="7" spans="1:13" ht="21.95" customHeight="1" x14ac:dyDescent="0.15">
      <c r="A7" s="19" t="s">
        <v>75</v>
      </c>
      <c r="B7" s="19" t="s">
        <v>275</v>
      </c>
      <c r="C7" s="19"/>
      <c r="D7" s="19" t="s">
        <v>275</v>
      </c>
      <c r="E7" s="20"/>
      <c r="F7" s="20"/>
      <c r="G7" s="18"/>
      <c r="H7" s="20"/>
      <c r="I7" s="18"/>
      <c r="J7" s="20"/>
      <c r="K7" s="18"/>
      <c r="L7" s="20"/>
      <c r="M7" s="22"/>
    </row>
    <row r="8" spans="1:13" ht="21.95" customHeight="1" x14ac:dyDescent="0.15">
      <c r="A8" s="19"/>
      <c r="B8" s="19"/>
      <c r="C8" s="19"/>
      <c r="D8" s="19"/>
      <c r="E8" s="20"/>
      <c r="F8" s="20"/>
      <c r="G8" s="18"/>
      <c r="H8" s="20"/>
      <c r="I8" s="18"/>
      <c r="J8" s="20"/>
      <c r="K8" s="18"/>
      <c r="L8" s="20"/>
      <c r="M8" s="22"/>
    </row>
    <row r="9" spans="1:13" ht="21.95" customHeight="1" x14ac:dyDescent="0.15">
      <c r="A9" s="19"/>
      <c r="B9" s="19"/>
      <c r="C9" s="19"/>
      <c r="D9" s="19"/>
      <c r="E9" s="20"/>
      <c r="F9" s="20"/>
      <c r="G9" s="18"/>
      <c r="H9" s="20"/>
      <c r="I9" s="18"/>
      <c r="J9" s="20"/>
      <c r="K9" s="18"/>
      <c r="L9" s="20"/>
      <c r="M9" s="22"/>
    </row>
    <row r="10" spans="1:13" ht="21.95" customHeight="1" x14ac:dyDescent="0.15">
      <c r="A10" s="19"/>
      <c r="B10" s="19"/>
      <c r="C10" s="19"/>
      <c r="D10" s="19"/>
      <c r="E10" s="20"/>
      <c r="F10" s="20"/>
      <c r="G10" s="18"/>
      <c r="H10" s="20"/>
      <c r="I10" s="18"/>
      <c r="J10" s="20"/>
      <c r="K10" s="18"/>
      <c r="L10" s="20"/>
      <c r="M10" s="22"/>
    </row>
    <row r="11" spans="1:13" ht="21.95" customHeight="1" x14ac:dyDescent="0.15">
      <c r="A11" s="19" t="s">
        <v>200</v>
      </c>
      <c r="B11" s="19" t="s">
        <v>275</v>
      </c>
      <c r="C11" s="19">
        <v>1</v>
      </c>
      <c r="D11" s="19" t="s">
        <v>224</v>
      </c>
      <c r="E11" s="18"/>
      <c r="F11" s="20"/>
      <c r="G11" s="18"/>
      <c r="I11" s="20"/>
      <c r="J11" s="20"/>
      <c r="K11" s="18"/>
      <c r="L11" s="20"/>
      <c r="M11" s="22"/>
    </row>
    <row r="12" spans="1:13" ht="21.95" customHeight="1" x14ac:dyDescent="0.15">
      <c r="A12" s="19" t="s">
        <v>149</v>
      </c>
      <c r="B12" s="19" t="s">
        <v>62</v>
      </c>
      <c r="C12" s="19">
        <v>1</v>
      </c>
      <c r="D12" s="19" t="s">
        <v>216</v>
      </c>
      <c r="E12" s="20"/>
      <c r="F12" s="20"/>
      <c r="G12" s="20"/>
      <c r="H12" s="20"/>
      <c r="I12" s="20"/>
      <c r="J12" s="20"/>
      <c r="K12" s="20"/>
      <c r="L12" s="20"/>
      <c r="M12" s="22"/>
    </row>
    <row r="13" spans="1:13" ht="21.95" customHeight="1" x14ac:dyDescent="0.15">
      <c r="A13" s="19" t="s">
        <v>205</v>
      </c>
      <c r="B13" s="19" t="s">
        <v>62</v>
      </c>
      <c r="C13" s="19">
        <v>1</v>
      </c>
      <c r="D13" s="19" t="s">
        <v>216</v>
      </c>
      <c r="E13" s="20"/>
      <c r="F13" s="20"/>
      <c r="G13" s="20"/>
      <c r="H13" s="20"/>
      <c r="I13" s="20"/>
      <c r="J13" s="20"/>
      <c r="K13" s="20"/>
      <c r="L13" s="20"/>
      <c r="M13" s="22"/>
    </row>
    <row r="14" spans="1:13" ht="21.95" customHeight="1" x14ac:dyDescent="0.15">
      <c r="A14" s="19" t="s">
        <v>190</v>
      </c>
      <c r="B14" s="19" t="s">
        <v>62</v>
      </c>
      <c r="C14" s="19">
        <v>1</v>
      </c>
      <c r="D14" s="19" t="s">
        <v>216</v>
      </c>
      <c r="E14" s="20"/>
      <c r="F14" s="20"/>
      <c r="G14" s="20"/>
      <c r="H14" s="20"/>
      <c r="I14" s="20"/>
      <c r="J14" s="20"/>
      <c r="K14" s="20"/>
      <c r="L14" s="20"/>
      <c r="M14" s="22"/>
    </row>
    <row r="15" spans="1:13" ht="21.95" customHeight="1" x14ac:dyDescent="0.15">
      <c r="A15" s="19" t="s">
        <v>78</v>
      </c>
      <c r="B15" s="19" t="s">
        <v>62</v>
      </c>
      <c r="C15" s="19">
        <v>1</v>
      </c>
      <c r="D15" s="19" t="s">
        <v>216</v>
      </c>
      <c r="E15" s="20"/>
      <c r="F15" s="20"/>
      <c r="G15" s="20"/>
      <c r="H15" s="20"/>
      <c r="I15" s="20"/>
      <c r="J15" s="20"/>
      <c r="K15" s="20"/>
      <c r="L15" s="20"/>
      <c r="M15" s="22"/>
    </row>
    <row r="16" spans="1:13" ht="21.95" customHeight="1" x14ac:dyDescent="0.15">
      <c r="A16" s="19" t="s">
        <v>126</v>
      </c>
      <c r="B16" s="19" t="s">
        <v>62</v>
      </c>
      <c r="C16" s="19">
        <v>1</v>
      </c>
      <c r="D16" s="19" t="s">
        <v>216</v>
      </c>
      <c r="E16" s="20"/>
      <c r="F16" s="20"/>
      <c r="G16" s="20"/>
      <c r="H16" s="20"/>
      <c r="I16" s="20"/>
      <c r="J16" s="20"/>
      <c r="K16" s="20"/>
      <c r="L16" s="20"/>
      <c r="M16" s="22"/>
    </row>
    <row r="17" spans="1:13" ht="21.95" customHeight="1" x14ac:dyDescent="0.15">
      <c r="A17" s="19" t="s">
        <v>262</v>
      </c>
      <c r="B17" s="19" t="s">
        <v>62</v>
      </c>
      <c r="C17" s="19">
        <v>1</v>
      </c>
      <c r="D17" s="19" t="s">
        <v>216</v>
      </c>
      <c r="E17" s="20"/>
      <c r="F17" s="20"/>
      <c r="G17" s="20"/>
      <c r="H17" s="20"/>
      <c r="I17" s="20"/>
      <c r="J17" s="20"/>
      <c r="K17" s="20"/>
      <c r="L17" s="20"/>
      <c r="M17" s="22"/>
    </row>
    <row r="18" spans="1:13" ht="21.95" customHeight="1" x14ac:dyDescent="0.15">
      <c r="A18" s="19" t="s">
        <v>207</v>
      </c>
      <c r="B18" s="19" t="s">
        <v>275</v>
      </c>
      <c r="C18" s="19">
        <v>1</v>
      </c>
      <c r="D18" s="19" t="s">
        <v>194</v>
      </c>
      <c r="E18" s="20"/>
      <c r="F18" s="20"/>
      <c r="G18" s="20"/>
      <c r="H18" s="20"/>
      <c r="I18" s="20"/>
      <c r="J18" s="20"/>
      <c r="K18" s="20"/>
      <c r="L18" s="20"/>
      <c r="M18" s="22"/>
    </row>
    <row r="19" spans="1:13" ht="21.95" customHeight="1" x14ac:dyDescent="0.15">
      <c r="A19" s="19" t="s">
        <v>12</v>
      </c>
      <c r="B19" s="19" t="s">
        <v>275</v>
      </c>
      <c r="C19" s="19">
        <v>1</v>
      </c>
      <c r="D19" s="19" t="s">
        <v>194</v>
      </c>
      <c r="E19" s="20"/>
      <c r="F19" s="20"/>
      <c r="G19" s="20"/>
      <c r="H19" s="20"/>
      <c r="I19" s="20"/>
      <c r="J19" s="20"/>
      <c r="K19" s="20"/>
      <c r="L19" s="20"/>
      <c r="M19" s="22"/>
    </row>
    <row r="20" spans="1:13" ht="21.95" customHeight="1" x14ac:dyDescent="0.15">
      <c r="A20" s="19" t="s">
        <v>235</v>
      </c>
      <c r="B20" s="19" t="s">
        <v>275</v>
      </c>
      <c r="C20" s="19">
        <v>1</v>
      </c>
      <c r="D20" s="19" t="s">
        <v>194</v>
      </c>
      <c r="E20" s="20"/>
      <c r="F20" s="20"/>
      <c r="G20" s="20"/>
      <c r="H20" s="20"/>
      <c r="I20" s="20"/>
      <c r="J20" s="20"/>
      <c r="K20" s="20"/>
      <c r="L20" s="20"/>
      <c r="M20" s="22"/>
    </row>
    <row r="21" spans="1:13" ht="21.95" customHeight="1" x14ac:dyDescent="0.15">
      <c r="A21" s="19" t="s">
        <v>188</v>
      </c>
      <c r="B21" s="19" t="s">
        <v>275</v>
      </c>
      <c r="C21" s="19">
        <v>1</v>
      </c>
      <c r="D21" s="19" t="s">
        <v>194</v>
      </c>
      <c r="E21" s="20"/>
      <c r="F21" s="20"/>
      <c r="G21" s="20"/>
      <c r="H21" s="20"/>
      <c r="I21" s="20"/>
      <c r="J21" s="20"/>
      <c r="K21" s="20"/>
      <c r="L21" s="20"/>
      <c r="M21" s="22"/>
    </row>
    <row r="22" spans="1:13" ht="21.95" customHeight="1" x14ac:dyDescent="0.15">
      <c r="A22" s="19" t="s">
        <v>11</v>
      </c>
      <c r="B22" s="19" t="s">
        <v>275</v>
      </c>
      <c r="C22" s="19">
        <v>1</v>
      </c>
      <c r="D22" s="19" t="s">
        <v>194</v>
      </c>
      <c r="E22" s="20"/>
      <c r="F22" s="20"/>
      <c r="G22" s="20"/>
      <c r="H22" s="20"/>
      <c r="I22" s="20"/>
      <c r="J22" s="20"/>
      <c r="K22" s="20"/>
      <c r="L22" s="20"/>
      <c r="M22" s="22"/>
    </row>
    <row r="23" spans="1:13" ht="21.95" customHeight="1" x14ac:dyDescent="0.15">
      <c r="A23" s="19" t="s">
        <v>234</v>
      </c>
      <c r="B23" s="19" t="s">
        <v>275</v>
      </c>
      <c r="C23" s="19">
        <v>1</v>
      </c>
      <c r="D23" s="19" t="s">
        <v>194</v>
      </c>
      <c r="E23" s="20"/>
      <c r="F23" s="20"/>
      <c r="G23" s="20"/>
      <c r="H23" s="20"/>
      <c r="I23" s="20"/>
      <c r="J23" s="20"/>
      <c r="K23" s="20"/>
      <c r="L23" s="20"/>
      <c r="M23" s="22"/>
    </row>
    <row r="24" spans="1:13" ht="21.95" customHeight="1" x14ac:dyDescent="0.15">
      <c r="A24" s="19" t="s">
        <v>61</v>
      </c>
      <c r="B24" s="19" t="s">
        <v>275</v>
      </c>
      <c r="C24" s="19">
        <v>1</v>
      </c>
      <c r="D24" s="19" t="s">
        <v>120</v>
      </c>
      <c r="E24" s="20"/>
      <c r="F24" s="20"/>
      <c r="G24" s="20"/>
      <c r="H24" s="20"/>
      <c r="I24" s="20"/>
      <c r="J24" s="20"/>
      <c r="K24" s="20"/>
      <c r="L24" s="20"/>
      <c r="M24" s="22"/>
    </row>
    <row r="25" spans="1:13" ht="21.95" customHeight="1" x14ac:dyDescent="0.15">
      <c r="A25" s="19" t="s">
        <v>231</v>
      </c>
      <c r="B25" s="19" t="s">
        <v>275</v>
      </c>
      <c r="C25" s="19">
        <v>1</v>
      </c>
      <c r="D25" s="19" t="s">
        <v>163</v>
      </c>
      <c r="E25" s="20"/>
      <c r="F25" s="20"/>
      <c r="G25" s="20"/>
      <c r="H25" s="20"/>
      <c r="I25" s="20"/>
      <c r="J25" s="20"/>
      <c r="K25" s="20"/>
      <c r="L25" s="20"/>
      <c r="M25" s="22"/>
    </row>
    <row r="26" spans="1:13" ht="21.95" customHeight="1" x14ac:dyDescent="0.15">
      <c r="A26" s="19" t="s">
        <v>264</v>
      </c>
      <c r="B26" s="19" t="s">
        <v>170</v>
      </c>
      <c r="C26" s="26">
        <v>10</v>
      </c>
      <c r="D26" s="19" t="s">
        <v>194</v>
      </c>
      <c r="E26" s="20"/>
      <c r="F26" s="20"/>
      <c r="G26" s="20"/>
      <c r="H26" s="20"/>
      <c r="I26" s="20"/>
      <c r="J26" s="20"/>
      <c r="K26" s="20"/>
      <c r="L26" s="20"/>
      <c r="M26" s="22"/>
    </row>
    <row r="27" spans="1:13" ht="21.95" customHeight="1" x14ac:dyDescent="0.15">
      <c r="A27" s="19" t="s">
        <v>264</v>
      </c>
      <c r="B27" s="19" t="s">
        <v>15</v>
      </c>
      <c r="C27" s="26">
        <v>10</v>
      </c>
      <c r="D27" s="19" t="s">
        <v>194</v>
      </c>
      <c r="E27" s="20"/>
      <c r="F27" s="20"/>
      <c r="G27" s="20"/>
      <c r="H27" s="20"/>
      <c r="I27" s="20"/>
      <c r="J27" s="20"/>
      <c r="K27" s="20"/>
      <c r="L27" s="20"/>
      <c r="M27" s="22"/>
    </row>
    <row r="28" spans="1:13" ht="21.95" customHeight="1" x14ac:dyDescent="0.15">
      <c r="A28" s="19" t="s">
        <v>264</v>
      </c>
      <c r="B28" s="19" t="s">
        <v>180</v>
      </c>
      <c r="C28" s="26">
        <v>9</v>
      </c>
      <c r="D28" s="19" t="s">
        <v>194</v>
      </c>
      <c r="E28" s="20"/>
      <c r="F28" s="20"/>
      <c r="G28" s="20"/>
      <c r="H28" s="20"/>
      <c r="I28" s="20"/>
      <c r="J28" s="20"/>
      <c r="K28" s="20"/>
      <c r="L28" s="20"/>
      <c r="M28" s="22"/>
    </row>
    <row r="29" spans="1:13" ht="21.95" customHeight="1" x14ac:dyDescent="0.15">
      <c r="A29" s="19" t="s">
        <v>33</v>
      </c>
      <c r="B29" s="19" t="s">
        <v>275</v>
      </c>
      <c r="C29" s="19">
        <v>1</v>
      </c>
      <c r="D29" s="19" t="s">
        <v>194</v>
      </c>
      <c r="E29" s="20"/>
      <c r="F29" s="20"/>
      <c r="G29" s="20"/>
      <c r="H29" s="20"/>
      <c r="I29" s="20"/>
      <c r="J29" s="20"/>
      <c r="K29" s="20"/>
      <c r="L29" s="20"/>
      <c r="M29" s="22"/>
    </row>
    <row r="30" spans="1:13" ht="21.95" customHeight="1" x14ac:dyDescent="0.15">
      <c r="A30" s="19" t="s">
        <v>150</v>
      </c>
      <c r="B30" s="19" t="s">
        <v>275</v>
      </c>
      <c r="C30" s="19">
        <v>1</v>
      </c>
      <c r="D30" s="19" t="s">
        <v>120</v>
      </c>
      <c r="E30" s="20"/>
      <c r="F30" s="20"/>
      <c r="G30" s="20"/>
      <c r="H30" s="20"/>
      <c r="I30" s="20"/>
      <c r="J30" s="20"/>
      <c r="K30" s="20"/>
      <c r="L30" s="20"/>
      <c r="M30" s="22"/>
    </row>
    <row r="31" spans="1:13" ht="21.95" customHeight="1" x14ac:dyDescent="0.15">
      <c r="A31" s="19" t="s">
        <v>186</v>
      </c>
      <c r="B31" s="19" t="s">
        <v>275</v>
      </c>
      <c r="C31" s="19">
        <v>1</v>
      </c>
      <c r="D31" s="19" t="s">
        <v>120</v>
      </c>
      <c r="E31" s="20"/>
      <c r="F31" s="20"/>
      <c r="G31" s="20"/>
      <c r="H31" s="20"/>
      <c r="I31" s="20"/>
      <c r="J31" s="20"/>
      <c r="K31" s="20"/>
      <c r="L31" s="20"/>
      <c r="M31" s="22"/>
    </row>
    <row r="32" spans="1:13" ht="21.95" customHeight="1" x14ac:dyDescent="0.15">
      <c r="A32" s="19" t="s">
        <v>46</v>
      </c>
      <c r="B32" s="19" t="s">
        <v>189</v>
      </c>
      <c r="C32" s="19">
        <v>1</v>
      </c>
      <c r="D32" s="19" t="s">
        <v>163</v>
      </c>
      <c r="E32" s="20"/>
      <c r="F32" s="20"/>
      <c r="G32" s="20"/>
      <c r="H32" s="20"/>
      <c r="I32" s="20"/>
      <c r="J32" s="20"/>
      <c r="K32" s="20"/>
      <c r="L32" s="20"/>
      <c r="M32" s="22"/>
    </row>
    <row r="33" spans="1:13" ht="21.95" customHeight="1" x14ac:dyDescent="0.15">
      <c r="A33" s="19" t="s">
        <v>269</v>
      </c>
      <c r="B33" s="19" t="s">
        <v>189</v>
      </c>
      <c r="C33" s="19">
        <v>1</v>
      </c>
      <c r="D33" s="19" t="s">
        <v>163</v>
      </c>
      <c r="E33" s="20"/>
      <c r="F33" s="20"/>
      <c r="G33" s="20"/>
      <c r="H33" s="20"/>
      <c r="I33" s="20"/>
      <c r="J33" s="20"/>
      <c r="K33" s="20"/>
      <c r="L33" s="20"/>
      <c r="M33" s="22"/>
    </row>
    <row r="34" spans="1:13" ht="21.95" customHeight="1" x14ac:dyDescent="0.15">
      <c r="A34" s="19" t="s">
        <v>82</v>
      </c>
      <c r="B34" s="19" t="s">
        <v>125</v>
      </c>
      <c r="C34" s="19">
        <v>1</v>
      </c>
      <c r="D34" s="19" t="s">
        <v>163</v>
      </c>
      <c r="E34" s="20"/>
      <c r="F34" s="20"/>
      <c r="G34" s="20"/>
      <c r="H34" s="20"/>
      <c r="I34" s="20"/>
      <c r="J34" s="20"/>
      <c r="K34" s="20"/>
      <c r="L34" s="20"/>
      <c r="M34" s="22"/>
    </row>
    <row r="35" spans="1:13" ht="21.95" customHeight="1" x14ac:dyDescent="0.15">
      <c r="A35" s="19" t="s">
        <v>203</v>
      </c>
      <c r="B35" s="19" t="s">
        <v>125</v>
      </c>
      <c r="C35" s="19">
        <v>1</v>
      </c>
      <c r="D35" s="19" t="s">
        <v>163</v>
      </c>
      <c r="E35" s="20"/>
      <c r="F35" s="20"/>
      <c r="G35" s="20"/>
      <c r="H35" s="20"/>
      <c r="I35" s="20"/>
      <c r="J35" s="20"/>
      <c r="K35" s="20"/>
      <c r="L35" s="20"/>
      <c r="M35" s="22"/>
    </row>
    <row r="36" spans="1:13" ht="21.95" customHeight="1" x14ac:dyDescent="0.15">
      <c r="A36" s="19" t="s">
        <v>41</v>
      </c>
      <c r="B36" s="19" t="s">
        <v>246</v>
      </c>
      <c r="C36" s="19">
        <v>1</v>
      </c>
      <c r="D36" s="19" t="s">
        <v>171</v>
      </c>
      <c r="E36" s="20"/>
      <c r="F36" s="20"/>
      <c r="G36" s="20"/>
      <c r="H36" s="20"/>
      <c r="I36" s="20"/>
      <c r="J36" s="20"/>
      <c r="K36" s="20"/>
      <c r="L36" s="20"/>
      <c r="M36" s="22"/>
    </row>
    <row r="37" spans="1:13" ht="21.95" customHeight="1" x14ac:dyDescent="0.15">
      <c r="A37" s="19" t="s">
        <v>42</v>
      </c>
      <c r="B37" s="19" t="s">
        <v>275</v>
      </c>
      <c r="C37" s="19">
        <v>1</v>
      </c>
      <c r="D37" s="19" t="s">
        <v>171</v>
      </c>
      <c r="E37" s="20"/>
      <c r="F37" s="20"/>
      <c r="G37" s="20"/>
      <c r="H37" s="20"/>
      <c r="I37" s="20"/>
      <c r="J37" s="20"/>
      <c r="K37" s="20"/>
      <c r="L37" s="20"/>
      <c r="M37" s="22"/>
    </row>
    <row r="38" spans="1:13" ht="21.95" customHeight="1" x14ac:dyDescent="0.15">
      <c r="A38" s="19" t="s">
        <v>88</v>
      </c>
      <c r="B38" s="19" t="s">
        <v>198</v>
      </c>
      <c r="C38" s="19">
        <v>1</v>
      </c>
      <c r="D38" s="19" t="s">
        <v>216</v>
      </c>
      <c r="E38" s="20"/>
      <c r="F38" s="20"/>
      <c r="G38" s="20"/>
      <c r="H38" s="20"/>
      <c r="I38" s="20"/>
      <c r="J38" s="20"/>
      <c r="K38" s="20"/>
      <c r="L38" s="20"/>
      <c r="M38" s="22"/>
    </row>
    <row r="39" spans="1:13" ht="21.95" customHeight="1" x14ac:dyDescent="0.15">
      <c r="A39" s="19" t="s">
        <v>121</v>
      </c>
      <c r="B39" s="19" t="s">
        <v>275</v>
      </c>
      <c r="C39" s="19">
        <v>1</v>
      </c>
      <c r="D39" s="19" t="s">
        <v>120</v>
      </c>
      <c r="E39" s="20"/>
      <c r="F39" s="20"/>
      <c r="G39" s="20"/>
      <c r="H39" s="20"/>
      <c r="I39" s="20"/>
      <c r="J39" s="20"/>
      <c r="K39" s="20"/>
      <c r="L39" s="20"/>
      <c r="M39" s="22"/>
    </row>
    <row r="40" spans="1:13" ht="21.95" customHeight="1" x14ac:dyDescent="0.15">
      <c r="A40" s="19" t="s">
        <v>122</v>
      </c>
      <c r="B40" s="19" t="s">
        <v>275</v>
      </c>
      <c r="C40" s="19">
        <v>1</v>
      </c>
      <c r="D40" s="19" t="s">
        <v>120</v>
      </c>
      <c r="E40" s="20"/>
      <c r="F40" s="20"/>
      <c r="G40" s="20"/>
      <c r="H40" s="20"/>
      <c r="I40" s="20"/>
      <c r="J40" s="20"/>
      <c r="K40" s="20"/>
      <c r="L40" s="20"/>
      <c r="M40" s="22"/>
    </row>
    <row r="41" spans="1:13" ht="21.95" customHeight="1" x14ac:dyDescent="0.15">
      <c r="A41" s="19" t="s">
        <v>54</v>
      </c>
      <c r="B41" s="19" t="s">
        <v>275</v>
      </c>
      <c r="C41" s="19">
        <v>1</v>
      </c>
      <c r="D41" s="19" t="s">
        <v>163</v>
      </c>
      <c r="E41" s="20"/>
      <c r="F41" s="20"/>
      <c r="G41" s="20"/>
      <c r="H41" s="20"/>
      <c r="I41" s="20"/>
      <c r="J41" s="20"/>
      <c r="K41" s="20"/>
      <c r="L41" s="20"/>
      <c r="M41" s="22"/>
    </row>
    <row r="42" spans="1:13" ht="21.95" customHeight="1" x14ac:dyDescent="0.15">
      <c r="A42" s="19" t="s">
        <v>83</v>
      </c>
      <c r="B42" s="19" t="s">
        <v>275</v>
      </c>
      <c r="C42" s="19">
        <v>1</v>
      </c>
      <c r="D42" s="19" t="s">
        <v>120</v>
      </c>
      <c r="E42" s="20"/>
      <c r="F42" s="20"/>
      <c r="G42" s="20"/>
      <c r="H42" s="20"/>
      <c r="I42" s="20"/>
      <c r="J42" s="20"/>
      <c r="K42" s="20"/>
      <c r="L42" s="20"/>
      <c r="M42" s="22"/>
    </row>
    <row r="43" spans="1:13" ht="21.95" customHeight="1" x14ac:dyDescent="0.15">
      <c r="A43" s="19" t="s">
        <v>151</v>
      </c>
      <c r="B43" s="19" t="s">
        <v>275</v>
      </c>
      <c r="C43" s="19">
        <v>1</v>
      </c>
      <c r="D43" s="19" t="s">
        <v>120</v>
      </c>
      <c r="E43" s="20"/>
      <c r="F43" s="20"/>
      <c r="G43" s="20"/>
      <c r="H43" s="20"/>
      <c r="I43" s="20"/>
      <c r="J43" s="20"/>
      <c r="K43" s="20"/>
      <c r="L43" s="20"/>
      <c r="M43" s="22"/>
    </row>
    <row r="44" spans="1:13" ht="21.95" customHeight="1" x14ac:dyDescent="0.15">
      <c r="A44" s="19" t="s">
        <v>226</v>
      </c>
      <c r="B44" s="19" t="s">
        <v>275</v>
      </c>
      <c r="C44" s="19">
        <v>1</v>
      </c>
      <c r="D44" s="19" t="s">
        <v>120</v>
      </c>
      <c r="E44" s="20"/>
      <c r="F44" s="20"/>
      <c r="G44" s="20"/>
      <c r="H44" s="20"/>
      <c r="I44" s="20"/>
      <c r="J44" s="20"/>
      <c r="K44" s="20"/>
      <c r="L44" s="20"/>
      <c r="M44" s="22"/>
    </row>
    <row r="45" spans="1:13" ht="21.95" customHeight="1" x14ac:dyDescent="0.15">
      <c r="A45" s="19" t="s">
        <v>223</v>
      </c>
      <c r="B45" s="19" t="s">
        <v>275</v>
      </c>
      <c r="C45" s="19">
        <v>1</v>
      </c>
      <c r="D45" s="19" t="s">
        <v>120</v>
      </c>
      <c r="E45" s="20"/>
      <c r="F45" s="20"/>
      <c r="G45" s="20"/>
      <c r="H45" s="20"/>
      <c r="I45" s="20"/>
      <c r="J45" s="20"/>
      <c r="K45" s="20"/>
      <c r="L45" s="20"/>
      <c r="M45" s="22"/>
    </row>
    <row r="46" spans="1:13" ht="21.95" customHeight="1" x14ac:dyDescent="0.15">
      <c r="A46" s="19" t="s">
        <v>5</v>
      </c>
      <c r="B46" s="19" t="s">
        <v>275</v>
      </c>
      <c r="C46" s="19">
        <v>1</v>
      </c>
      <c r="D46" s="19" t="s">
        <v>120</v>
      </c>
      <c r="E46" s="20"/>
      <c r="F46" s="20"/>
      <c r="G46" s="20"/>
      <c r="H46" s="20"/>
      <c r="I46" s="20"/>
      <c r="J46" s="20"/>
      <c r="K46" s="20"/>
      <c r="L46" s="20"/>
      <c r="M46" s="22"/>
    </row>
    <row r="47" spans="1:13" ht="21.95" customHeight="1" x14ac:dyDescent="0.15">
      <c r="A47" s="19" t="s">
        <v>59</v>
      </c>
      <c r="B47" s="19" t="s">
        <v>275</v>
      </c>
      <c r="C47" s="19">
        <v>1</v>
      </c>
      <c r="D47" s="19" t="s">
        <v>120</v>
      </c>
      <c r="E47" s="20"/>
      <c r="F47" s="20"/>
      <c r="G47" s="20"/>
      <c r="H47" s="20"/>
      <c r="I47" s="20"/>
      <c r="J47" s="20"/>
      <c r="K47" s="20"/>
      <c r="L47" s="20"/>
      <c r="M47" s="22"/>
    </row>
    <row r="48" spans="1:13" ht="21.95" customHeight="1" x14ac:dyDescent="0.15">
      <c r="A48" s="19" t="s">
        <v>208</v>
      </c>
      <c r="B48" s="19" t="s">
        <v>101</v>
      </c>
      <c r="C48" s="19">
        <v>1</v>
      </c>
      <c r="D48" s="19" t="s">
        <v>112</v>
      </c>
      <c r="E48" s="20"/>
      <c r="F48" s="20"/>
      <c r="G48" s="20"/>
      <c r="H48" s="20"/>
      <c r="I48" s="20"/>
      <c r="J48" s="20"/>
      <c r="K48" s="20"/>
      <c r="L48" s="20"/>
      <c r="M48" s="22"/>
    </row>
    <row r="49" spans="1:13" ht="21.95" customHeight="1" x14ac:dyDescent="0.15">
      <c r="A49" s="19" t="s">
        <v>158</v>
      </c>
      <c r="B49" s="19" t="s">
        <v>101</v>
      </c>
      <c r="C49" s="19">
        <v>1</v>
      </c>
      <c r="D49" s="19" t="s">
        <v>112</v>
      </c>
      <c r="E49" s="20"/>
      <c r="F49" s="20"/>
      <c r="G49" s="20"/>
      <c r="H49" s="20"/>
      <c r="I49" s="20"/>
      <c r="J49" s="20"/>
      <c r="K49" s="20"/>
      <c r="L49" s="20"/>
      <c r="M49" s="22"/>
    </row>
    <row r="50" spans="1:13" ht="21.95" customHeight="1" x14ac:dyDescent="0.15">
      <c r="A50" s="19" t="s">
        <v>220</v>
      </c>
      <c r="B50" s="19" t="s">
        <v>114</v>
      </c>
      <c r="C50" s="19">
        <v>1</v>
      </c>
      <c r="D50" s="19" t="s">
        <v>133</v>
      </c>
      <c r="E50" s="20"/>
      <c r="F50" s="20"/>
      <c r="G50" s="20"/>
      <c r="H50" s="20"/>
      <c r="I50" s="20"/>
      <c r="J50" s="20"/>
      <c r="K50" s="20"/>
      <c r="L50" s="20"/>
      <c r="M50" s="22"/>
    </row>
    <row r="51" spans="1:13" ht="21.95" customHeight="1" x14ac:dyDescent="0.15">
      <c r="A51" s="19" t="s">
        <v>220</v>
      </c>
      <c r="B51" s="19" t="s">
        <v>239</v>
      </c>
      <c r="C51" s="19">
        <v>1</v>
      </c>
      <c r="D51" s="19" t="s">
        <v>133</v>
      </c>
      <c r="E51" s="20"/>
      <c r="F51" s="20"/>
      <c r="G51" s="20"/>
      <c r="H51" s="20"/>
      <c r="I51" s="20"/>
      <c r="J51" s="20"/>
      <c r="K51" s="20"/>
      <c r="L51" s="20"/>
      <c r="M51" s="22"/>
    </row>
    <row r="52" spans="1:13" ht="21.95" customHeight="1" x14ac:dyDescent="0.15">
      <c r="A52" s="19" t="s">
        <v>18</v>
      </c>
      <c r="B52" s="19" t="s">
        <v>275</v>
      </c>
      <c r="C52" s="19">
        <v>1</v>
      </c>
      <c r="D52" s="19" t="s">
        <v>171</v>
      </c>
      <c r="E52" s="20"/>
      <c r="F52" s="20"/>
      <c r="G52" s="20"/>
      <c r="H52" s="20"/>
      <c r="I52" s="20"/>
      <c r="J52" s="20"/>
      <c r="K52" s="20"/>
      <c r="L52" s="20"/>
      <c r="M52" s="22"/>
    </row>
    <row r="53" spans="1:13" ht="21.95" customHeight="1" x14ac:dyDescent="0.15">
      <c r="A53" s="19" t="s">
        <v>93</v>
      </c>
      <c r="B53" s="19" t="s">
        <v>275</v>
      </c>
      <c r="C53" s="19">
        <v>1</v>
      </c>
      <c r="D53" s="19" t="s">
        <v>171</v>
      </c>
      <c r="E53" s="20"/>
      <c r="F53" s="20"/>
      <c r="G53" s="20"/>
      <c r="H53" s="20"/>
      <c r="I53" s="20"/>
      <c r="J53" s="20"/>
      <c r="K53" s="20"/>
      <c r="L53" s="20"/>
      <c r="M53" s="22"/>
    </row>
    <row r="54" spans="1:13" ht="21.95" customHeight="1" x14ac:dyDescent="0.15">
      <c r="A54" s="19" t="s">
        <v>267</v>
      </c>
      <c r="B54" s="19" t="s">
        <v>275</v>
      </c>
      <c r="C54" s="19">
        <v>1</v>
      </c>
      <c r="D54" s="19" t="s">
        <v>171</v>
      </c>
      <c r="E54" s="20"/>
      <c r="F54" s="20"/>
      <c r="G54" s="20"/>
      <c r="H54" s="20"/>
      <c r="I54" s="20"/>
      <c r="J54" s="20"/>
      <c r="K54" s="20"/>
      <c r="L54" s="20"/>
      <c r="M54" s="22"/>
    </row>
    <row r="55" spans="1:13" ht="21.95" customHeight="1" x14ac:dyDescent="0.15">
      <c r="A55" s="19" t="s">
        <v>228</v>
      </c>
      <c r="B55" s="19" t="s">
        <v>275</v>
      </c>
      <c r="C55" s="19">
        <v>1</v>
      </c>
      <c r="D55" s="19" t="s">
        <v>77</v>
      </c>
      <c r="E55" s="20"/>
      <c r="F55" s="20"/>
      <c r="G55" s="20"/>
      <c r="H55" s="20"/>
      <c r="I55" s="20"/>
      <c r="J55" s="20"/>
      <c r="K55" s="20"/>
      <c r="L55" s="20"/>
      <c r="M55" s="22"/>
    </row>
    <row r="56" spans="1:13" ht="21.95" customHeight="1" x14ac:dyDescent="0.15">
      <c r="A56" s="19" t="s">
        <v>8</v>
      </c>
      <c r="B56" s="19" t="s">
        <v>152</v>
      </c>
      <c r="C56" s="19">
        <v>1</v>
      </c>
      <c r="D56" s="19" t="s">
        <v>163</v>
      </c>
      <c r="E56" s="20"/>
      <c r="F56" s="20"/>
      <c r="G56" s="20"/>
      <c r="H56" s="20"/>
      <c r="I56" s="20"/>
      <c r="J56" s="20"/>
      <c r="K56" s="20"/>
      <c r="L56" s="20"/>
      <c r="M56" s="22"/>
    </row>
    <row r="57" spans="1:13" ht="21.95" customHeight="1" x14ac:dyDescent="0.15">
      <c r="A57" s="19" t="s">
        <v>8</v>
      </c>
      <c r="B57" s="19" t="s">
        <v>143</v>
      </c>
      <c r="C57" s="19">
        <v>1</v>
      </c>
      <c r="D57" s="19" t="s">
        <v>163</v>
      </c>
      <c r="E57" s="20"/>
      <c r="F57" s="20"/>
      <c r="G57" s="20"/>
      <c r="H57" s="20"/>
      <c r="I57" s="20"/>
      <c r="J57" s="20"/>
      <c r="K57" s="20"/>
      <c r="L57" s="20"/>
      <c r="M57" s="22"/>
    </row>
    <row r="58" spans="1:13" ht="21.95" customHeight="1" x14ac:dyDescent="0.15">
      <c r="A58" s="19" t="s">
        <v>8</v>
      </c>
      <c r="B58" s="19" t="s">
        <v>3</v>
      </c>
      <c r="C58" s="19">
        <v>1</v>
      </c>
      <c r="D58" s="19" t="s">
        <v>163</v>
      </c>
      <c r="E58" s="20"/>
      <c r="F58" s="20"/>
      <c r="G58" s="20"/>
      <c r="H58" s="20"/>
      <c r="I58" s="20"/>
      <c r="J58" s="20"/>
      <c r="K58" s="20"/>
      <c r="L58" s="20"/>
      <c r="M58" s="22"/>
    </row>
    <row r="59" spans="1:13" ht="21.95" customHeight="1" x14ac:dyDescent="0.15">
      <c r="A59" s="19" t="s">
        <v>27</v>
      </c>
      <c r="B59" s="19" t="s">
        <v>6</v>
      </c>
      <c r="C59" s="19">
        <v>1</v>
      </c>
      <c r="D59" s="19" t="s">
        <v>77</v>
      </c>
      <c r="E59" s="20"/>
      <c r="F59" s="20"/>
      <c r="G59" s="20"/>
      <c r="H59" s="20"/>
      <c r="I59" s="20"/>
      <c r="J59" s="20"/>
      <c r="K59" s="20"/>
      <c r="L59" s="20"/>
      <c r="M59" s="22"/>
    </row>
    <row r="60" spans="1:13" ht="21.95" customHeight="1" x14ac:dyDescent="0.15">
      <c r="A60" s="19" t="s">
        <v>137</v>
      </c>
      <c r="B60" s="19" t="s">
        <v>3</v>
      </c>
      <c r="C60" s="19">
        <v>1</v>
      </c>
      <c r="D60" s="19" t="s">
        <v>163</v>
      </c>
      <c r="E60" s="20"/>
      <c r="F60" s="20"/>
      <c r="G60" s="20"/>
      <c r="H60" s="20"/>
      <c r="I60" s="20"/>
      <c r="J60" s="20"/>
      <c r="K60" s="20"/>
      <c r="L60" s="20"/>
      <c r="M60" s="22"/>
    </row>
    <row r="61" spans="1:13" ht="21.95" customHeight="1" x14ac:dyDescent="0.15">
      <c r="A61" s="19" t="s">
        <v>43</v>
      </c>
      <c r="B61" s="19" t="s">
        <v>24</v>
      </c>
      <c r="C61" s="19">
        <v>1</v>
      </c>
      <c r="D61" s="19" t="s">
        <v>171</v>
      </c>
      <c r="E61" s="20"/>
      <c r="F61" s="20"/>
      <c r="G61" s="20"/>
      <c r="H61" s="20"/>
      <c r="I61" s="20"/>
      <c r="J61" s="20"/>
      <c r="K61" s="20"/>
      <c r="L61" s="20"/>
      <c r="M61" s="22"/>
    </row>
    <row r="62" spans="1:13" ht="21.95" customHeight="1" x14ac:dyDescent="0.15">
      <c r="A62" s="19" t="s">
        <v>215</v>
      </c>
      <c r="B62" s="19" t="s">
        <v>86</v>
      </c>
      <c r="C62" s="19">
        <v>1</v>
      </c>
      <c r="D62" s="19" t="s">
        <v>163</v>
      </c>
      <c r="E62" s="20"/>
      <c r="F62" s="20"/>
      <c r="G62" s="20"/>
      <c r="H62" s="20"/>
      <c r="I62" s="20"/>
      <c r="J62" s="20"/>
      <c r="K62" s="20"/>
      <c r="L62" s="20"/>
      <c r="M62" s="22"/>
    </row>
    <row r="63" spans="1:13" ht="21.95" customHeight="1" x14ac:dyDescent="0.15">
      <c r="A63" s="19" t="s">
        <v>4</v>
      </c>
      <c r="B63" s="19" t="s">
        <v>217</v>
      </c>
      <c r="C63" s="19">
        <v>1</v>
      </c>
      <c r="D63" s="19" t="s">
        <v>49</v>
      </c>
      <c r="E63" s="20"/>
      <c r="F63" s="20"/>
      <c r="G63" s="20"/>
      <c r="H63" s="20"/>
      <c r="I63" s="20"/>
      <c r="J63" s="20"/>
      <c r="K63" s="20"/>
      <c r="L63" s="20"/>
      <c r="M63" s="22"/>
    </row>
    <row r="64" spans="1:13" ht="21.95" customHeight="1" x14ac:dyDescent="0.15">
      <c r="A64" s="19" t="s">
        <v>34</v>
      </c>
      <c r="B64" s="19" t="s">
        <v>117</v>
      </c>
      <c r="C64" s="19">
        <v>1</v>
      </c>
      <c r="D64" s="19" t="s">
        <v>216</v>
      </c>
      <c r="E64" s="20"/>
      <c r="F64" s="20"/>
      <c r="G64" s="20"/>
      <c r="H64" s="20"/>
      <c r="I64" s="20"/>
      <c r="J64" s="20"/>
      <c r="K64" s="20"/>
      <c r="L64" s="20"/>
      <c r="M64" s="22"/>
    </row>
    <row r="65" spans="1:13" ht="21.95" customHeight="1" x14ac:dyDescent="0.15">
      <c r="A65" s="19" t="s">
        <v>34</v>
      </c>
      <c r="B65" s="19" t="s">
        <v>273</v>
      </c>
      <c r="C65" s="19">
        <v>1</v>
      </c>
      <c r="D65" s="19" t="s">
        <v>216</v>
      </c>
      <c r="E65" s="20"/>
      <c r="F65" s="20"/>
      <c r="G65" s="20"/>
      <c r="H65" s="20"/>
      <c r="I65" s="20"/>
      <c r="J65" s="20"/>
      <c r="K65" s="20"/>
      <c r="L65" s="20"/>
      <c r="M65" s="22"/>
    </row>
    <row r="66" spans="1:13" ht="21.95" customHeight="1" x14ac:dyDescent="0.15">
      <c r="A66" s="19" t="s">
        <v>34</v>
      </c>
      <c r="B66" s="19" t="s">
        <v>146</v>
      </c>
      <c r="C66" s="19">
        <v>1</v>
      </c>
      <c r="D66" s="19" t="s">
        <v>216</v>
      </c>
      <c r="E66" s="20"/>
      <c r="F66" s="20"/>
      <c r="G66" s="20"/>
      <c r="H66" s="20"/>
      <c r="I66" s="20"/>
      <c r="J66" s="20"/>
      <c r="K66" s="20"/>
      <c r="L66" s="20"/>
      <c r="M66" s="22"/>
    </row>
    <row r="67" spans="1:13" ht="21.95" customHeight="1" x14ac:dyDescent="0.15">
      <c r="A67" s="19" t="s">
        <v>34</v>
      </c>
      <c r="B67" s="19" t="s">
        <v>167</v>
      </c>
      <c r="C67" s="19">
        <v>1</v>
      </c>
      <c r="D67" s="19" t="s">
        <v>216</v>
      </c>
      <c r="E67" s="20"/>
      <c r="F67" s="20"/>
      <c r="G67" s="20"/>
      <c r="H67" s="20"/>
      <c r="I67" s="20"/>
      <c r="J67" s="20"/>
      <c r="K67" s="20"/>
      <c r="L67" s="20"/>
      <c r="M67" s="22"/>
    </row>
    <row r="68" spans="1:13" ht="21.95" customHeight="1" x14ac:dyDescent="0.15">
      <c r="A68" s="19" t="s">
        <v>156</v>
      </c>
      <c r="B68" s="19" t="s">
        <v>209</v>
      </c>
      <c r="C68" s="19">
        <v>1</v>
      </c>
      <c r="D68" s="19" t="s">
        <v>216</v>
      </c>
      <c r="E68" s="20"/>
      <c r="F68" s="20"/>
      <c r="G68" s="20"/>
      <c r="H68" s="20"/>
      <c r="I68" s="20"/>
      <c r="J68" s="20"/>
      <c r="K68" s="20"/>
      <c r="L68" s="20"/>
      <c r="M68" s="22"/>
    </row>
    <row r="69" spans="1:13" ht="21.95" customHeight="1" x14ac:dyDescent="0.15">
      <c r="A69" s="19" t="s">
        <v>156</v>
      </c>
      <c r="B69" s="19" t="s">
        <v>31</v>
      </c>
      <c r="C69" s="19">
        <v>1</v>
      </c>
      <c r="D69" s="19" t="s">
        <v>216</v>
      </c>
      <c r="E69" s="20"/>
      <c r="F69" s="20"/>
      <c r="G69" s="20"/>
      <c r="H69" s="20"/>
      <c r="I69" s="20"/>
      <c r="J69" s="20"/>
      <c r="K69" s="20"/>
      <c r="L69" s="20"/>
      <c r="M69" s="22"/>
    </row>
    <row r="70" spans="1:13" ht="21.95" customHeight="1" x14ac:dyDescent="0.15">
      <c r="A70" s="19" t="s">
        <v>156</v>
      </c>
      <c r="B70" s="19" t="s">
        <v>90</v>
      </c>
      <c r="C70" s="19">
        <v>1</v>
      </c>
      <c r="D70" s="19" t="s">
        <v>216</v>
      </c>
      <c r="E70" s="20"/>
      <c r="F70" s="20"/>
      <c r="G70" s="20"/>
      <c r="H70" s="20"/>
      <c r="I70" s="20"/>
      <c r="J70" s="20"/>
      <c r="K70" s="20"/>
      <c r="L70" s="20"/>
      <c r="M70" s="22"/>
    </row>
    <row r="71" spans="1:13" ht="21.95" customHeight="1" x14ac:dyDescent="0.15">
      <c r="A71" s="19" t="s">
        <v>156</v>
      </c>
      <c r="B71" s="19" t="s">
        <v>153</v>
      </c>
      <c r="C71" s="19">
        <v>1</v>
      </c>
      <c r="D71" s="19" t="s">
        <v>216</v>
      </c>
      <c r="E71" s="20"/>
      <c r="F71" s="20"/>
      <c r="G71" s="20"/>
      <c r="H71" s="20"/>
      <c r="I71" s="20"/>
      <c r="J71" s="20"/>
      <c r="K71" s="20"/>
      <c r="L71" s="20"/>
      <c r="M71" s="22"/>
    </row>
    <row r="72" spans="1:13" ht="21.95" customHeight="1" x14ac:dyDescent="0.15">
      <c r="A72" s="19" t="s">
        <v>22</v>
      </c>
      <c r="B72" s="19" t="s">
        <v>96</v>
      </c>
      <c r="C72" s="19">
        <v>1</v>
      </c>
      <c r="D72" s="19" t="s">
        <v>216</v>
      </c>
      <c r="E72" s="20"/>
      <c r="F72" s="20"/>
      <c r="G72" s="20"/>
      <c r="H72" s="20"/>
      <c r="I72" s="20"/>
      <c r="J72" s="20"/>
      <c r="K72" s="20"/>
      <c r="L72" s="20"/>
      <c r="M72" s="22"/>
    </row>
    <row r="73" spans="1:13" ht="21.95" customHeight="1" x14ac:dyDescent="0.15">
      <c r="A73" s="19" t="s">
        <v>22</v>
      </c>
      <c r="B73" s="19" t="s">
        <v>40</v>
      </c>
      <c r="C73" s="19">
        <v>1</v>
      </c>
      <c r="D73" s="19" t="s">
        <v>216</v>
      </c>
      <c r="E73" s="20"/>
      <c r="F73" s="20"/>
      <c r="G73" s="20"/>
      <c r="H73" s="20"/>
      <c r="I73" s="20"/>
      <c r="J73" s="20"/>
      <c r="K73" s="20"/>
      <c r="L73" s="20"/>
      <c r="M73" s="22"/>
    </row>
    <row r="74" spans="1:13" ht="21.95" customHeight="1" x14ac:dyDescent="0.15">
      <c r="A74" s="19" t="s">
        <v>22</v>
      </c>
      <c r="B74" s="19" t="s">
        <v>81</v>
      </c>
      <c r="C74" s="19">
        <v>1</v>
      </c>
      <c r="D74" s="19" t="s">
        <v>216</v>
      </c>
      <c r="E74" s="20"/>
      <c r="F74" s="20"/>
      <c r="G74" s="20"/>
      <c r="H74" s="20"/>
      <c r="I74" s="20"/>
      <c r="J74" s="20"/>
      <c r="K74" s="20"/>
      <c r="L74" s="20"/>
      <c r="M74" s="22"/>
    </row>
    <row r="75" spans="1:13" ht="21.95" customHeight="1" x14ac:dyDescent="0.15">
      <c r="A75" s="19" t="s">
        <v>105</v>
      </c>
      <c r="B75" s="19" t="s">
        <v>218</v>
      </c>
      <c r="C75" s="19">
        <v>1</v>
      </c>
      <c r="D75" s="19" t="s">
        <v>216</v>
      </c>
      <c r="E75" s="20"/>
      <c r="F75" s="20"/>
      <c r="G75" s="20"/>
      <c r="H75" s="20"/>
      <c r="I75" s="20"/>
      <c r="J75" s="20"/>
      <c r="K75" s="20"/>
      <c r="L75" s="20"/>
      <c r="M75" s="22"/>
    </row>
    <row r="76" spans="1:13" ht="21.95" customHeight="1" x14ac:dyDescent="0.15">
      <c r="A76" s="19" t="s">
        <v>105</v>
      </c>
      <c r="B76" s="19" t="s">
        <v>128</v>
      </c>
      <c r="C76" s="19">
        <v>1</v>
      </c>
      <c r="D76" s="19" t="s">
        <v>216</v>
      </c>
      <c r="E76" s="20"/>
      <c r="F76" s="20"/>
      <c r="G76" s="20"/>
      <c r="H76" s="20"/>
      <c r="I76" s="20"/>
      <c r="J76" s="20"/>
      <c r="K76" s="20"/>
      <c r="L76" s="20"/>
      <c r="M76" s="22"/>
    </row>
    <row r="77" spans="1:13" ht="21.95" customHeight="1" x14ac:dyDescent="0.15">
      <c r="A77" s="19" t="s">
        <v>105</v>
      </c>
      <c r="B77" s="19" t="s">
        <v>139</v>
      </c>
      <c r="C77" s="19">
        <v>1</v>
      </c>
      <c r="D77" s="19" t="s">
        <v>216</v>
      </c>
      <c r="E77" s="20"/>
      <c r="F77" s="20"/>
      <c r="G77" s="20"/>
      <c r="H77" s="20"/>
      <c r="I77" s="20"/>
      <c r="J77" s="20"/>
      <c r="K77" s="20"/>
      <c r="L77" s="20"/>
      <c r="M77" s="22"/>
    </row>
    <row r="78" spans="1:13" ht="21.95" customHeight="1" x14ac:dyDescent="0.15">
      <c r="A78" s="19" t="s">
        <v>105</v>
      </c>
      <c r="B78" s="19" t="s">
        <v>212</v>
      </c>
      <c r="C78" s="19">
        <v>1</v>
      </c>
      <c r="D78" s="19" t="s">
        <v>216</v>
      </c>
      <c r="E78" s="20"/>
      <c r="F78" s="20"/>
      <c r="G78" s="20"/>
      <c r="H78" s="20"/>
      <c r="I78" s="20"/>
      <c r="J78" s="20"/>
      <c r="K78" s="20"/>
      <c r="L78" s="20"/>
      <c r="M78" s="22"/>
    </row>
    <row r="79" spans="1:13" ht="21.95" customHeight="1" x14ac:dyDescent="0.15">
      <c r="A79" s="19" t="s">
        <v>105</v>
      </c>
      <c r="B79" s="19" t="s">
        <v>230</v>
      </c>
      <c r="C79" s="19">
        <v>1</v>
      </c>
      <c r="D79" s="19" t="s">
        <v>216</v>
      </c>
      <c r="E79" s="20"/>
      <c r="F79" s="20"/>
      <c r="G79" s="20"/>
      <c r="H79" s="20"/>
      <c r="I79" s="20"/>
      <c r="J79" s="20"/>
      <c r="K79" s="20"/>
      <c r="L79" s="20"/>
      <c r="M79" s="22"/>
    </row>
    <row r="80" spans="1:13" ht="21.95" customHeight="1" x14ac:dyDescent="0.15">
      <c r="A80" s="19" t="s">
        <v>105</v>
      </c>
      <c r="B80" s="19" t="s">
        <v>119</v>
      </c>
      <c r="C80" s="19">
        <v>1</v>
      </c>
      <c r="D80" s="19" t="s">
        <v>216</v>
      </c>
      <c r="E80" s="20"/>
      <c r="F80" s="20"/>
      <c r="G80" s="20"/>
      <c r="H80" s="20"/>
      <c r="I80" s="20"/>
      <c r="J80" s="20"/>
      <c r="K80" s="20"/>
      <c r="L80" s="20"/>
      <c r="M80" s="22"/>
    </row>
    <row r="81" spans="1:13" ht="21.95" customHeight="1" x14ac:dyDescent="0.15">
      <c r="A81" s="19" t="s">
        <v>105</v>
      </c>
      <c r="B81" s="19" t="s">
        <v>169</v>
      </c>
      <c r="C81" s="19">
        <v>1</v>
      </c>
      <c r="D81" s="19" t="s">
        <v>216</v>
      </c>
      <c r="E81" s="20"/>
      <c r="F81" s="20"/>
      <c r="G81" s="20"/>
      <c r="H81" s="20"/>
      <c r="I81" s="20"/>
      <c r="J81" s="20"/>
      <c r="K81" s="20"/>
      <c r="L81" s="20"/>
      <c r="M81" s="22"/>
    </row>
    <row r="82" spans="1:13" ht="21.95" customHeight="1" x14ac:dyDescent="0.15">
      <c r="A82" s="19" t="s">
        <v>105</v>
      </c>
      <c r="B82" s="19" t="s">
        <v>255</v>
      </c>
      <c r="C82" s="19">
        <v>1</v>
      </c>
      <c r="D82" s="19" t="s">
        <v>216</v>
      </c>
      <c r="E82" s="20"/>
      <c r="F82" s="20"/>
      <c r="G82" s="20"/>
      <c r="H82" s="20"/>
      <c r="I82" s="20"/>
      <c r="J82" s="20"/>
      <c r="K82" s="20"/>
      <c r="L82" s="20"/>
      <c r="M82" s="22"/>
    </row>
    <row r="83" spans="1:13" ht="21.95" customHeight="1" x14ac:dyDescent="0.15">
      <c r="A83" s="19" t="s">
        <v>105</v>
      </c>
      <c r="B83" s="19" t="s">
        <v>136</v>
      </c>
      <c r="C83" s="19">
        <v>1</v>
      </c>
      <c r="D83" s="19" t="s">
        <v>216</v>
      </c>
      <c r="E83" s="20"/>
      <c r="F83" s="20"/>
      <c r="G83" s="20"/>
      <c r="H83" s="20"/>
      <c r="I83" s="20"/>
      <c r="J83" s="20"/>
      <c r="K83" s="20"/>
      <c r="L83" s="20"/>
      <c r="M83" s="22"/>
    </row>
    <row r="84" spans="1:13" ht="21.95" customHeight="1" x14ac:dyDescent="0.15">
      <c r="A84" s="19" t="s">
        <v>105</v>
      </c>
      <c r="B84" s="19" t="s">
        <v>204</v>
      </c>
      <c r="C84" s="19">
        <v>1</v>
      </c>
      <c r="D84" s="19" t="s">
        <v>216</v>
      </c>
      <c r="E84" s="20"/>
      <c r="F84" s="20"/>
      <c r="G84" s="20"/>
      <c r="H84" s="20"/>
      <c r="I84" s="20"/>
      <c r="J84" s="20"/>
      <c r="K84" s="20"/>
      <c r="L84" s="20"/>
      <c r="M84" s="22"/>
    </row>
    <row r="85" spans="1:13" ht="21.95" customHeight="1" x14ac:dyDescent="0.15">
      <c r="A85" s="19" t="s">
        <v>243</v>
      </c>
      <c r="B85" s="19" t="s">
        <v>218</v>
      </c>
      <c r="C85" s="19">
        <v>1</v>
      </c>
      <c r="D85" s="19" t="s">
        <v>216</v>
      </c>
      <c r="E85" s="20"/>
      <c r="F85" s="20"/>
      <c r="G85" s="20"/>
      <c r="H85" s="20"/>
      <c r="I85" s="20"/>
      <c r="J85" s="20"/>
      <c r="K85" s="20"/>
      <c r="L85" s="20"/>
      <c r="M85" s="22"/>
    </row>
    <row r="86" spans="1:13" ht="21.95" customHeight="1" x14ac:dyDescent="0.15">
      <c r="A86" s="19" t="s">
        <v>243</v>
      </c>
      <c r="B86" s="19" t="s">
        <v>128</v>
      </c>
      <c r="C86" s="19">
        <v>1</v>
      </c>
      <c r="D86" s="19" t="s">
        <v>216</v>
      </c>
      <c r="E86" s="20"/>
      <c r="F86" s="20"/>
      <c r="G86" s="20"/>
      <c r="H86" s="20"/>
      <c r="I86" s="20"/>
      <c r="J86" s="20"/>
      <c r="K86" s="20"/>
      <c r="L86" s="20"/>
      <c r="M86" s="22"/>
    </row>
    <row r="87" spans="1:13" ht="21.95" customHeight="1" x14ac:dyDescent="0.15">
      <c r="A87" s="19" t="s">
        <v>243</v>
      </c>
      <c r="B87" s="19" t="s">
        <v>139</v>
      </c>
      <c r="C87" s="19">
        <v>1</v>
      </c>
      <c r="D87" s="19" t="s">
        <v>216</v>
      </c>
      <c r="E87" s="20"/>
      <c r="F87" s="20"/>
      <c r="G87" s="20"/>
      <c r="H87" s="20"/>
      <c r="I87" s="20"/>
      <c r="J87" s="20"/>
      <c r="K87" s="20"/>
      <c r="L87" s="20"/>
      <c r="M87" s="22"/>
    </row>
    <row r="88" spans="1:13" ht="21.95" customHeight="1" x14ac:dyDescent="0.15">
      <c r="A88" s="19" t="s">
        <v>243</v>
      </c>
      <c r="B88" s="19" t="s">
        <v>212</v>
      </c>
      <c r="C88" s="19">
        <v>1</v>
      </c>
      <c r="D88" s="19" t="s">
        <v>216</v>
      </c>
      <c r="E88" s="20"/>
      <c r="F88" s="20"/>
      <c r="G88" s="20"/>
      <c r="H88" s="20"/>
      <c r="I88" s="20"/>
      <c r="J88" s="20"/>
      <c r="K88" s="20"/>
      <c r="L88" s="20"/>
      <c r="M88" s="22"/>
    </row>
    <row r="89" spans="1:13" ht="21.95" customHeight="1" x14ac:dyDescent="0.15">
      <c r="A89" s="19" t="s">
        <v>67</v>
      </c>
      <c r="B89" s="19" t="s">
        <v>275</v>
      </c>
      <c r="C89" s="19">
        <v>1</v>
      </c>
      <c r="D89" s="19" t="s">
        <v>216</v>
      </c>
      <c r="E89" s="20"/>
      <c r="F89" s="20"/>
      <c r="G89" s="20"/>
      <c r="H89" s="20"/>
      <c r="I89" s="20"/>
      <c r="J89" s="20"/>
      <c r="K89" s="20"/>
      <c r="L89" s="20"/>
      <c r="M89" s="22"/>
    </row>
    <row r="90" spans="1:13" ht="21.95" customHeight="1" x14ac:dyDescent="0.15">
      <c r="A90" s="19" t="s">
        <v>116</v>
      </c>
      <c r="B90" s="19" t="s">
        <v>275</v>
      </c>
      <c r="C90" s="19"/>
      <c r="D90" s="19" t="s">
        <v>275</v>
      </c>
      <c r="E90" s="20"/>
      <c r="F90" s="20"/>
      <c r="G90" s="18"/>
      <c r="H90" s="20"/>
      <c r="I90" s="18"/>
      <c r="J90" s="20"/>
      <c r="K90" s="18"/>
      <c r="L90" s="20"/>
      <c r="M90" s="22"/>
    </row>
    <row r="91" spans="1:13" ht="21.95" customHeight="1" x14ac:dyDescent="0.15">
      <c r="A91" s="19" t="s">
        <v>70</v>
      </c>
      <c r="B91" s="19" t="s">
        <v>275</v>
      </c>
      <c r="C91" s="19">
        <v>1</v>
      </c>
      <c r="D91" s="19" t="s">
        <v>224</v>
      </c>
      <c r="E91" s="18"/>
      <c r="F91" s="20"/>
      <c r="G91" s="18"/>
      <c r="H91" s="20"/>
      <c r="I91" s="18"/>
      <c r="J91" s="20"/>
      <c r="K91" s="18"/>
      <c r="L91" s="20"/>
      <c r="M91" s="22"/>
    </row>
    <row r="92" spans="1:13" ht="21.95" customHeight="1" x14ac:dyDescent="0.15">
      <c r="A92" s="19" t="s">
        <v>251</v>
      </c>
      <c r="B92" s="19" t="s">
        <v>58</v>
      </c>
      <c r="C92" s="19">
        <v>1</v>
      </c>
      <c r="D92" s="19" t="s">
        <v>77</v>
      </c>
      <c r="E92" s="20"/>
      <c r="F92" s="20"/>
      <c r="G92" s="20"/>
      <c r="H92" s="20"/>
      <c r="I92" s="20"/>
      <c r="J92" s="20"/>
      <c r="K92" s="20"/>
      <c r="L92" s="20"/>
      <c r="M92" s="22"/>
    </row>
    <row r="93" spans="1:13" ht="21.95" customHeight="1" x14ac:dyDescent="0.15">
      <c r="A93" s="19" t="s">
        <v>251</v>
      </c>
      <c r="B93" s="19" t="s">
        <v>107</v>
      </c>
      <c r="C93" s="19">
        <v>1</v>
      </c>
      <c r="D93" s="19" t="s">
        <v>77</v>
      </c>
      <c r="E93" s="20"/>
      <c r="F93" s="20"/>
      <c r="G93" s="20"/>
      <c r="H93" s="20"/>
      <c r="I93" s="20"/>
      <c r="J93" s="20"/>
      <c r="K93" s="20"/>
      <c r="L93" s="20"/>
      <c r="M93" s="22"/>
    </row>
    <row r="94" spans="1:13" ht="21.95" customHeight="1" x14ac:dyDescent="0.15">
      <c r="A94" s="19" t="s">
        <v>53</v>
      </c>
      <c r="B94" s="19" t="s">
        <v>274</v>
      </c>
      <c r="C94" s="19">
        <v>1</v>
      </c>
      <c r="D94" s="19" t="s">
        <v>252</v>
      </c>
      <c r="E94" s="20"/>
      <c r="F94" s="20"/>
      <c r="G94" s="20"/>
      <c r="H94" s="20"/>
      <c r="I94" s="20"/>
      <c r="J94" s="20"/>
      <c r="K94" s="20"/>
      <c r="L94" s="20"/>
      <c r="M94" s="22"/>
    </row>
    <row r="95" spans="1:13" ht="21.95" customHeight="1" x14ac:dyDescent="0.15">
      <c r="A95" s="19"/>
      <c r="B95" s="19"/>
      <c r="C95" s="19"/>
      <c r="D95" s="19"/>
      <c r="E95" s="20"/>
      <c r="F95" s="20"/>
      <c r="G95" s="20"/>
      <c r="H95" s="20"/>
      <c r="I95" s="20"/>
      <c r="J95" s="20"/>
      <c r="K95" s="20"/>
      <c r="L95" s="20"/>
      <c r="M95" s="22"/>
    </row>
  </sheetData>
  <mergeCells count="10">
    <mergeCell ref="A1:M1"/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2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3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4" width="30" customWidth="1"/>
    <col min="5" max="5" width="70" customWidth="1"/>
  </cols>
  <sheetData>
    <row r="1" spans="1:5" ht="18.399999999999999" customHeight="1" x14ac:dyDescent="0.15">
      <c r="A1" t="s">
        <v>199</v>
      </c>
    </row>
    <row r="2" spans="1:5" ht="18.399999999999999" customHeight="1" x14ac:dyDescent="0.15">
      <c r="A2" s="8" t="s">
        <v>28</v>
      </c>
      <c r="B2" s="9" t="s">
        <v>210</v>
      </c>
      <c r="C2" s="9" t="s">
        <v>51</v>
      </c>
      <c r="D2" s="14" t="s">
        <v>66</v>
      </c>
      <c r="E2" s="10" t="s">
        <v>7</v>
      </c>
    </row>
    <row r="3" spans="1:5" ht="18.399999999999999" customHeight="1" x14ac:dyDescent="0.15">
      <c r="A3" s="3" t="s">
        <v>192</v>
      </c>
      <c r="B3" s="1" t="s">
        <v>271</v>
      </c>
      <c r="C3" s="1">
        <v>1208</v>
      </c>
      <c r="D3" s="15" t="s">
        <v>104</v>
      </c>
      <c r="E3" s="4" t="s">
        <v>238</v>
      </c>
    </row>
    <row r="4" spans="1:5" ht="18.399999999999999" customHeight="1" x14ac:dyDescent="0.15">
      <c r="A4" s="3" t="s">
        <v>172</v>
      </c>
      <c r="B4" s="1" t="s">
        <v>271</v>
      </c>
      <c r="C4" s="1">
        <v>0</v>
      </c>
      <c r="D4" s="15" t="s">
        <v>85</v>
      </c>
      <c r="E4" s="4" t="s">
        <v>132</v>
      </c>
    </row>
    <row r="5" spans="1:5" ht="18.399999999999999" customHeight="1" x14ac:dyDescent="0.15">
      <c r="A5" s="3" t="s">
        <v>106</v>
      </c>
      <c r="B5" s="1" t="s">
        <v>271</v>
      </c>
      <c r="C5" s="1">
        <v>0</v>
      </c>
      <c r="D5" s="15" t="s">
        <v>21</v>
      </c>
      <c r="E5" s="4" t="s">
        <v>132</v>
      </c>
    </row>
    <row r="6" spans="1:5" ht="18.399999999999999" customHeight="1" x14ac:dyDescent="0.15">
      <c r="A6" s="3" t="s">
        <v>9</v>
      </c>
      <c r="B6" s="1" t="s">
        <v>271</v>
      </c>
      <c r="C6" s="1">
        <v>0</v>
      </c>
      <c r="D6" s="15" t="s">
        <v>56</v>
      </c>
      <c r="E6" s="4" t="s">
        <v>132</v>
      </c>
    </row>
    <row r="7" spans="1:5" ht="18.399999999999999" customHeight="1" x14ac:dyDescent="0.15">
      <c r="A7" s="3" t="s">
        <v>261</v>
      </c>
      <c r="B7" s="1" t="s">
        <v>271</v>
      </c>
      <c r="C7" s="1">
        <v>0</v>
      </c>
      <c r="D7" s="15" t="s">
        <v>214</v>
      </c>
      <c r="E7" s="4" t="s">
        <v>132</v>
      </c>
    </row>
    <row r="8" spans="1:5" ht="18.399999999999999" customHeight="1" x14ac:dyDescent="0.15">
      <c r="A8" s="3" t="s">
        <v>195</v>
      </c>
      <c r="B8" s="1" t="s">
        <v>271</v>
      </c>
      <c r="C8" s="1">
        <v>50</v>
      </c>
      <c r="D8" s="15" t="s">
        <v>181</v>
      </c>
      <c r="E8" s="4" t="s">
        <v>132</v>
      </c>
    </row>
    <row r="9" spans="1:5" ht="18.399999999999999" customHeight="1" x14ac:dyDescent="0.15">
      <c r="A9" s="3" t="s">
        <v>157</v>
      </c>
      <c r="B9" s="1" t="s">
        <v>271</v>
      </c>
      <c r="C9" s="1">
        <v>0</v>
      </c>
      <c r="D9" s="15" t="s">
        <v>144</v>
      </c>
      <c r="E9" s="4" t="s">
        <v>132</v>
      </c>
    </row>
    <row r="10" spans="1:5" ht="18.399999999999999" customHeight="1" x14ac:dyDescent="0.15">
      <c r="A10" s="3" t="s">
        <v>0</v>
      </c>
      <c r="B10" s="1" t="s">
        <v>271</v>
      </c>
      <c r="C10" s="1">
        <v>9</v>
      </c>
      <c r="D10" s="15" t="s">
        <v>69</v>
      </c>
      <c r="E10" s="4" t="s">
        <v>132</v>
      </c>
    </row>
    <row r="11" spans="1:5" ht="18.399999999999999" customHeight="1" x14ac:dyDescent="0.15">
      <c r="A11" s="3" t="s">
        <v>225</v>
      </c>
      <c r="B11" s="1" t="s">
        <v>271</v>
      </c>
      <c r="C11" s="1">
        <v>100</v>
      </c>
      <c r="D11" s="15" t="s">
        <v>91</v>
      </c>
      <c r="E11" s="4" t="s">
        <v>132</v>
      </c>
    </row>
    <row r="12" spans="1:5" ht="18.399999999999999" customHeight="1" x14ac:dyDescent="0.15">
      <c r="A12" s="3" t="s">
        <v>240</v>
      </c>
      <c r="B12" s="1" t="s">
        <v>271</v>
      </c>
      <c r="C12" s="1">
        <v>100</v>
      </c>
      <c r="D12" s="15" t="s">
        <v>173</v>
      </c>
      <c r="E12" s="4" t="s">
        <v>132</v>
      </c>
    </row>
    <row r="13" spans="1:5" ht="18.399999999999999" customHeight="1" x14ac:dyDescent="0.15">
      <c r="A13" s="3" t="s">
        <v>161</v>
      </c>
      <c r="B13" s="1" t="s">
        <v>271</v>
      </c>
      <c r="C13" s="1">
        <v>100</v>
      </c>
      <c r="D13" s="15" t="s">
        <v>130</v>
      </c>
      <c r="E13" s="4" t="s">
        <v>132</v>
      </c>
    </row>
    <row r="14" spans="1:5" ht="18.399999999999999" customHeight="1" x14ac:dyDescent="0.15">
      <c r="A14" s="3" t="s">
        <v>260</v>
      </c>
      <c r="B14" s="1" t="s">
        <v>271</v>
      </c>
      <c r="C14" s="1">
        <v>100</v>
      </c>
      <c r="D14" s="15" t="s">
        <v>219</v>
      </c>
      <c r="E14" s="4" t="s">
        <v>132</v>
      </c>
    </row>
    <row r="15" spans="1:5" ht="18.399999999999999" customHeight="1" x14ac:dyDescent="0.15">
      <c r="A15" s="3" t="s">
        <v>272</v>
      </c>
      <c r="B15" s="1" t="s">
        <v>271</v>
      </c>
      <c r="C15" s="1">
        <v>100</v>
      </c>
      <c r="D15" s="15" t="s">
        <v>19</v>
      </c>
      <c r="E15" s="4" t="s">
        <v>132</v>
      </c>
    </row>
    <row r="16" spans="1:5" ht="18.399999999999999" customHeight="1" x14ac:dyDescent="0.15">
      <c r="A16" s="3" t="s">
        <v>89</v>
      </c>
      <c r="B16" s="1" t="s">
        <v>271</v>
      </c>
      <c r="C16" s="1">
        <v>1</v>
      </c>
      <c r="D16" s="15" t="s">
        <v>76</v>
      </c>
      <c r="E16" s="4" t="s">
        <v>92</v>
      </c>
    </row>
    <row r="17" spans="1:5" ht="18.399999999999999" customHeight="1" x14ac:dyDescent="0.15">
      <c r="A17" s="3" t="s">
        <v>94</v>
      </c>
      <c r="B17" s="1" t="s">
        <v>271</v>
      </c>
      <c r="C17" s="1">
        <v>50</v>
      </c>
      <c r="D17" s="15" t="s">
        <v>265</v>
      </c>
      <c r="E17" s="4" t="s">
        <v>132</v>
      </c>
    </row>
    <row r="18" spans="1:5" ht="18.399999999999999" customHeight="1" x14ac:dyDescent="0.15">
      <c r="A18" s="3" t="s">
        <v>98</v>
      </c>
      <c r="B18" s="1" t="s">
        <v>271</v>
      </c>
      <c r="C18" s="1">
        <v>1108</v>
      </c>
      <c r="D18" s="15" t="s">
        <v>104</v>
      </c>
      <c r="E18" s="4" t="s">
        <v>238</v>
      </c>
    </row>
    <row r="19" spans="1:5" ht="18.399999999999999" customHeight="1" x14ac:dyDescent="0.15">
      <c r="A19" s="3" t="s">
        <v>29</v>
      </c>
      <c r="B19" s="1" t="s">
        <v>271</v>
      </c>
      <c r="C19" s="1">
        <v>9</v>
      </c>
      <c r="D19" s="15" t="s">
        <v>118</v>
      </c>
      <c r="E19" s="4" t="s">
        <v>132</v>
      </c>
    </row>
    <row r="20" spans="1:5" ht="18.399999999999999" customHeight="1" x14ac:dyDescent="0.15">
      <c r="A20" s="3" t="s">
        <v>196</v>
      </c>
      <c r="B20" s="1" t="s">
        <v>271</v>
      </c>
      <c r="C20" s="1">
        <v>100</v>
      </c>
      <c r="D20" s="15" t="s">
        <v>155</v>
      </c>
      <c r="E20" s="4" t="s">
        <v>132</v>
      </c>
    </row>
    <row r="21" spans="1:5" ht="18.399999999999999" customHeight="1" x14ac:dyDescent="0.15">
      <c r="A21" s="3" t="s">
        <v>32</v>
      </c>
      <c r="B21" s="1" t="s">
        <v>271</v>
      </c>
      <c r="C21" s="1">
        <v>100</v>
      </c>
      <c r="D21" s="15" t="s">
        <v>108</v>
      </c>
      <c r="E21" s="4" t="s">
        <v>132</v>
      </c>
    </row>
    <row r="22" spans="1:5" ht="18.399999999999999" customHeight="1" x14ac:dyDescent="0.15">
      <c r="A22" s="3" t="s">
        <v>57</v>
      </c>
      <c r="B22" s="1" t="s">
        <v>271</v>
      </c>
      <c r="C22" s="1">
        <v>100</v>
      </c>
      <c r="D22" s="15" t="s">
        <v>165</v>
      </c>
      <c r="E22" s="4" t="s">
        <v>132</v>
      </c>
    </row>
    <row r="23" spans="1:5" ht="18.399999999999999" customHeight="1" x14ac:dyDescent="0.15">
      <c r="A23" s="5" t="s">
        <v>253</v>
      </c>
      <c r="B23" s="6" t="s">
        <v>271</v>
      </c>
      <c r="C23" s="6">
        <v>100</v>
      </c>
      <c r="D23" s="16" t="s">
        <v>244</v>
      </c>
      <c r="E23" s="7" t="s">
        <v>132</v>
      </c>
    </row>
  </sheetData>
  <phoneticPr fontId="2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50"/>
  <sheetViews>
    <sheetView showFormulas="1" workbookViewId="0">
      <selection activeCell="B2" sqref="B2"/>
    </sheetView>
  </sheetViews>
  <sheetFormatPr defaultRowHeight="18.399999999999999" customHeight="1" x14ac:dyDescent="0.15"/>
  <cols>
    <col min="1" max="1" width="15" customWidth="1"/>
    <col min="2" max="2" width="5" customWidth="1"/>
    <col min="3" max="4" width="20" customWidth="1"/>
  </cols>
  <sheetData>
    <row r="1" spans="1:4" ht="18.399999999999999" customHeight="1" x14ac:dyDescent="0.15">
      <c r="A1" t="s">
        <v>249</v>
      </c>
    </row>
    <row r="2" spans="1:4" ht="18.399999999999999" customHeight="1" x14ac:dyDescent="0.15">
      <c r="A2" s="8" t="s">
        <v>28</v>
      </c>
      <c r="B2" s="9" t="s">
        <v>210</v>
      </c>
      <c r="C2" s="9" t="s">
        <v>51</v>
      </c>
      <c r="D2" s="11" t="s">
        <v>66</v>
      </c>
    </row>
    <row r="3" spans="1:4" ht="18.399999999999999" customHeight="1" x14ac:dyDescent="0.15">
      <c r="A3" s="3" t="s">
        <v>179</v>
      </c>
      <c r="B3" s="1" t="s">
        <v>95</v>
      </c>
      <c r="C3" s="1" t="s">
        <v>263</v>
      </c>
      <c r="D3" s="12" t="s">
        <v>275</v>
      </c>
    </row>
    <row r="4" spans="1:4" ht="18.399999999999999" customHeight="1" x14ac:dyDescent="0.15">
      <c r="A4" s="3" t="s">
        <v>168</v>
      </c>
      <c r="B4" s="1" t="s">
        <v>271</v>
      </c>
      <c r="C4" s="1">
        <v>1433</v>
      </c>
      <c r="D4" s="12" t="s">
        <v>123</v>
      </c>
    </row>
    <row r="5" spans="1:4" ht="18.399999999999999" customHeight="1" x14ac:dyDescent="0.15">
      <c r="A5" s="3" t="s">
        <v>60</v>
      </c>
      <c r="B5" s="1" t="s">
        <v>271</v>
      </c>
      <c r="C5" s="1">
        <v>1433</v>
      </c>
      <c r="D5" s="12" t="s">
        <v>237</v>
      </c>
    </row>
    <row r="6" spans="1:4" ht="18.399999999999999" customHeight="1" x14ac:dyDescent="0.15">
      <c r="A6" s="3" t="s">
        <v>37</v>
      </c>
      <c r="B6" s="1" t="s">
        <v>271</v>
      </c>
      <c r="C6" s="1">
        <v>0</v>
      </c>
      <c r="D6" s="12" t="s">
        <v>229</v>
      </c>
    </row>
    <row r="7" spans="1:4" ht="18.399999999999999" customHeight="1" x14ac:dyDescent="0.15">
      <c r="A7" s="3" t="s">
        <v>73</v>
      </c>
      <c r="B7" s="1" t="s">
        <v>271</v>
      </c>
      <c r="C7" s="1">
        <v>0</v>
      </c>
      <c r="D7" s="12" t="s">
        <v>164</v>
      </c>
    </row>
    <row r="8" spans="1:4" ht="18.399999999999999" customHeight="1" x14ac:dyDescent="0.15">
      <c r="A8" s="3" t="s">
        <v>134</v>
      </c>
      <c r="B8" s="1" t="s">
        <v>271</v>
      </c>
      <c r="C8" s="1">
        <v>0</v>
      </c>
      <c r="D8" s="12" t="s">
        <v>248</v>
      </c>
    </row>
    <row r="9" spans="1:4" ht="18.399999999999999" customHeight="1" x14ac:dyDescent="0.15">
      <c r="A9" s="3" t="s">
        <v>47</v>
      </c>
      <c r="B9" s="1" t="s">
        <v>271</v>
      </c>
      <c r="C9" s="1">
        <v>0</v>
      </c>
      <c r="D9" s="12" t="s">
        <v>127</v>
      </c>
    </row>
    <row r="10" spans="1:4" ht="18.399999999999999" customHeight="1" x14ac:dyDescent="0.15">
      <c r="A10" s="3" t="s">
        <v>193</v>
      </c>
      <c r="B10" s="1" t="s">
        <v>95</v>
      </c>
      <c r="C10" s="1" t="s">
        <v>2</v>
      </c>
      <c r="D10" s="12" t="s">
        <v>201</v>
      </c>
    </row>
    <row r="11" spans="1:4" ht="18.399999999999999" customHeight="1" x14ac:dyDescent="0.15">
      <c r="A11" s="3" t="s">
        <v>1</v>
      </c>
      <c r="B11" s="1" t="s">
        <v>95</v>
      </c>
      <c r="C11" s="1" t="s">
        <v>2</v>
      </c>
      <c r="D11" s="12" t="s">
        <v>63</v>
      </c>
    </row>
    <row r="12" spans="1:4" ht="18.399999999999999" customHeight="1" x14ac:dyDescent="0.15">
      <c r="A12" s="3" t="s">
        <v>162</v>
      </c>
      <c r="B12" s="1" t="s">
        <v>95</v>
      </c>
      <c r="C12" s="1" t="s">
        <v>148</v>
      </c>
      <c r="D12" s="12" t="s">
        <v>191</v>
      </c>
    </row>
    <row r="13" spans="1:4" ht="18.399999999999999" customHeight="1" x14ac:dyDescent="0.15">
      <c r="A13" s="3" t="s">
        <v>13</v>
      </c>
      <c r="B13" s="1" t="s">
        <v>271</v>
      </c>
      <c r="C13" s="1">
        <v>1.25</v>
      </c>
      <c r="D13" s="12" t="s">
        <v>227</v>
      </c>
    </row>
    <row r="14" spans="1:4" ht="18.399999999999999" customHeight="1" x14ac:dyDescent="0.15">
      <c r="A14" s="3" t="s">
        <v>166</v>
      </c>
      <c r="B14" s="1" t="s">
        <v>271</v>
      </c>
      <c r="C14" s="1">
        <v>1.071</v>
      </c>
      <c r="D14" s="12" t="s">
        <v>102</v>
      </c>
    </row>
    <row r="15" spans="1:4" ht="18.399999999999999" customHeight="1" x14ac:dyDescent="0.15">
      <c r="A15" s="3" t="s">
        <v>142</v>
      </c>
      <c r="B15" s="1" t="s">
        <v>95</v>
      </c>
      <c r="C15" s="1" t="s">
        <v>241</v>
      </c>
      <c r="D15" s="12" t="s">
        <v>174</v>
      </c>
    </row>
    <row r="16" spans="1:4" ht="18.399999999999999" customHeight="1" x14ac:dyDescent="0.15">
      <c r="A16" s="3" t="s">
        <v>177</v>
      </c>
      <c r="B16" s="1" t="s">
        <v>95</v>
      </c>
      <c r="C16" s="1" t="s">
        <v>241</v>
      </c>
      <c r="D16" s="12" t="s">
        <v>185</v>
      </c>
    </row>
    <row r="17" spans="1:4" ht="18.399999999999999" customHeight="1" x14ac:dyDescent="0.15">
      <c r="A17" s="3" t="s">
        <v>55</v>
      </c>
      <c r="B17" s="1" t="s">
        <v>95</v>
      </c>
      <c r="C17" s="1" t="s">
        <v>241</v>
      </c>
      <c r="D17" s="12" t="s">
        <v>52</v>
      </c>
    </row>
    <row r="18" spans="1:4" ht="18.399999999999999" customHeight="1" x14ac:dyDescent="0.15">
      <c r="A18" s="3" t="s">
        <v>109</v>
      </c>
      <c r="B18" s="1" t="s">
        <v>95</v>
      </c>
      <c r="C18" s="2">
        <f>25/20 * 16/12 * 1/8</f>
        <v>0.20833333333333334</v>
      </c>
      <c r="D18" s="12" t="s">
        <v>259</v>
      </c>
    </row>
    <row r="19" spans="1:4" ht="18.399999999999999" customHeight="1" x14ac:dyDescent="0.15">
      <c r="A19" s="3" t="s">
        <v>250</v>
      </c>
      <c r="B19" s="1" t="s">
        <v>95</v>
      </c>
      <c r="C19" s="2">
        <f>25/20 * 16/12 * 1/8*12/10</f>
        <v>0.25</v>
      </c>
      <c r="D19" s="12" t="s">
        <v>84</v>
      </c>
    </row>
    <row r="20" spans="1:4" ht="18.399999999999999" customHeight="1" x14ac:dyDescent="0.15">
      <c r="A20" s="3" t="s">
        <v>26</v>
      </c>
      <c r="B20" s="1" t="s">
        <v>95</v>
      </c>
      <c r="C20" s="2">
        <f>25/20 * 16/12 * 1/8*24/5</f>
        <v>1</v>
      </c>
      <c r="D20" s="12" t="s">
        <v>187</v>
      </c>
    </row>
    <row r="21" spans="1:4" ht="18.399999999999999" customHeight="1" x14ac:dyDescent="0.15">
      <c r="A21" s="3" t="s">
        <v>97</v>
      </c>
      <c r="B21" s="1" t="s">
        <v>95</v>
      </c>
      <c r="C21" s="2">
        <f>25/20 * 16/12 * 1/8</f>
        <v>0.20833333333333334</v>
      </c>
      <c r="D21" s="12" t="s">
        <v>124</v>
      </c>
    </row>
    <row r="22" spans="1:4" ht="18.399999999999999" customHeight="1" x14ac:dyDescent="0.15">
      <c r="A22" s="3" t="s">
        <v>256</v>
      </c>
      <c r="B22" s="1" t="s">
        <v>95</v>
      </c>
      <c r="C22" s="2">
        <f>25/20 * 16/12 * 1/8*12/10</f>
        <v>0.25</v>
      </c>
      <c r="D22" s="12" t="s">
        <v>206</v>
      </c>
    </row>
    <row r="23" spans="1:4" ht="18.399999999999999" customHeight="1" x14ac:dyDescent="0.15">
      <c r="A23" s="3" t="s">
        <v>135</v>
      </c>
      <c r="B23" s="1" t="s">
        <v>95</v>
      </c>
      <c r="C23" s="2">
        <f>25/20 * 16/12 * 1/8</f>
        <v>0.20833333333333334</v>
      </c>
      <c r="D23" s="12" t="s">
        <v>17</v>
      </c>
    </row>
    <row r="24" spans="1:4" ht="18.399999999999999" customHeight="1" x14ac:dyDescent="0.15">
      <c r="A24" s="3" t="s">
        <v>213</v>
      </c>
      <c r="B24" s="1" t="s">
        <v>271</v>
      </c>
      <c r="C24" s="1">
        <v>1</v>
      </c>
      <c r="D24" s="12" t="s">
        <v>147</v>
      </c>
    </row>
    <row r="25" spans="1:4" ht="18.399999999999999" customHeight="1" x14ac:dyDescent="0.15">
      <c r="A25" s="3" t="s">
        <v>138</v>
      </c>
      <c r="B25" s="1" t="s">
        <v>271</v>
      </c>
      <c r="C25" s="1">
        <v>1.5</v>
      </c>
      <c r="D25" s="12" t="s">
        <v>257</v>
      </c>
    </row>
    <row r="26" spans="1:4" ht="18.399999999999999" customHeight="1" x14ac:dyDescent="0.15">
      <c r="A26" s="3" t="s">
        <v>254</v>
      </c>
      <c r="B26" s="1" t="s">
        <v>271</v>
      </c>
      <c r="C26" s="1">
        <v>1.1599999999999999</v>
      </c>
      <c r="D26" s="12" t="s">
        <v>266</v>
      </c>
    </row>
    <row r="27" spans="1:4" ht="18.399999999999999" customHeight="1" x14ac:dyDescent="0.15">
      <c r="A27" s="3" t="s">
        <v>270</v>
      </c>
      <c r="B27" s="1" t="s">
        <v>271</v>
      </c>
      <c r="C27" s="1">
        <v>1.6</v>
      </c>
      <c r="D27" s="12" t="s">
        <v>74</v>
      </c>
    </row>
    <row r="28" spans="1:4" ht="18.399999999999999" customHeight="1" x14ac:dyDescent="0.15">
      <c r="A28" s="3" t="s">
        <v>71</v>
      </c>
      <c r="B28" s="1" t="s">
        <v>271</v>
      </c>
      <c r="C28" s="1">
        <v>1.6</v>
      </c>
      <c r="D28" s="12" t="s">
        <v>48</v>
      </c>
    </row>
    <row r="29" spans="1:4" ht="18.399999999999999" customHeight="1" x14ac:dyDescent="0.15">
      <c r="A29" s="3" t="s">
        <v>233</v>
      </c>
      <c r="B29" s="1" t="s">
        <v>271</v>
      </c>
      <c r="C29" s="1">
        <v>1.6</v>
      </c>
      <c r="D29" s="12" t="s">
        <v>175</v>
      </c>
    </row>
    <row r="30" spans="1:4" ht="18.399999999999999" customHeight="1" x14ac:dyDescent="0.15">
      <c r="A30" s="3" t="s">
        <v>131</v>
      </c>
      <c r="B30" s="1" t="s">
        <v>271</v>
      </c>
      <c r="C30" s="1">
        <v>1.94</v>
      </c>
      <c r="D30" s="12" t="s">
        <v>178</v>
      </c>
    </row>
    <row r="31" spans="1:4" ht="18.399999999999999" customHeight="1" x14ac:dyDescent="0.15">
      <c r="A31" s="3" t="s">
        <v>247</v>
      </c>
      <c r="B31" s="1" t="s">
        <v>271</v>
      </c>
      <c r="C31" s="1">
        <v>1.94</v>
      </c>
      <c r="D31" s="12" t="s">
        <v>202</v>
      </c>
    </row>
    <row r="32" spans="1:4" ht="18.399999999999999" customHeight="1" x14ac:dyDescent="0.15">
      <c r="A32" s="3" t="s">
        <v>100</v>
      </c>
      <c r="B32" s="1" t="s">
        <v>271</v>
      </c>
      <c r="C32" s="1">
        <v>1.94</v>
      </c>
      <c r="D32" s="12" t="s">
        <v>50</v>
      </c>
    </row>
    <row r="33" spans="1:4" ht="18.399999999999999" customHeight="1" x14ac:dyDescent="0.15">
      <c r="A33" s="3" t="s">
        <v>65</v>
      </c>
      <c r="B33" s="1" t="s">
        <v>271</v>
      </c>
      <c r="C33" s="1">
        <v>1</v>
      </c>
      <c r="D33" s="12" t="s">
        <v>68</v>
      </c>
    </row>
    <row r="34" spans="1:4" ht="18.399999999999999" customHeight="1" x14ac:dyDescent="0.15">
      <c r="A34" s="3" t="s">
        <v>182</v>
      </c>
      <c r="B34" s="1" t="s">
        <v>271</v>
      </c>
      <c r="C34" s="1">
        <v>1</v>
      </c>
      <c r="D34" s="12" t="s">
        <v>99</v>
      </c>
    </row>
    <row r="35" spans="1:4" ht="18.399999999999999" customHeight="1" x14ac:dyDescent="0.15">
      <c r="A35" s="3" t="s">
        <v>25</v>
      </c>
      <c r="B35" s="1" t="s">
        <v>271</v>
      </c>
      <c r="C35" s="1">
        <v>1</v>
      </c>
      <c r="D35" s="12" t="s">
        <v>159</v>
      </c>
    </row>
    <row r="36" spans="1:4" ht="18.399999999999999" customHeight="1" x14ac:dyDescent="0.15">
      <c r="A36" s="3" t="s">
        <v>183</v>
      </c>
      <c r="B36" s="1" t="s">
        <v>95</v>
      </c>
      <c r="C36" s="1" t="s">
        <v>241</v>
      </c>
      <c r="D36" s="12" t="s">
        <v>23</v>
      </c>
    </row>
    <row r="37" spans="1:4" ht="18.399999999999999" customHeight="1" x14ac:dyDescent="0.15">
      <c r="A37" s="3" t="s">
        <v>145</v>
      </c>
      <c r="B37" s="1" t="s">
        <v>95</v>
      </c>
      <c r="C37" s="1" t="s">
        <v>241</v>
      </c>
      <c r="D37" s="12" t="s">
        <v>20</v>
      </c>
    </row>
    <row r="38" spans="1:4" ht="18.399999999999999" customHeight="1" x14ac:dyDescent="0.15">
      <c r="A38" s="3" t="s">
        <v>36</v>
      </c>
      <c r="B38" s="1" t="s">
        <v>95</v>
      </c>
      <c r="C38" s="1" t="s">
        <v>241</v>
      </c>
      <c r="D38" s="12" t="s">
        <v>10</v>
      </c>
    </row>
    <row r="39" spans="1:4" ht="18.399999999999999" customHeight="1" x14ac:dyDescent="0.15">
      <c r="A39" s="3" t="s">
        <v>222</v>
      </c>
      <c r="B39" s="1" t="s">
        <v>271</v>
      </c>
      <c r="C39" s="1">
        <v>1.1100000000000001</v>
      </c>
      <c r="D39" s="12" t="s">
        <v>245</v>
      </c>
    </row>
    <row r="40" spans="1:4" ht="18.399999999999999" customHeight="1" x14ac:dyDescent="0.15">
      <c r="A40" s="3" t="s">
        <v>103</v>
      </c>
      <c r="B40" s="1" t="s">
        <v>271</v>
      </c>
      <c r="C40" s="1">
        <v>1.2</v>
      </c>
      <c r="D40" s="12" t="s">
        <v>87</v>
      </c>
    </row>
    <row r="41" spans="1:4" ht="18.399999999999999" customHeight="1" x14ac:dyDescent="0.15">
      <c r="A41" s="3" t="s">
        <v>258</v>
      </c>
      <c r="B41" s="1" t="s">
        <v>95</v>
      </c>
      <c r="C41" s="1" t="s">
        <v>241</v>
      </c>
      <c r="D41" s="12" t="s">
        <v>236</v>
      </c>
    </row>
    <row r="42" spans="1:4" ht="18.399999999999999" customHeight="1" x14ac:dyDescent="0.15">
      <c r="A42" s="3" t="s">
        <v>211</v>
      </c>
      <c r="B42" s="1" t="s">
        <v>95</v>
      </c>
      <c r="C42" s="1" t="s">
        <v>241</v>
      </c>
      <c r="D42" s="12" t="s">
        <v>242</v>
      </c>
    </row>
    <row r="43" spans="1:4" ht="18.399999999999999" customHeight="1" x14ac:dyDescent="0.15">
      <c r="A43" s="3" t="s">
        <v>111</v>
      </c>
      <c r="B43" s="1" t="s">
        <v>95</v>
      </c>
      <c r="C43" s="1" t="s">
        <v>241</v>
      </c>
      <c r="D43" s="12" t="s">
        <v>141</v>
      </c>
    </row>
    <row r="44" spans="1:4" ht="18.399999999999999" customHeight="1" x14ac:dyDescent="0.15">
      <c r="A44" s="3" t="s">
        <v>197</v>
      </c>
      <c r="B44" s="1" t="s">
        <v>95</v>
      </c>
      <c r="C44" s="1" t="s">
        <v>241</v>
      </c>
      <c r="D44" s="12" t="s">
        <v>275</v>
      </c>
    </row>
    <row r="45" spans="1:4" ht="18.399999999999999" customHeight="1" x14ac:dyDescent="0.15">
      <c r="A45" s="3" t="s">
        <v>113</v>
      </c>
      <c r="B45" s="1" t="s">
        <v>95</v>
      </c>
      <c r="C45" s="1" t="s">
        <v>275</v>
      </c>
      <c r="D45" s="12" t="s">
        <v>275</v>
      </c>
    </row>
    <row r="46" spans="1:4" ht="18.399999999999999" customHeight="1" x14ac:dyDescent="0.15">
      <c r="A46" s="3" t="s">
        <v>80</v>
      </c>
      <c r="B46" s="1" t="s">
        <v>95</v>
      </c>
      <c r="C46" s="1" t="s">
        <v>275</v>
      </c>
      <c r="D46" s="12" t="s">
        <v>275</v>
      </c>
    </row>
    <row r="47" spans="1:4" ht="18.399999999999999" customHeight="1" x14ac:dyDescent="0.15">
      <c r="A47" s="3" t="s">
        <v>154</v>
      </c>
      <c r="B47" s="1" t="s">
        <v>271</v>
      </c>
      <c r="C47" s="1">
        <v>0</v>
      </c>
      <c r="D47" s="12" t="s">
        <v>79</v>
      </c>
    </row>
    <row r="48" spans="1:4" ht="18.399999999999999" customHeight="1" x14ac:dyDescent="0.15">
      <c r="A48" s="3" t="s">
        <v>30</v>
      </c>
      <c r="B48" s="1" t="s">
        <v>271</v>
      </c>
      <c r="C48" s="1">
        <v>0</v>
      </c>
      <c r="D48" s="12" t="s">
        <v>176</v>
      </c>
    </row>
    <row r="49" spans="1:4" ht="18.399999999999999" customHeight="1" x14ac:dyDescent="0.15">
      <c r="A49" s="3" t="s">
        <v>44</v>
      </c>
      <c r="B49" s="1" t="s">
        <v>95</v>
      </c>
      <c r="C49" s="1" t="s">
        <v>140</v>
      </c>
      <c r="D49" s="12" t="s">
        <v>275</v>
      </c>
    </row>
    <row r="50" spans="1:4" ht="18.399999999999999" customHeight="1" x14ac:dyDescent="0.15">
      <c r="A50" s="5" t="s">
        <v>38</v>
      </c>
      <c r="B50" s="6" t="s">
        <v>95</v>
      </c>
      <c r="C50" s="6" t="s">
        <v>241</v>
      </c>
      <c r="D50" s="13" t="s">
        <v>275</v>
      </c>
    </row>
  </sheetData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>
      <selection activeCell="B2" sqref="B2"/>
    </sheetView>
  </sheetViews>
  <sheetFormatPr defaultRowHeight="12.75" customHeight="1" x14ac:dyDescent="0.15"/>
  <sheetData/>
  <phoneticPr fontId="2" type="noConversion"/>
  <pageMargins left="0.75" right="0.75" top="1" bottom="1" header="0.5" footer="0.5"/>
  <pageSetup paperSize="9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내역서</vt:lpstr>
      <vt:lpstr>전역변수</vt:lpstr>
      <vt:lpstr>중기전역변수</vt:lpstr>
      <vt:lpstr>Sheet3</vt:lpstr>
      <vt:lpstr>내역서!Print_Area</vt:lpstr>
      <vt:lpstr>내역서!Print_Titles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2026-08-27T01:39:26Z</cp:lastPrinted>
  <dcterms:created xsi:type="dcterms:W3CDTF">2026-08-25T08:32:56Z</dcterms:created>
  <dcterms:modified xsi:type="dcterms:W3CDTF">2026-09-02T01:14:44Z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ktMDJUMDA6Mzk6MzlaIiwicElEIjoxLCJwcm9jZXNzSWQiOjE5MjY4LCJwcm9jZXNzTmFtZSI6IkVYQ0VMLkVYRSIsInRyYWNlSWQiOiI5MjdFMTBEMDM2NTQ0NTY2OEE1ODY3MzZFMzAzN0QxOSIsInVzZXJDb2RlIjoiZGh3b3RqcjUyIn0sIm5vZGUyIjp7ImRzZCI6IjAxMDAwMDAwMDAwMDI1NTgiLCJsb2dUaW1lIjoiMjAyNi0wOS0wMlQwMDozOTozOVoiLCJwSUQiOjEsInByb2Nlc3NJZCI6MTkyNjgsInByb2Nlc3NOYW1lIjoiRVhDRUwuRVhFIiwidHJhY2VJZCI6IjkyN0UxMEQwMzY1NDQ1NjY4QTU4NjczNkUzMDM3RDE5IiwidXNlckNvZGUiOiJkaHdvdGpyNTIifSwibm9kZTMiOnsiZHNkIjoiMDEwMDAwMDAwMDAwMjU1OCIsImxvZ1RpbWUiOiIyMDI2LTA5LTAyVDAwOjM5OjM5WiIsInBJRCI6MSwicHJvY2Vzc0lkIjoxOTI2OCwicHJvY2Vzc05hbWUiOiJFWENFTC5FWEUiLCJ0cmFjZUlkIjoiOTI3RTEwRDAzNjU0NDU2NjhBNTg2NzM2RTMwMzdEMTkiLCJ1c2VyQ29kZSI6ImRod290anI1MiJ9LCJub2RlNCI6eyJkc2QiOiIwMTAwMDAwMDAwMDAyNTU4IiwibG9nVGltZSI6IjIwMjYtMDktMDJUMDA6Mzk6MzlaIiwicElEIjoxLCJwcm9jZXNzSWQiOjE5MjY4LCJwcm9jZXNzTmFtZSI6IkVYQ0VMLkVYRSIsInRyYWNlSWQiOiI5MjdFMTBEMDM2NTQ0NTY2OEE1ODY3MzZFMzAzN0QxOSIsInVzZXJDb2RlIjoiZGh3b3RqcjUyIn0sIm5vZGU1Ijp7ImRzZCI6IjAwMDAwMDAwMDAwMDAwMDAiLCJsb2dUaW1lIjoiMjAyNi0wOS0wMlQwMToyNDowNloiLCJwSUQiOjIwNDgsInByb2Nlc3NJZCI6MTkyNjgsInByb2Nlc3NOYW1lIjoiRVhDRUwuRVhFIiwidHJhY2VJZCI6IkFCNDA3RkQ2QURFNDQ4N0Q5QzEyN0VCNEFCNUE1RjcyIiwidXNlckNvZGUiOiJkaHdvdGpyNTIifSwibm9kZUNvdW50IjoyLCJyb290VHJhY2VJZCI6IjkyN0UxMEQwMzY1NDQ1NjY4QTU4NjczNkUzMDM3RDE5In0=</vt:lpwstr>
  </property>
</Properties>
</file>