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계정\Master\Desktop\[용역]\입찰\수의견적\2026\0 안전건설과\0903-2 단밀용곡2리(농도301호)확포장 실시설계 용역\"/>
    </mc:Choice>
  </mc:AlternateContent>
  <xr:revisionPtr revIDLastSave="0" documentId="13_ncr:1_{3164011D-F483-49D3-985B-AF4966FC7D9D}" xr6:coauthVersionLast="47" xr6:coauthVersionMax="47" xr10:uidLastSave="{00000000-0000-0000-0000-000000000000}"/>
  <bookViews>
    <workbookView xWindow="-120" yWindow="-120" windowWidth="29040" windowHeight="15720" tabRatio="994" activeTab="2" xr2:uid="{00000000-000D-0000-FFFF-FFFF00000000}"/>
  </bookViews>
  <sheets>
    <sheet name="표지" sheetId="3" r:id="rId1"/>
    <sheet name="설계설명서" sheetId="4" r:id="rId2"/>
    <sheet name="과업지시" sheetId="1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BVS1">#REF!</definedName>
    <definedName name="__BVS2">#REF!</definedName>
    <definedName name="__BXP1">#REF!</definedName>
    <definedName name="__CON135">#REF!</definedName>
    <definedName name="__CON210">#REF!</definedName>
    <definedName name="__CON240">#REF!</definedName>
    <definedName name="__DemandLoad">TRUE</definedName>
    <definedName name="__ELL1">#REF!</definedName>
    <definedName name="__ELL2">#REF!</definedName>
    <definedName name="__GJP1">#REF!</definedName>
    <definedName name="__HPP1">[1]배수관공!#REF!</definedName>
    <definedName name="__HSH1">#REF!</definedName>
    <definedName name="__HSH2">#REF!</definedName>
    <definedName name="__hun1">[2]설계조건!#REF!</definedName>
    <definedName name="__hun2">[2]설계조건!#REF!</definedName>
    <definedName name="__JB1">#REF!</definedName>
    <definedName name="__JOI13">#REF!</definedName>
    <definedName name="__JS1">#REF!</definedName>
    <definedName name="__JS2">#REF!</definedName>
    <definedName name="__L2">#REF!</definedName>
    <definedName name="__l3">'[3]TYPE-A'!#REF!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qs1">[2]설계조건!#REF!</definedName>
    <definedName name="__qs12">[2]설계조건!#REF!</definedName>
    <definedName name="__qs2">[2]설계조건!#REF!</definedName>
    <definedName name="__qs22">[2]설계조건!#REF!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ST1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_wd1">[2]설계조건!#REF!</definedName>
    <definedName name="__wd2">[2]설계조건!#REF!</definedName>
    <definedName name="_1B3_">#REF!</definedName>
    <definedName name="_1월">#REF!</definedName>
    <definedName name="_2._날_개_벽">#REF!</definedName>
    <definedName name="_2L2_">#REF!</definedName>
    <definedName name="_2월">#REF!</definedName>
    <definedName name="_3l3_">'[3]TYPE-A'!#REF!</definedName>
    <definedName name="_3월">#REF!</definedName>
    <definedName name="_4월">#REF!</definedName>
    <definedName name="_5월">#REF!</definedName>
    <definedName name="_6월">#REF!</definedName>
    <definedName name="_B3">#REF!</definedName>
    <definedName name="_BVS1">#REF!</definedName>
    <definedName name="_BVS2">#REF!</definedName>
    <definedName name="_BXP1">#REF!</definedName>
    <definedName name="_CON135">#REF!</definedName>
    <definedName name="_CON210">#REF!</definedName>
    <definedName name="_CON240">#REF!</definedName>
    <definedName name="_ELL1">#REF!</definedName>
    <definedName name="_ELL2">#REF!</definedName>
    <definedName name="_Fill" hidden="1">#REF!</definedName>
    <definedName name="_GJP1">#REF!</definedName>
    <definedName name="_HPP1">[1]배수관공!#REF!</definedName>
    <definedName name="_HSH1">#REF!</definedName>
    <definedName name="_HSH2">#REF!</definedName>
    <definedName name="_hun1">[2]설계조건!#REF!</definedName>
    <definedName name="_hun2">[2]설계조건!#REF!</definedName>
    <definedName name="_JB1">#REF!</definedName>
    <definedName name="_JOI13">#REF!</definedName>
    <definedName name="_JS1">#REF!</definedName>
    <definedName name="_JS2">#REF!</definedName>
    <definedName name="_LS1">#REF!</definedName>
    <definedName name="_LS2">#REF!</definedName>
    <definedName name="_LS3">#REF!</definedName>
    <definedName name="_LS4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l1">#REF!</definedName>
    <definedName name="_PL2">#REF!</definedName>
    <definedName name="_PL3">#REF!</definedName>
    <definedName name="_qs1">[2]설계조건!#REF!</definedName>
    <definedName name="_qs12">[2]설계조건!#REF!</definedName>
    <definedName name="_qs2">[2]설계조건!#REF!</definedName>
    <definedName name="_qs22">[2]설계조건!#REF!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hidden="1">#REF!</definedName>
    <definedName name="_SS1">#REF!</definedName>
    <definedName name="_SS2">#REF!</definedName>
    <definedName name="_ST1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d1">[2]설계조건!#REF!</definedName>
    <definedName name="_wd2">[2]설계조건!#REF!</definedName>
    <definedName name="\0">#REF!</definedName>
    <definedName name="\a">#REF!</definedName>
    <definedName name="\b">#REF!</definedName>
    <definedName name="\c">#REF!</definedName>
    <definedName name="\d">#REF!</definedName>
    <definedName name="\e">#N/A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#N/A</definedName>
    <definedName name="\n">#REF!</definedName>
    <definedName name="\o">#REF!</definedName>
    <definedName name="\p">#REF!</definedName>
    <definedName name="\P1">#REF!</definedName>
    <definedName name="\r">#REF!</definedName>
    <definedName name="\u">#N/A</definedName>
    <definedName name="\y">#N/A</definedName>
    <definedName name="\z">#REF!</definedName>
    <definedName name="a">[0]!a</definedName>
    <definedName name="AA">#REF!</definedName>
    <definedName name="AAA" hidden="1">[4]날개벽수량표!#REF!</definedName>
    <definedName name="AAAA">#REF!</definedName>
    <definedName name="AAAAAA" hidden="1">[5]날개벽수량표!#REF!</definedName>
    <definedName name="aaaaaaa">[6]포장공!$AW$111</definedName>
    <definedName name="AASC">#REF!</definedName>
    <definedName name="ab">#REF!</definedName>
    <definedName name="ac">#REF!</definedName>
    <definedName name="ag">#REF!</definedName>
    <definedName name="ap_s_t">#REF!</definedName>
    <definedName name="AS">#REF!</definedName>
    <definedName name="ASA">#REF!</definedName>
    <definedName name="ASAS">[7]흄관기초!#REF!</definedName>
    <definedName name="ASB">#REF!</definedName>
    <definedName name="ASC">#REF!</definedName>
    <definedName name="ASCO">#REF!</definedName>
    <definedName name="ASCON">#REF!</definedName>
    <definedName name="ASE">#REF!</definedName>
    <definedName name="ASL">#REF!</definedName>
    <definedName name="Asp">#REF!</definedName>
    <definedName name="ASPO">#REF!</definedName>
    <definedName name="AST">#REF!</definedName>
    <definedName name="A삼">#REF!</definedName>
    <definedName name="A이">#REF!</definedName>
    <definedName name="A일">#REF!</definedName>
    <definedName name="b">[0]!b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[8]교각1!#REF!</definedName>
    <definedName name="B6A">#REF!</definedName>
    <definedName name="B6B">[8]교각1!#REF!</definedName>
    <definedName name="B7A">#REF!</definedName>
    <definedName name="B7B">[8]교각1!#REF!</definedName>
    <definedName name="B8A">#REF!</definedName>
    <definedName name="BA">#REF!</definedName>
    <definedName name="back">#REF!</definedName>
    <definedName name="BB">#REF!</definedName>
    <definedName name="bbb">#REF!</definedName>
    <definedName name="BBBBBB">#REF!</definedName>
    <definedName name="Bbf">#REF!</definedName>
    <definedName name="BC">#REF!</definedName>
    <definedName name="BCF">#REF!</definedName>
    <definedName name="Bcv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F">#REF!</definedName>
    <definedName name="BHB">#REF!</definedName>
    <definedName name="BHS">#REF!</definedName>
    <definedName name="BHU">#REF!</definedName>
    <definedName name="BLOCK">#REF!</definedName>
    <definedName name="BM">#REF!</definedName>
    <definedName name="BMM">#REF!</definedName>
    <definedName name="BMO">#REF!</definedName>
    <definedName name="BOX단위토공">[9]단위수량!$A$55:$I$108</definedName>
    <definedName name="BR">#REF!</definedName>
    <definedName name="BS">#REF!</definedName>
    <definedName name="BSH">#REF!</definedName>
    <definedName name="BSS">#REF!</definedName>
    <definedName name="BST">#REF!</definedName>
    <definedName name="BSV">#REF!</definedName>
    <definedName name="BUF">#REF!</definedName>
    <definedName name="BW">#REF!</definedName>
    <definedName name="BWC">#REF!</definedName>
    <definedName name="BWD">#REF!</definedName>
    <definedName name="BXP">#REF!</definedName>
    <definedName name="BXR">#REF!</definedName>
    <definedName name="BXS">#REF!</definedName>
    <definedName name="B이">#REF!</definedName>
    <definedName name="B일">#REF!</definedName>
    <definedName name="B제로">#REF!</definedName>
    <definedName name="CCC">#REF!</definedName>
    <definedName name="ceewf">#REF!</definedName>
    <definedName name="CGP">[1]측구공!#REF!</definedName>
    <definedName name="CH">#REF!</definedName>
    <definedName name="CHR">#REF!</definedName>
    <definedName name="CHS">#REF!</definedName>
    <definedName name="COC">#REF!</definedName>
    <definedName name="CON">#REF!</definedName>
    <definedName name="CTC">[2]설계조건!#REF!</definedName>
    <definedName name="CTL">#REF!</definedName>
    <definedName name="CTR">#REF!</definedName>
    <definedName name="cwereew">[0]!cwereew</definedName>
    <definedName name="d">[0]!d</definedName>
    <definedName name="D.1">#REF!</definedName>
    <definedName name="D.2">#REF!</definedName>
    <definedName name="DA">[10]단면가정!#REF!</definedName>
    <definedName name="DAA">[10]단면가정!#REF!</definedName>
    <definedName name="DASFDASF">#REF!</definedName>
    <definedName name="DB">#REF!</definedName>
    <definedName name="DC">#REF!</definedName>
    <definedName name="DD">#REF!</definedName>
    <definedName name="DDD">#REF!</definedName>
    <definedName name="DDDD">#REF!</definedName>
    <definedName name="DDDDD">#REF!</definedName>
    <definedName name="DE">#REF!</definedName>
    <definedName name="DEA">#REF!</definedName>
    <definedName name="dewer">#REF!</definedName>
    <definedName name="DF">#REF!</definedName>
    <definedName name="dfsds">#REF!</definedName>
    <definedName name="dhtn">#REF!</definedName>
    <definedName name="DIA">[8]교각1!#REF!</definedName>
    <definedName name="DKDK">#REF!</definedName>
    <definedName name="DL">#REF!</definedName>
    <definedName name="DONG1">#REF!</definedName>
    <definedName name="DONG2">#REF!</definedName>
    <definedName name="DPI">#REF!</definedName>
    <definedName name="DS">#REF!</definedName>
    <definedName name="e">[7]흄관기초!#REF!</definedName>
    <definedName name="EA">#REF!</definedName>
    <definedName name="eddeas">#REF!</definedName>
    <definedName name="ek">[11]토적!#REF!</definedName>
    <definedName name="el">[2]설계조건!#REF!</definedName>
    <definedName name="ELC">#REF!</definedName>
    <definedName name="ELI">#REF!</definedName>
    <definedName name="EW">'[12]3련 BOX'!#REF!</definedName>
    <definedName name="ewd" hidden="1">[5]날개벽수량표!#REF!</definedName>
    <definedName name="f">[0]!f</definedName>
    <definedName name="F1F">[8]교각1!#REF!</definedName>
    <definedName name="F2F">[8]교각1!#REF!</definedName>
    <definedName name="F3F">[8]교각1!#REF!</definedName>
    <definedName name="FB">#REF!</definedName>
    <definedName name="FC">#REF!</definedName>
    <definedName name="FFF">#REF!</definedName>
    <definedName name="FFFF">#REF!</definedName>
    <definedName name="FH">#REF!</definedName>
    <definedName name="FN">[8]교각1!#REF!</definedName>
    <definedName name="FOOT1">[2]설계조건!#REF!</definedName>
    <definedName name="FOOT2">[2]설계조건!#REF!</definedName>
    <definedName name="FOOT3">[2]설계조건!#REF!</definedName>
    <definedName name="front">#REF!</definedName>
    <definedName name="fsdsfds" hidden="1">[5]날개벽수량표!#REF!</definedName>
    <definedName name="F이">#REF!</definedName>
    <definedName name="F일">#REF!</definedName>
    <definedName name="G">#REF!</definedName>
    <definedName name="GF">#REF!</definedName>
    <definedName name="GFD">#REF!</definedName>
    <definedName name="GG">#REF!</definedName>
    <definedName name="GGG">#REF!</definedName>
    <definedName name="GGGG">#REF!</definedName>
    <definedName name="GGGGG">#REF!</definedName>
    <definedName name="GGGGGGG">#REF!</definedName>
    <definedName name="ghfg">#REF!</definedName>
    <definedName name="gigin">[2]설계조건!#REF!</definedName>
    <definedName name="GJP">#REF!</definedName>
    <definedName name="GJR">#REF!</definedName>
    <definedName name="GJS">#REF!</definedName>
    <definedName name="GO">#REF!</definedName>
    <definedName name="GR">#REF!</definedName>
    <definedName name="GS">#REF!</definedName>
    <definedName name="gt">#REF!</definedName>
    <definedName name="h">[0]!h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C">#REF!</definedName>
    <definedName name="Hca">#REF!</definedName>
    <definedName name="Hcd">#REF!</definedName>
    <definedName name="HD">#REF!</definedName>
    <definedName name="HE">#REF!</definedName>
    <definedName name="HF">#REF!</definedName>
    <definedName name="HH">[8]교각1!#REF!</definedName>
    <definedName name="HHH">#REF!</definedName>
    <definedName name="HHHHH">#REF!</definedName>
    <definedName name="HHS">#REF!</definedName>
    <definedName name="HHT">#REF!</definedName>
    <definedName name="HL">#REF!</definedName>
    <definedName name="HM">#REF!</definedName>
    <definedName name="HP">#REF!</definedName>
    <definedName name="HPI">#REF!</definedName>
    <definedName name="HPP">[1]배수관공!#REF!</definedName>
    <definedName name="HR">#REF!</definedName>
    <definedName name="HS">[8]교각1!#REF!</definedName>
    <definedName name="HSH">#REF!</definedName>
    <definedName name="HSP">#REF!</definedName>
    <definedName name="HST">#REF!</definedName>
    <definedName name="HUB">#REF!</definedName>
    <definedName name="HUH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I">#REF!</definedName>
    <definedName name="IIIIIII">#REF!</definedName>
    <definedName name="IL">#REF!</definedName>
    <definedName name="IUOPOOPI">[0]!IUOPOOPI</definedName>
    <definedName name="j">[0]!j</definedName>
    <definedName name="JBP">#REF!</definedName>
    <definedName name="JBR">#REF!</definedName>
    <definedName name="JBS">#REF!</definedName>
    <definedName name="jhj">#REF!</definedName>
    <definedName name="JJJ">#REF!</definedName>
    <definedName name="jjjj">#REF!</definedName>
    <definedName name="JJJJJ">#REF!</definedName>
    <definedName name="JL">#REF!</definedName>
    <definedName name="JOINT">#REF!</definedName>
    <definedName name="JP">#REF!</definedName>
    <definedName name="JT">#REF!</definedName>
    <definedName name="JYH">#REF!</definedName>
    <definedName name="J총뒷">[6]배수공!$AH$11</definedName>
    <definedName name="J총콘">[13]배수공!$AL$11</definedName>
    <definedName name="k">[0]!k</definedName>
    <definedName name="k2wl">#REF!</definedName>
    <definedName name="KA">#REF!</definedName>
    <definedName name="KANG1">#REF!</definedName>
    <definedName name="KANG2">#REF!</definedName>
    <definedName name="Ka일">#REF!</definedName>
    <definedName name="Ka투">#REF!</definedName>
    <definedName name="KB">'[14]3련 BOX'!#REF!</definedName>
    <definedName name="Kea">#REF!</definedName>
    <definedName name="Kh">#REF!</definedName>
    <definedName name="KH.1">'[14]3련 BOX'!#REF!</definedName>
    <definedName name="KJHGHGGTG">#REF!</definedName>
    <definedName name="KK">[0]!KK</definedName>
    <definedName name="KKK">#REF!</definedName>
    <definedName name="kkkk">#REF!</definedName>
    <definedName name="KKP">#REF!</definedName>
    <definedName name="KL">'[14]3련 BOX'!#REF!</definedName>
    <definedName name="KMP">#REF!</definedName>
    <definedName name="Ko">#REF!</definedName>
    <definedName name="KUP">#REF!</definedName>
    <definedName name="Kv">#REF!</definedName>
    <definedName name="L">[8]교각1!#REF!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BOX1">#REF!</definedName>
    <definedName name="LBOX2">#REF!</definedName>
    <definedName name="lc">[2]설계조건!#REF!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H">#REF!</definedName>
    <definedName name="LH.4">#REF!</definedName>
    <definedName name="LH.7">#REF!</definedName>
    <definedName name="LKLKL">#REF!</definedName>
    <definedName name="LL">#REF!</definedName>
    <definedName name="LLLL">#REF!</definedName>
    <definedName name="LLLLLL">#REF!</definedName>
    <definedName name="LM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m">[0]!m</definedName>
    <definedName name="MA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A">#REF!</definedName>
    <definedName name="MDE">#REF!</definedName>
    <definedName name="ME">#REF!</definedName>
    <definedName name="MH">#REF!</definedName>
    <definedName name="MID">#REF!</definedName>
    <definedName name="MLA">#REF!</definedName>
    <definedName name="MLE">#REF!</definedName>
    <definedName name="MM">#REF!</definedName>
    <definedName name="MMM">#REF!</definedName>
    <definedName name="MMMMM">#REF!</definedName>
    <definedName name="MR">#REF!</definedName>
    <definedName name="MS">#REF!</definedName>
    <definedName name="musu">'[15]수안보-MBR1'!$AN$247</definedName>
    <definedName name="MYB.1">#REF!</definedName>
    <definedName name="MYB.2">#REF!</definedName>
    <definedName name="MYH">#REF!</definedName>
    <definedName name="n">[0]!n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HM">#REF!</definedName>
    <definedName name="NN">#REF!</definedName>
    <definedName name="NNNNN">#REF!</definedName>
    <definedName name="NOT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O">#REF!</definedName>
    <definedName name="OP">#REF!</definedName>
    <definedName name="OPI">[0]!OPI</definedName>
    <definedName name="P">#REF!</definedName>
    <definedName name="Pa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F">#REF!</definedName>
    <definedName name="PG">#REF!</definedName>
    <definedName name="PH">#REF!</definedName>
    <definedName name="PI">[16]본체!#REF!</definedName>
    <definedName name="pile길이">#REF!</definedName>
    <definedName name="PIPE규격">#REF!</definedName>
    <definedName name="PIPE규격1">#REF!</definedName>
    <definedName name="PIPE규격2">#REF!</definedName>
    <definedName name="pipe규격3">#REF!</definedName>
    <definedName name="pipe규격4">#REF!</definedName>
    <definedName name="pipe규격5">#REF!</definedName>
    <definedName name="PIPE규격6">#REF!</definedName>
    <definedName name="PIPE기초1">#REF!</definedName>
    <definedName name="PIPE기초2">#REF!</definedName>
    <definedName name="pipe기초3">#REF!</definedName>
    <definedName name="pipe기초4">#REF!</definedName>
    <definedName name="pipe기초5">#REF!</definedName>
    <definedName name="pipe기초6">#REF!</definedName>
    <definedName name="PIPE단면적1">#REF!</definedName>
    <definedName name="PIPE단면적2">#REF!</definedName>
    <definedName name="pipe단면적3">#REF!</definedName>
    <definedName name="pipe단면적4">#REF!</definedName>
    <definedName name="pipe단면적5">#REF!</definedName>
    <definedName name="pipe단면적6">#REF!</definedName>
    <definedName name="PIpe두께1">#REF!</definedName>
    <definedName name="PIpe두께2">#REF!</definedName>
    <definedName name="PIpe두께3">#REF!</definedName>
    <definedName name="PIpe두께4">#REF!</definedName>
    <definedName name="PIpe두께5">#REF!</definedName>
    <definedName name="PIPE두께6">#REF!</definedName>
    <definedName name="pipe연장">#REF!</definedName>
    <definedName name="PIPE연장1">#REF!</definedName>
    <definedName name="PIPE연장2">#REF!</definedName>
    <definedName name="pipe연장3">#REF!</definedName>
    <definedName name="pipe연장4">#REF!</definedName>
    <definedName name="pipe연장5">#REF!</definedName>
    <definedName name="pipe연장6">#REF!</definedName>
    <definedName name="PJ">#REF!</definedName>
    <definedName name="PK">#REF!</definedName>
    <definedName name="PL">[8]교각1!#REF!</definedName>
    <definedName name="PM">#REF!</definedName>
    <definedName name="PN">[8]교각1!#REF!</definedName>
    <definedName name="PO">#REF!</definedName>
    <definedName name="PP">#REF!</definedName>
    <definedName name="PQ">#REF!</definedName>
    <definedName name="PR">#REF!</definedName>
    <definedName name="PRC">#REF!</definedName>
    <definedName name="_xlnm.Print_Area" localSheetId="2">과업지시!$A$1:$S$306</definedName>
    <definedName name="_xlnm.Print_Area" localSheetId="1">설계설명서!$A$1:$T$31</definedName>
    <definedName name="_xlnm.Print_Area" localSheetId="0">표지!$A$1:$N$29</definedName>
    <definedName name="_xlnm.Print_Area">#REF!</definedName>
    <definedName name="PRINT_AREA_MI">#REF!</definedName>
    <definedName name="PRINT_AREA_MI1">#REF!</definedName>
    <definedName name="_xlnm.Print_Titles">#REF!</definedName>
    <definedName name="PRINT_TITLES_MI">#REF!</definedName>
    <definedName name="PS">#REF!</definedName>
    <definedName name="PSS">#REF!</definedName>
    <definedName name="PT">[8]교각1!#REF!</definedName>
    <definedName name="PTT">#REF!</definedName>
    <definedName name="PU">#REF!</definedName>
    <definedName name="PUU">#REF!</definedName>
    <definedName name="PV">#REF!</definedName>
    <definedName name="PVC">#REF!</definedName>
    <definedName name="PVI">#REF!</definedName>
    <definedName name="PVT">#REF!</definedName>
    <definedName name="q">[0]!q</definedName>
    <definedName name="Qe앨">#REF!</definedName>
    <definedName name="qi">[2]설계조건!#REF!</definedName>
    <definedName name="QQQQ">#REF!</definedName>
    <definedName name="qu">#REF!</definedName>
    <definedName name="QWT">'[14]3련 BOX'!#REF!</definedName>
    <definedName name="q디">#REF!</definedName>
    <definedName name="q앨">#REF!</definedName>
    <definedName name="RB">#REF!</definedName>
    <definedName name="RH.4">#REF!</definedName>
    <definedName name="RH.7">#REF!</definedName>
    <definedName name="Rl이">#REF!</definedName>
    <definedName name="Rl일">#REF!</definedName>
    <definedName name="RRR">#REF!</definedName>
    <definedName name="RTR">#REF!</definedName>
    <definedName name="RTS">#REF!</definedName>
    <definedName name="s">[0]!s</definedName>
    <definedName name="S2L">#REF!</definedName>
    <definedName name="SASL">'[14]3련 BOX'!#REF!</definedName>
    <definedName name="SCK">#REF!</definedName>
    <definedName name="sfaa">#REF!</definedName>
    <definedName name="sfsd">#REF!</definedName>
    <definedName name="SHE">#REF!</definedName>
    <definedName name="SHO">#REF!</definedName>
    <definedName name="SHT">#REF!</definedName>
    <definedName name="SK">#REF!</definedName>
    <definedName name="SKE">#REF!</definedName>
    <definedName name="SKIN">#REF!</definedName>
    <definedName name="SKLS">#REF!</definedName>
    <definedName name="SLAB1">#REF!</definedName>
    <definedName name="SLAB2">#REF!</definedName>
    <definedName name="SLAB3">#REF!</definedName>
    <definedName name="slo">#REF!</definedName>
    <definedName name="SMP">#REF!</definedName>
    <definedName name="SOIL">#REF!</definedName>
    <definedName name="SPA">#REF!</definedName>
    <definedName name="SSP">#REF!</definedName>
    <definedName name="SSS">#REF!</definedName>
    <definedName name="SSSS" hidden="1">[17]날개벽수량표!#REF!</definedName>
    <definedName name="SSSSS" hidden="1">[5]날개벽수량표!#REF!</definedName>
    <definedName name="ST">#REF!</definedName>
    <definedName name="STOWH">'[14]3련 BOX'!#REF!</definedName>
    <definedName name="SWH.1">'[14]3련 BOX'!#REF!</definedName>
    <definedName name="SWH.2">'[14]3련 BOX'!#REF!</definedName>
    <definedName name="SWH.3">'[14]3련 BOX'!#REF!</definedName>
    <definedName name="SWL">#REF!</definedName>
    <definedName name="SWR">#REF!</definedName>
    <definedName name="SY">#REF!</definedName>
    <definedName name="T">[8]교각1!#REF!</definedName>
    <definedName name="T1S">#REF!</definedName>
    <definedName name="T2S">#REF!</definedName>
    <definedName name="T3S">#REF!</definedName>
    <definedName name="Ta">#REF!</definedName>
    <definedName name="TAF">#REF!</definedName>
    <definedName name="TAH">#REF!</definedName>
    <definedName name="TAK">#REF!</definedName>
    <definedName name="TAM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xt5">#REF!</definedName>
    <definedName name="th">#REF!</definedName>
    <definedName name="TKH">'[14]3련 BOX'!#REF!</definedName>
    <definedName name="Tl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a">#REF!</definedName>
    <definedName name="trunc">#REF!</definedName>
    <definedName name="Tsa">#REF!</definedName>
    <definedName name="TSS">#REF!</definedName>
    <definedName name="TTT">#REF!</definedName>
    <definedName name="TW">#REF!</definedName>
    <definedName name="TWA">#REF!</definedName>
    <definedName name="TWL">#REF!</definedName>
    <definedName name="TWR">#REF!</definedName>
    <definedName name="TYB">'[14]3련 BOX'!#REF!</definedName>
    <definedName name="U">#REF!</definedName>
    <definedName name="UD">[18]왕십리방향!$DD$6</definedName>
    <definedName name="ul">[2]설계조건!#REF!</definedName>
    <definedName name="um">[2]설계조건!#REF!</definedName>
    <definedName name="UUUU">#REF!</definedName>
    <definedName name="uw">[2]설계조건!#REF!</definedName>
    <definedName name="v">[0]!v</definedName>
    <definedName name="v6a">#REF!</definedName>
    <definedName name="VVVV">#REF!</definedName>
    <definedName name="VVVVVV">#REF!</definedName>
    <definedName name="W">#REF!</definedName>
    <definedName name="WA">[8]교각1!#REF!</definedName>
    <definedName name="WAA">#REF!</definedName>
    <definedName name="WAAA">#REF!</definedName>
    <definedName name="WALL">[2]설계조건!#REF!</definedName>
    <definedName name="wasdf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H.1">#REF!</definedName>
    <definedName name="WH.2">#REF!</definedName>
    <definedName name="WH.3">#REF!</definedName>
    <definedName name="wing_l">#REF!</definedName>
    <definedName name="WING_T">#REF!</definedName>
    <definedName name="WL">[8]교각1!#REF!</definedName>
    <definedName name="wla">[2]설계조건!#REF!</definedName>
    <definedName name="WLT">#REF!</definedName>
    <definedName name="Wm">[2]설계조건!#REF!</definedName>
    <definedName name="WN">[8]교각1!#REF!</definedName>
    <definedName name="WS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">#REF!</definedName>
    <definedName name="ww">[2]설계조건!#REF!</definedName>
    <definedName name="WWW">[0]!WWW</definedName>
    <definedName name="x">[0]!x</definedName>
    <definedName name="XA">#REF!</definedName>
    <definedName name="XEEE">#REF!</definedName>
    <definedName name="XXXXX">#REF!</definedName>
    <definedName name="y">#REF!</definedName>
    <definedName name="YA">#REF!</definedName>
    <definedName name="YC">#REF!</definedName>
    <definedName name="YH">'[14]3련 BOX'!#REF!</definedName>
    <definedName name="YHJ">#REF!</definedName>
    <definedName name="YYY">#REF!</definedName>
    <definedName name="YYYY">#REF!</definedName>
    <definedName name="Z">#REF!</definedName>
    <definedName name="zk">#N/A</definedName>
    <definedName name="ZZZ" hidden="1">[5]날개벽수량표!#REF!</definedName>
    <definedName name="ㄱㄱㄱㄱ">#REF!</definedName>
    <definedName name="가">#REF!</definedName>
    <definedName name="각재">#REF!</definedName>
    <definedName name="간">#REF!</definedName>
    <definedName name="간지">#REF!</definedName>
    <definedName name="간지설계">#REF!</definedName>
    <definedName name="갑지">#REF!</definedName>
    <definedName name="개거수량">#REF!</definedName>
    <definedName name="갱부">#REF!</definedName>
    <definedName name="갹">#REF!</definedName>
    <definedName name="거3회설0">[19]구체!$AU$79</definedName>
    <definedName name="거3회자0">[19]구체!$AU$73</definedName>
    <definedName name="거4회자0">[19]구체!$AU$85</definedName>
    <definedName name="거6회자0">[19]구체!$AU$91</definedName>
    <definedName name="거푸집_포장">[20]포장수량!$W$43</definedName>
    <definedName name="거푸집_포장집">[21]포장집계!#REF!</definedName>
    <definedName name="거푸집1_배수관">#REF!</definedName>
    <definedName name="거푸집2_배수관">#REF!</definedName>
    <definedName name="거푸집3_배수관">#REF!</definedName>
    <definedName name="거푸집4_배수관">#REF!</definedName>
    <definedName name="거푸집5_배수관">#REF!</definedName>
    <definedName name="거푸집6_배수관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출공">#REF!</definedName>
    <definedName name="결속선">#REF!</definedName>
    <definedName name="경유">#REF!</definedName>
    <definedName name="계">#REF!</definedName>
    <definedName name="계장공">#REF!</definedName>
    <definedName name="고급선원">#REF!</definedName>
    <definedName name="고압케이블전공">#REF!</definedName>
    <definedName name="골재1">#REF!</definedName>
    <definedName name="공사명">#REF!</definedName>
    <definedName name="관기초1_1">#REF!</definedName>
    <definedName name="관기초1_2">#REF!</definedName>
    <definedName name="관기초1_3">#REF!</definedName>
    <definedName name="관기초1_4">#REF!</definedName>
    <definedName name="관기초1_5">#REF!</definedName>
    <definedName name="관기초1_6">#REF!</definedName>
    <definedName name="관기초2_1">#REF!</definedName>
    <definedName name="관기초2_2">#REF!</definedName>
    <definedName name="관기초2_3">#REF!</definedName>
    <definedName name="관기초2_4">#REF!</definedName>
    <definedName name="관기초2_5">#REF!</definedName>
    <definedName name="관기초2_6">#REF!</definedName>
    <definedName name="관기초DATA">[22]단위수량!#REF!</definedName>
    <definedName name="관로조서">#REF!</definedName>
    <definedName name="관악IC교">[23]TOTAL_BOQ!#REF!</definedName>
    <definedName name="교각강도">[24]용소리교!#REF!</definedName>
    <definedName name="교각버림강도">[24]용소리교!#REF!</definedName>
    <definedName name="교대높이">#REF!</definedName>
    <definedName name="교좌받침콘크리트">[19]구체!$AU$166</definedName>
    <definedName name="교차">#REF!</definedName>
    <definedName name="교통">#REF!</definedName>
    <definedName name="교폭">#REF!</definedName>
    <definedName name="구">#REF!</definedName>
    <definedName name="구랑2교">#REF!</definedName>
    <definedName name="구랑교">#REF!</definedName>
    <definedName name="구정보어도이다">[0]!구정보어도이다</definedName>
    <definedName name="구조" hidden="1">[17]날개벽수량표!#REF!</definedName>
    <definedName name="구조물" hidden="1">#REF!</definedName>
    <definedName name="권양대상세도">[0]!권양대상세도</definedName>
    <definedName name="권창범">[25]암거!$BV$26</definedName>
    <definedName name="궤도공">#REF!</definedName>
    <definedName name="기계공">#REF!</definedName>
    <definedName name="기계설치공">#REF!</definedName>
    <definedName name="기계운전사">#REF!</definedName>
    <definedName name="기초콘크리트1_배수관">#REF!</definedName>
    <definedName name="기초콘크리트2_배수관">#REF!</definedName>
    <definedName name="기초콘크리트3_배수관">#REF!</definedName>
    <definedName name="기초콘크리트4_배수관">#REF!</definedName>
    <definedName name="기초콘크리트5_배수관">#REF!</definedName>
    <definedName name="기초콘크리트6_배수관">#REF!</definedName>
    <definedName name="기초폭1_배수">#REF!</definedName>
    <definedName name="기초폭2_배수">#REF!</definedName>
    <definedName name="기초폭3_배수">#REF!</definedName>
    <definedName name="기초폭4_배수">#REF!</definedName>
    <definedName name="기초폭5_배수">#REF!</definedName>
    <definedName name="기초폭6_배수">#REF!</definedName>
    <definedName name="기타">#REF!</definedName>
    <definedName name="김">#REF!</definedName>
    <definedName name="김정호">[6]포장공!$BU$34</definedName>
    <definedName name="깨기">#REF!</definedName>
    <definedName name="깨기면적">#REF!</definedName>
    <definedName name="깬돌채취">[0]!깬돌채취</definedName>
    <definedName name="ㄴㄴㄴ">#REF!</definedName>
    <definedName name="ㄴㄴㄹㄴㅇ">#REF!</definedName>
    <definedName name="ㄴㅇㄴㅇ">#REF!</definedName>
    <definedName name="나">#REF!</definedName>
    <definedName name="낙거">#REF!</definedName>
    <definedName name="낙단거">#REF!</definedName>
    <definedName name="낙단콘">#REF!</definedName>
    <definedName name="낙중">#REF!</definedName>
    <definedName name="낙중거">#REF!</definedName>
    <definedName name="낙중콘">#REF!</definedName>
    <definedName name="낙차">#REF!</definedName>
    <definedName name="낙차보설치위치">#REF!</definedName>
    <definedName name="낙초">#REF!</definedName>
    <definedName name="낙총거">#REF!</definedName>
    <definedName name="낙총콘">#REF!</definedName>
    <definedName name="날1거3회자0">[19]좌측날개벽!$AU$76</definedName>
    <definedName name="날1동바리">[19]좌측날개벽!$AU$122</definedName>
    <definedName name="날1배면방수">[19]좌측날개벽!$AU$101</definedName>
    <definedName name="날1스페이셔">[19]좌측날개벽!$AU$128</definedName>
    <definedName name="날1콘240">[19]좌측날개벽!$AU$46</definedName>
    <definedName name="날2거3회자0">[19]우측날개벽!$AU$76</definedName>
    <definedName name="날2동바리">[19]우측날개벽!$AU$122</definedName>
    <definedName name="날2배면방수">[19]우측날개벽!$AU$101</definedName>
    <definedName name="날2스페이셔">[19]우측날개벽!$AU$128</definedName>
    <definedName name="날2콘240">[19]우측날개벽!$AU$46</definedName>
    <definedName name="날개">#REF!</definedName>
    <definedName name="날개벽">#REF!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스치로폴길이">#REF!</definedName>
    <definedName name="내선전공">#REF!</definedName>
    <definedName name="내장공">#REF!</definedName>
    <definedName name="내전선공">#REF!</definedName>
    <definedName name="노반준비공">#REF!</definedName>
    <definedName name="노산3교집계표">#REF!</definedName>
    <definedName name="ㄷㄷ">#REF!</definedName>
    <definedName name="ㄷㄷㄷㄷ">#REF!</definedName>
    <definedName name="다웰바갯수">#REF!</definedName>
    <definedName name="단가">[26]단가표!$A$8:$M$79</definedName>
    <definedName name="단가산출참고">#REF!</definedName>
    <definedName name="단위수량">[9]단위수량!$A$55:$I$108</definedName>
    <definedName name="댈타5">#REF!</definedName>
    <definedName name="더다">#REF!</definedName>
    <definedName name="더닫">#REF!</definedName>
    <definedName name="더더더">#REF!</definedName>
    <definedName name="더사">#REF!</definedName>
    <definedName name="덕트공">#REF!</definedName>
    <definedName name="도">#REF!</definedName>
    <definedName name="도교상세도">[0]!도교상세도</definedName>
    <definedName name="도면">#REF!</definedName>
    <definedName name="도목수">#REF!</definedName>
    <definedName name="도배공">#REF!</definedName>
    <definedName name="도장공">#REF!</definedName>
    <definedName name="동바리">#REF!</definedName>
    <definedName name="동바리량">[19]구체!$AU$136</definedName>
    <definedName name="동발공">#REF!</definedName>
    <definedName name="되메우기">[0]!되메우기</definedName>
    <definedName name="되메우기1_배수관">#REF!</definedName>
    <definedName name="되메우기2_배수관">#REF!</definedName>
    <definedName name="되메우기3_배수관">#REF!</definedName>
    <definedName name="되메우기4_배수관">#REF!</definedName>
    <definedName name="되메우기5_배수관">#REF!</definedName>
    <definedName name="되메우기6_배수관">#REF!</definedName>
    <definedName name="ㄹ62">#REF!</definedName>
    <definedName name="ㄹㄹㄹ">#REF!</definedName>
    <definedName name="ㄹㄹㄹㄹ">#REF!</definedName>
    <definedName name="ㄹㅇㄴ">#REF!</definedName>
    <definedName name="ㄹ허ㅏㅣㄹ">#REF!</definedName>
    <definedName name="램프A">[23]TOTAL_BOQ!#REF!</definedName>
    <definedName name="램프B">[23]TOTAL_BOQ!#REF!</definedName>
    <definedName name="램프D">[23]TOTAL_BOQ!#REF!</definedName>
    <definedName name="램픙">[23]TOTAL_BOQ!#REF!</definedName>
    <definedName name="레미콘수운반DT">[0]!레미콘수운반DT</definedName>
    <definedName name="ㅀㅀㅇㄹ">#REF!</definedName>
    <definedName name="ㅀㅇㄹ">#REF!</definedName>
    <definedName name="ㅁ" hidden="1">[27]덕전리!#REF!</definedName>
    <definedName name="ㅁ1">#REF!</definedName>
    <definedName name="ㅁㄴ" hidden="1">[27]덕전리!#REF!</definedName>
    <definedName name="ㅁㅁ">[0]!ㅁㅁ</definedName>
    <definedName name="ㅁㅁ185">#REF!</definedName>
    <definedName name="ㅁㅁㅁ">#REF!</definedName>
    <definedName name="ㅁㅁㅁㅁ">#REF!</definedName>
    <definedName name="ㅁㅁㅁㅁㅁ">#REF!</definedName>
    <definedName name="ㅁㅇㅁㅇ">#REF!</definedName>
    <definedName name="머154">#REF!</definedName>
    <definedName name="메1">#REF!</definedName>
    <definedName name="면적산출">#REF!</definedName>
    <definedName name="모래운반">[0]!모래운반</definedName>
    <definedName name="목도">#REF!</definedName>
    <definedName name="몰라">#REF!</definedName>
    <definedName name="몰탈1_배수관">#REF!</definedName>
    <definedName name="몰탈2_배수관">#REF!</definedName>
    <definedName name="몰탈3_배수관">#REF!</definedName>
    <definedName name="몰탈4_배수관">#REF!</definedName>
    <definedName name="몰탈5_배수관">#REF!</definedName>
    <definedName name="몰탈6_배수관">#REF!</definedName>
    <definedName name="몰탈두께">#REF!</definedName>
    <definedName name="몰탈뚜꼐">#REF!</definedName>
    <definedName name="못">#REF!</definedName>
    <definedName name="무깨">[6]토공!#REF!</definedName>
    <definedName name="무선안테나공">#REF!</definedName>
    <definedName name="무수축몰탈">[19]구체!$AU$190</definedName>
    <definedName name="문">#REF!</definedName>
    <definedName name="뮤">#REF!</definedName>
    <definedName name="뮤2">#REF!</definedName>
    <definedName name="므179">'[28]  BOX수량  '!#REF!</definedName>
    <definedName name="미장공">#REF!</definedName>
    <definedName name="ㅂ">#REF!</definedName>
    <definedName name="ㅂㅂㅂ">#REF!</definedName>
    <definedName name="ㅂㅂㅂㅂ">#REF!</definedName>
    <definedName name="ㅂㅈㅈ">#REF!</definedName>
    <definedName name="바이브레타공">#REF!</definedName>
    <definedName name="박">#REF!</definedName>
    <definedName name="박광호">#REF!</definedName>
    <definedName name="박리제">#REF!</definedName>
    <definedName name="박사">#REF!</definedName>
    <definedName name="방수공">#REF!</definedName>
    <definedName name="방수몰탈">#REF!</definedName>
    <definedName name="배" hidden="1">[4]날개벽수량표!#REF!</definedName>
    <definedName name="배관공">#REF!</definedName>
    <definedName name="배면방수">[19]구체!$AU$198</definedName>
    <definedName name="배수" hidden="1">[4]날개벽수량표!#REF!</definedName>
    <definedName name="배수공표지">#REF!</definedName>
    <definedName name="배수관단위">#REF!</definedName>
    <definedName name="배수단위">#REF!</definedName>
    <definedName name="배전전공">#REF!</definedName>
    <definedName name="배전활선전공">#REF!</definedName>
    <definedName name="버림돌출폭">#REF!</definedName>
    <definedName name="버림두께">#REF!</definedName>
    <definedName name="번호">#REF!</definedName>
    <definedName name="벌목부">#REF!</definedName>
    <definedName name="벽돌제작공">#REF!</definedName>
    <definedName name="벽체1">#REF!</definedName>
    <definedName name="벽체높이">#REF!</definedName>
    <definedName name="벽체폭">#REF!</definedName>
    <definedName name="보링공">#REF!</definedName>
    <definedName name="보링공ㅇ">#REF!</definedName>
    <definedName name="보안공">#REF!</definedName>
    <definedName name="보온공">#REF!</definedName>
    <definedName name="보일러공">#REF!</definedName>
    <definedName name="보조기층_포장">[20]포장수량!$W$33</definedName>
    <definedName name="보조기층_포장집">[21]포장집계!#REF!</definedName>
    <definedName name="보통선원">#REF!</definedName>
    <definedName name="보통인부">#REF!</definedName>
    <definedName name="보호몰탈1">#REF!</definedName>
    <definedName name="보호몰탈2">#REF!</definedName>
    <definedName name="보호몰탈3">#REF!</definedName>
    <definedName name="복구">#REF!</definedName>
    <definedName name="브라켓1">#REF!</definedName>
    <definedName name="브라켓2">#REF!</definedName>
    <definedName name="브이c">#REF!</definedName>
    <definedName name="블레이드">[29]자재단가!$B$374</definedName>
    <definedName name="블록H">#REF!</definedName>
    <definedName name="블록V">#REF!</definedName>
    <definedName name="비계1">#REF!</definedName>
    <definedName name="비계2">#REF!</definedName>
    <definedName name="비계공">#REF!</definedName>
    <definedName name="비계량">[19]구체!$AU$114</definedName>
    <definedName name="비닐">[20]포장수량!$W$40</definedName>
    <definedName name="비닐_포장집">[21]포장집계!#REF!</definedName>
    <definedName name="비목1">#REF!</definedName>
    <definedName name="비목2">#REF!</definedName>
    <definedName name="비목3">#REF!</definedName>
    <definedName name="비목4">#REF!</definedName>
    <definedName name="ㅅㅅㅅ">#REF!</definedName>
    <definedName name="ㅅ석축공">#REF!</definedName>
    <definedName name="산소">#REF!</definedName>
    <definedName name="상환금액">#REF!</definedName>
    <definedName name="새시공">#REF!</definedName>
    <definedName name="섀시공">#REF!</definedName>
    <definedName name="석">[7]흄관기초!#REF!</definedName>
    <definedName name="석공">#REF!</definedName>
    <definedName name="석축">#REF!</definedName>
    <definedName name="석축공수량산출">#REF!</definedName>
    <definedName name="선부">#REF!</definedName>
    <definedName name="설계간지">#REF!</definedName>
    <definedName name="설계단면력요약.SAP90Work">[0]!설계단면력요약.SAP90Work</definedName>
    <definedName name="설계서갑">#REF!</definedName>
    <definedName name="설계서갑지1">#REF!</definedName>
    <definedName name="성토">#REF!</definedName>
    <definedName name="성토3">[0]!성토3</definedName>
    <definedName name="성토도쟈">[0]!성토도쟈</definedName>
    <definedName name="세금">#REF!</definedName>
    <definedName name="송곡교">#REF!</definedName>
    <definedName name="송전전공">#REF!</definedName>
    <definedName name="송전활선전공">#REF!</definedName>
    <definedName name="수">#REF!</definedName>
    <definedName name="수량">#REF!</definedName>
    <definedName name="수량집계">#REF!</definedName>
    <definedName name="수리" hidden="1">[30]날개벽수량표!#REF!</definedName>
    <definedName name="수리계산">#REF!</definedName>
    <definedName name="수리계산서1" hidden="1">[31]덕전리!#REF!</definedName>
    <definedName name="수목보호대">#REF!</definedName>
    <definedName name="수익">#REF!</definedName>
    <definedName name="수직">#REF!</definedName>
    <definedName name="수축줄눈">[20]포장수량!$W$55</definedName>
    <definedName name="수축줄눈_포장집">[21]포장집계!#REF!</definedName>
    <definedName name="수평">#REF!</definedName>
    <definedName name="순성토">[0]!순성토</definedName>
    <definedName name="스치로폴">[19]구체!$AU$218</definedName>
    <definedName name="스페이셔">[19]구체!$AU$209</definedName>
    <definedName name="슬래브총괄수량집계표">[32]간지!#REF!</definedName>
    <definedName name="시공이음">#REF!</definedName>
    <definedName name="시공측량사">#REF!</definedName>
    <definedName name="시공측량조수">#REF!</definedName>
    <definedName name="시멘트">#REF!</definedName>
    <definedName name="시멘트운반">[0]!시멘트운반</definedName>
    <definedName name="시험보조수">#REF!</definedName>
    <definedName name="시험사1급">#REF!</definedName>
    <definedName name="시험사2급">#REF!</definedName>
    <definedName name="신용준">#REF!</definedName>
    <definedName name="씨">#REF!</definedName>
    <definedName name="씨그마ck">#REF!</definedName>
    <definedName name="씨그마y">#REF!</definedName>
    <definedName name="ㅇ560">#REF!</definedName>
    <definedName name="ㅇㄶㄹ">[0]!ㅇㄶㄹ</definedName>
    <definedName name="ㅇㄷㅈ">#REF!</definedName>
    <definedName name="ㅇㄹㅇㄹ">#REF!</definedName>
    <definedName name="ㅇㅇ">#REF!</definedName>
    <definedName name="ㅇㅇㅇ">#REF!</definedName>
    <definedName name="ㅇㅇㅇㅇ">#REF!</definedName>
    <definedName name="ㅇㅎㅎㄷㄳㄷㄱ">[0]!ㅇㅎㅎㄷㄳㄷㄱ</definedName>
    <definedName name="아세탈렌">[29]자재단가!$B$259</definedName>
    <definedName name="아세틸렌">#REF!</definedName>
    <definedName name="아아아">#REF!</definedName>
    <definedName name="안">#REF!</definedName>
    <definedName name="알d">#REF!</definedName>
    <definedName name="알파1">#REF!</definedName>
    <definedName name="알파2">#REF!</definedName>
    <definedName name="암">[13]암거!$BV$26</definedName>
    <definedName name="암거" hidden="1">#REF!</definedName>
    <definedName name="암거날개벽">[33]배수관공!#REF!</definedName>
    <definedName name="암총뒷">[13]암거!$BV$26</definedName>
    <definedName name="암총철13">[13]암거!$CI$26</definedName>
    <definedName name="암총철16">[13]암거!$CJ$26</definedName>
    <definedName name="암총철19">[13]암거!$CK$26</definedName>
    <definedName name="암총철22">[13]암거!$CL$26</definedName>
    <definedName name="암총철25">[13]암거!$CM$26</definedName>
    <definedName name="암총콘135">[13]암거!$AZ$26</definedName>
    <definedName name="암총콘210">[13]암거!$AY$26</definedName>
    <definedName name="암총태">[13]암거!$CI$26</definedName>
    <definedName name="앨c">#REF!</definedName>
    <definedName name="앨e">#REF!</definedName>
    <definedName name="양생공">#REF!</definedName>
    <definedName name="에154">#REF!</definedName>
    <definedName name="여유폭_배수관">#REF!</definedName>
    <definedName name="역옹벽">#REF!</definedName>
    <definedName name="연마공">#REF!</definedName>
    <definedName name="연장">#REF!</definedName>
    <definedName name="예" hidden="1">[5]날개벽수량표!#REF!</definedName>
    <definedName name="오수수리계산">#REF!</definedName>
    <definedName name="옹">'[12]3련 BOX'!#REF!</definedName>
    <definedName name="옹벽공">[23]TOTAL_BOQ!#REF!</definedName>
    <definedName name="옹벽단위" hidden="1">[34]날개벽수량표!#REF!</definedName>
    <definedName name="옹벽수량산출2.0" hidden="1">[35]날개벽수량표!#REF!</definedName>
    <definedName name="와이어멧쉬_포장집">[21]포장집계!#REF!</definedName>
    <definedName name="용접공">#REF!</definedName>
    <definedName name="용접공일반">#REF!</definedName>
    <definedName name="우J">[13]포장공!#REF!</definedName>
    <definedName name="우록제">#REF!</definedName>
    <definedName name="우록제제방">#REF!</definedName>
    <definedName name="우성">[13]포장공!#REF!</definedName>
    <definedName name="우일">[13]포장공!#REF!</definedName>
    <definedName name="우절">[13]포장공!#REF!</definedName>
    <definedName name="운반">[29]노임단가!$B$62</definedName>
    <definedName name="운반거리표">#REF!</definedName>
    <definedName name="운반차운전사">#REF!</definedName>
    <definedName name="운전사기계">#REF!</definedName>
    <definedName name="운전사운반차">#REF!</definedName>
    <definedName name="운전차운반사">#REF!</definedName>
    <definedName name="원금">#REF!</definedName>
    <definedName name="원수">[36]DANGA!$G$4:$G$300</definedName>
    <definedName name="원형3호맨홀">[0]!원형3호맨홀</definedName>
    <definedName name="위생공">#REF!</definedName>
    <definedName name="유리공">#REF!</definedName>
    <definedName name="이삼">#REF!</definedName>
    <definedName name="이자">#REF!</definedName>
    <definedName name="이자율">0.125</definedName>
    <definedName name="일람">#REF!</definedName>
    <definedName name="일람이지">#REF!</definedName>
    <definedName name="ㅈ">#REF!</definedName>
    <definedName name="ㅈㅈㄷㅈㅂㄷ">[0]!ㅈㅈㄷㅈㅂㄷ</definedName>
    <definedName name="ㅈㅈㅈ">#REF!</definedName>
    <definedName name="자갈운반">[0]!자갈운반</definedName>
    <definedName name="자재집계">#REF!</definedName>
    <definedName name="작업반장">#REF!</definedName>
    <definedName name="잔토1_배수관">#REF!</definedName>
    <definedName name="잔토2_배수관">#REF!</definedName>
    <definedName name="잔토3_배수관">#REF!</definedName>
    <definedName name="잔토4_배수관">#REF!</definedName>
    <definedName name="잔토5_배수관">#REF!</definedName>
    <definedName name="잔토6_배수관">#REF!</definedName>
    <definedName name="잔토처리">[0]!잔토처리</definedName>
    <definedName name="잠수부">#REF!</definedName>
    <definedName name="장산교">#REF!</definedName>
    <definedName name="재료집계">#REF!</definedName>
    <definedName name="재료집계표" hidden="1">[17]날개벽수량표!#REF!</definedName>
    <definedName name="저">#REF!</definedName>
    <definedName name="저입케이블전공">#REF!</definedName>
    <definedName name="저판1">#REF!</definedName>
    <definedName name="저판길이">#REF!</definedName>
    <definedName name="저판두께">'[37]#REF'!$AJ$30</definedName>
    <definedName name="저판폭">#REF!</definedName>
    <definedName name="전202">[38]편입토지조서!$AB$62</definedName>
    <definedName name="전66">[38]편입토지조서!$AB$65</definedName>
    <definedName name="전장">#REF!</definedName>
    <definedName name="절단공">#REF!</definedName>
    <definedName name="절토">[0]!절토</definedName>
    <definedName name="접속슬래브두께">#REF!</definedName>
    <definedName name="접슬SKEW">[39]천방교접속!$AR$52</definedName>
    <definedName name="접슬강도">[39]대포2교접속!$AR$50</definedName>
    <definedName name="접슬버림강도">[39]대포2교접속!$AR$51</definedName>
    <definedName name="제도사">#REF!</definedName>
    <definedName name="제철축로공">#REF!</definedName>
    <definedName name="조">#REF!</definedName>
    <definedName name="조경공">#REF!</definedName>
    <definedName name="조력공">#REF!</definedName>
    <definedName name="조림인부">#REF!</definedName>
    <definedName name="조부">#REF!</definedName>
    <definedName name="조적공">#REF!</definedName>
    <definedName name="좌">[6]포장공!$AR$54</definedName>
    <definedName name="좌일">[6]포장공!$AR$54</definedName>
    <definedName name="죽">#REF!</definedName>
    <definedName name="준설선기관사">#REF!</definedName>
    <definedName name="준설선기관장">#REF!</definedName>
    <definedName name="준설선기사">#REF!</definedName>
    <definedName name="준설선선장">#REF!</definedName>
    <definedName name="준설선운전사">#REF!</definedName>
    <definedName name="줄">#REF!</definedName>
    <definedName name="줄눈공">#REF!</definedName>
    <definedName name="줄떼">#REF!</definedName>
    <definedName name="중기운전기사">#REF!</definedName>
    <definedName name="중기운전조수">#REF!</definedName>
    <definedName name="중기조장">#REF!</definedName>
    <definedName name="지">#REF!</definedName>
    <definedName name="지붕잇기공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집수정" hidden="1">#REF!</definedName>
    <definedName name="집수정토공" hidden="1">[40]날개벽수량표!#REF!</definedName>
    <definedName name="ㅊㅊㅊ">#REF!</definedName>
    <definedName name="차">#REF!</definedName>
    <definedName name="착암공">#REF!</definedName>
    <definedName name="창호목공">#REF!</definedName>
    <definedName name="천안토공_토공_List">#REF!</definedName>
    <definedName name="철">#REF!</definedName>
    <definedName name="철골공">#REF!</definedName>
    <definedName name="철공">#REF!</definedName>
    <definedName name="철근">#REF!</definedName>
    <definedName name="철근공">#REF!</definedName>
    <definedName name="철근운반">[0]!철근운반</definedName>
    <definedName name="철근항복응력">'[37]#REF'!$G$144</definedName>
    <definedName name="철도신호공">#REF!</definedName>
    <definedName name="철선">#REF!</definedName>
    <definedName name="철판공">#REF!</definedName>
    <definedName name="청천운반">#REF!</definedName>
    <definedName name="총기">[13]포장공!$AY$18</definedName>
    <definedName name="총노">[13]포장공!$AT$38</definedName>
    <definedName name="총동">[13]포장공!$AT$33</definedName>
    <definedName name="총면적">[38]편입토지조서!$AB$72</definedName>
    <definedName name="총보">[13]포장공!$AT$28</definedName>
    <definedName name="총액">[36]DANGA!$J$4:$J$300</definedName>
    <definedName name="총이윤">#REF!</definedName>
    <definedName name="총재료집계">#REF!</definedName>
    <definedName name="총택">[13]포장공!$AY$13</definedName>
    <definedName name="총표">[13]포장공!$AY$8</definedName>
    <definedName name="총프">[13]포장공!$AY$23</definedName>
    <definedName name="총프모">[13]포장공!$AV$43</definedName>
    <definedName name="추가">#REF!</definedName>
    <definedName name="측부">#REF!</definedName>
    <definedName name="측점별배수관수량산출">[41]부대단위수량!$A$2</definedName>
    <definedName name="치장벽돌공">#REF!</definedName>
    <definedName name="치즐">#REF!</definedName>
    <definedName name="ㅋㅋㅋㅋ">#REF!</definedName>
    <definedName name="캉">#REF!</definedName>
    <definedName name="콘구체150">[19]구체!$AU$43</definedName>
    <definedName name="콘구체타설0펌진">[19]구체!$AU$51</definedName>
    <definedName name="콘크리트_포장">[20]포장수량!$W$29</definedName>
    <definedName name="콘크리트_포장집">[21]포장집계!#REF!</definedName>
    <definedName name="콘크리트공">#REF!</definedName>
    <definedName name="콘크리트공칭강도">'[37]#REF'!$G$132</definedName>
    <definedName name="킬">#REF!</definedName>
    <definedName name="ㅌㅌㅌ" hidden="1">[30]날개벽수량표!#REF!</definedName>
    <definedName name="타르페이퍼">[19]구체!$AU$226</definedName>
    <definedName name="타르페이퍼단위수량">#REF!</definedName>
    <definedName name="타일공">#REF!</definedName>
    <definedName name="터파기">[0]!터파기</definedName>
    <definedName name="터파기1_배수관">#REF!</definedName>
    <definedName name="터파기2_배수관">#REF!</definedName>
    <definedName name="터파기3_배수관">#REF!</definedName>
    <definedName name="터파기4_배수관">#REF!</definedName>
    <definedName name="터파기5_배수관">#REF!</definedName>
    <definedName name="터파기6_배수관">#REF!</definedName>
    <definedName name="터파기상단폭1_배수관">#REF!</definedName>
    <definedName name="터파기상단폭2_배수관">#REF!</definedName>
    <definedName name="터파기상단폭3_배수관">#REF!</definedName>
    <definedName name="터파기상단폭4_배수관">#REF!</definedName>
    <definedName name="터파기상단폭5_배수관">#REF!</definedName>
    <definedName name="터파기상단폭6_배수관">#REF!</definedName>
    <definedName name="터파기하단폭1_배수관">#REF!</definedName>
    <definedName name="터파기하단폭2_배수관">#REF!</definedName>
    <definedName name="터파기하단폭3_배수관">#REF!</definedName>
    <definedName name="터파기하단폭4_배수관">#REF!</definedName>
    <definedName name="터파기하단폭5_배수관">#REF!</definedName>
    <definedName name="터파기하단폭6_배수관">#REF!</definedName>
    <definedName name="토" hidden="1">[42]덕전리!#REF!</definedName>
    <definedName name="토고집">#REF!</definedName>
    <definedName name="토공">#REF!</definedName>
    <definedName name="토공2">#REF!</definedName>
    <definedName name="토공집계">#REF!</definedName>
    <definedName name="토공집ㄲ표">#REF!</definedName>
    <definedName name="토적">#REF!</definedName>
    <definedName name="토적1공구">#REF!</definedName>
    <definedName name="토적2공구">#REF!</definedName>
    <definedName name="토적계산" hidden="1">[30]날개벽수량표!#REF!</definedName>
    <definedName name="토적표" hidden="1">#REF!</definedName>
    <definedName name="토적표01" hidden="1">#REF!</definedName>
    <definedName name="토적표1">#REF!</definedName>
    <definedName name="토피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별인부">#REF!</definedName>
    <definedName name="특수비계공">#REF!</definedName>
    <definedName name="ㅍㅍㅍㅍ">#REF!</definedName>
    <definedName name="파라페트강도">[43]용소리교!#REF!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패널조립공">#REF!</definedName>
    <definedName name="팽창">#REF!</definedName>
    <definedName name="팽창줄눈">[20]포장수량!$W$50</definedName>
    <definedName name="팽창줄눈_포장집">[21]포장집계!#REF!</definedName>
    <definedName name="편입토지조서">#REF!</definedName>
    <definedName name="평균놀이_2">#REF!</definedName>
    <definedName name="평균높이_3">#REF!</definedName>
    <definedName name="평균높이_배수">#REF!</definedName>
    <definedName name="평균높이1_배수">#REF!</definedName>
    <definedName name="평균높이2_배수">#REF!</definedName>
    <definedName name="평균높이3_배수">#REF!</definedName>
    <definedName name="평균높이4_배수">#REF!</definedName>
    <definedName name="평균높이5_배수">#REF!</definedName>
    <definedName name="평균높이6_배수">#REF!</definedName>
    <definedName name="포">#REF!</definedName>
    <definedName name="포설공">#REF!</definedName>
    <definedName name="포장">#REF!</definedName>
    <definedName name="포장공">#REF!</definedName>
    <definedName name="포장깨기">#REF!</definedName>
    <definedName name="포장단위수량">#REF!</definedName>
    <definedName name="포장면적">[21]포장연장!$G$34</definedName>
    <definedName name="포장비비">[44]포장공!$AR$54</definedName>
    <definedName name="포장연장">[21]포장연장!$E$34</definedName>
    <definedName name="포장장장">[6]포장공!$AR$111</definedName>
    <definedName name="포장조서">#REF!</definedName>
    <definedName name="포장집계">#REF!</definedName>
    <definedName name="폭">#REF!</definedName>
    <definedName name="표지">#REF!</definedName>
    <definedName name="프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">#REF!</definedName>
    <definedName name="ㅎㄹ">'[45]#REF'!$AJ$30</definedName>
    <definedName name="ㅎㄹㅇ">[0]!ㅎㄹㅇ</definedName>
    <definedName name="ㅎㄹㅇㅎ">#REF!</definedName>
    <definedName name="ㅎㅀ">[46]자재단가!$B$259</definedName>
    <definedName name="ㅎㅎㅎ">#REF!</definedName>
    <definedName name="ㅎㅎㅎㅎ">#REF!</definedName>
    <definedName name="하하" hidden="1">[4]날개벽수량표!#REF!</definedName>
    <definedName name="할석공">#REF!</definedName>
    <definedName name="함석공">#REF!</definedName>
    <definedName name="함판3">#REF!</definedName>
    <definedName name="합기">[13]포장공!#REF!</definedName>
    <definedName name="합노">[13]포장공!#REF!</definedName>
    <definedName name="합동">[13]포장공!#REF!</definedName>
    <definedName name="합보">[13]포장공!#REF!</definedName>
    <definedName name="합택">[13]포장공!#REF!</definedName>
    <definedName name="합판">#REF!</definedName>
    <definedName name="합판4">#REF!</definedName>
    <definedName name="합판6">#REF!</definedName>
    <definedName name="합표">[13]포장공!#REF!</definedName>
    <definedName name="합프">[13]포장공!#REF!</definedName>
    <definedName name="현도사">#REF!</definedName>
    <definedName name="형틀목공">#REF!</definedName>
    <definedName name="호호">#REF!</definedName>
    <definedName name="호ㅗㅗ">#REF!</definedName>
    <definedName name="홓럻">#REF!</definedName>
    <definedName name="화약취급공">#REF!</definedName>
    <definedName name="확">#REF!</definedName>
    <definedName name="확폭수량">#REF!</definedName>
    <definedName name="환율">#REF!</definedName>
    <definedName name="횡135콘">[13]배수공!$DI$35</definedName>
    <definedName name="횡180콘">[13]배수공!$DJ$35</definedName>
    <definedName name="횡공떼">[6]배수공!$CS$18</definedName>
    <definedName name="횡몰">[13]배수공!$DM$35</definedName>
    <definedName name="횡배450">[13]배수공!$DN$35</definedName>
    <definedName name="횡배600">[13]배수공!$DO$35</definedName>
    <definedName name="횡배수단위">#REF!</definedName>
    <definedName name="횡배수위치1">#REF!</definedName>
    <definedName name="횡배수위치2">#REF!</definedName>
    <definedName name="횡배수위치3">#REF!</definedName>
    <definedName name="횡배수위치4">#REF!</definedName>
    <definedName name="횡배수위치5">#REF!</definedName>
    <definedName name="횡배수위치6">#REF!</definedName>
    <definedName name="횡상공토">[6]배수공!$CQ$18</definedName>
    <definedName name="횡잔">[6]배수공!$CP$18</definedName>
    <definedName name="횡철">[13]배수공!$DL$52</definedName>
    <definedName name="횡체공토">[6]배수공!$CR$18</definedName>
    <definedName name="휘발유">#REF!</definedName>
    <definedName name="흄">[47]흄관기초!#REF!</definedName>
    <definedName name="흄관">#REF!</definedName>
    <definedName name="흄관10">#REF!</definedName>
    <definedName name="흄관단위수량" hidden="1">[5]날개벽수량표!#REF!</definedName>
    <definedName name="흄관보호공...">#REF!</definedName>
    <definedName name="흄관운반">[0]!흄관운반</definedName>
    <definedName name="흉벽1">#REF!</definedName>
    <definedName name="흉벽높이">#REF!</definedName>
    <definedName name="ㅓ102">#REF!</definedName>
    <definedName name="ㅓㅏㅓㅘㅓㅏ">#REF!</definedName>
    <definedName name="ㅓㅓㅓ" hidden="1">[30]날개벽수량표!#REF!</definedName>
    <definedName name="ㅓㅓㅓㅓ">#REF!</definedName>
    <definedName name="ㅓㅕㅛㅓㅕ">#REF!</definedName>
    <definedName name="ㅓㅗㅓ호">'[48]Sheet1 (2)'!#REF!</definedName>
    <definedName name="ㅓㅘㅓㅘ">#REF!</definedName>
    <definedName name="ㅔ154">#REF!</definedName>
    <definedName name="ㅕㄷㅅ혀ㅗ혀">#REF!</definedName>
    <definedName name="ㅗ">#REF!</definedName>
    <definedName name="ㅗ35">[49]돌망태단위수량!#REF!</definedName>
    <definedName name="ㅗㅅ20">#REF!</definedName>
    <definedName name="ㅗㅗㅗ">#REF!</definedName>
    <definedName name="ㅜㅜㅜㅜㅜㅜ">#REF!</definedName>
    <definedName name="ㅠㅠㅠ">#REF!</definedName>
    <definedName name="ㅡㅡM">#REF!</definedName>
    <definedName name="ㅡㅡㅡ" hidden="1">[30]날개벽수량표!#REF!</definedName>
    <definedName name="ㅣ" hidden="1">[50]날개벽수량표!#REF!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7" i="4" l="1"/>
  <c r="A8" i="4"/>
  <c r="A10" i="4"/>
  <c r="G22" i="4" l="1"/>
  <c r="B14" i="19" s="1"/>
</calcChain>
</file>

<file path=xl/sharedStrings.xml><?xml version="1.0" encoding="utf-8"?>
<sst xmlns="http://schemas.openxmlformats.org/spreadsheetml/2006/main" count="367" uniqueCount="347">
  <si>
    <t xml:space="preserve">   ○ 배수관 표준도 및 횡단도 작성시 흄관, VR관, 파형강관에 대한 표준도를 작성하고 구조물</t>
    <phoneticPr fontId="2" type="noConversion"/>
  </si>
  <si>
    <t xml:space="preserve">       횡단도에는 관의 종류를 표시</t>
    <phoneticPr fontId="2" type="noConversion"/>
  </si>
  <si>
    <t xml:space="preserve">   ○ 산마루측구, 절성토부 도수로 설치가 필요한 위치를 해당리장 및 몽리자와 정확히 조사하여</t>
    <phoneticPr fontId="2" type="noConversion"/>
  </si>
  <si>
    <t xml:space="preserve">       설계에  누락되지 않도록 조치</t>
    <phoneticPr fontId="2" type="noConversion"/>
  </si>
  <si>
    <t xml:space="preserve">   ○ 용.배수로 설계시 구조물 단면적은 수리계산후 결정한다</t>
    <phoneticPr fontId="2" type="noConversion"/>
  </si>
  <si>
    <t>11. 구조물공</t>
    <phoneticPr fontId="2" type="noConversion"/>
  </si>
  <si>
    <t xml:space="preserve">      - 물막이, 물푸기 수량 및 비용은 실제에 맞게 산출</t>
    <phoneticPr fontId="2" type="noConversion"/>
  </si>
  <si>
    <t xml:space="preserve">      - 시가지 또는 장래예상구간을 감안하여 구조물 시공시 노출되는 부분은 문양거푸집 사용 </t>
    <phoneticPr fontId="2" type="noConversion"/>
  </si>
  <si>
    <t xml:space="preserve">      - 동바리, 비계는 강관비계 동바리 사용을 원칙으로 한다</t>
    <phoneticPr fontId="2" type="noConversion"/>
  </si>
  <si>
    <t xml:space="preserve">      - 철근 수량은 배근도, 가공도 수량집계표를 철저히 확인하고 수량 및 표기착오를 필히 확인</t>
    <phoneticPr fontId="2" type="noConversion"/>
  </si>
  <si>
    <t xml:space="preserve">      - 하천정비기본계획을 필히 확인하고 계획홍수위를 고려하여 결정</t>
    <phoneticPr fontId="2" type="noConversion"/>
  </si>
  <si>
    <t xml:space="preserve">      - 교통사고 위험이 많은 곳은 콘크리트 방호벽등을 적용하여 설계</t>
    <phoneticPr fontId="2" type="noConversion"/>
  </si>
  <si>
    <t>12. 공사용 가도 및 우회도로</t>
    <phoneticPr fontId="2" type="noConversion"/>
  </si>
  <si>
    <t xml:space="preserve">      - 하천에 설치되는 가도.가교는 충분히 통수단면이 되도록 설계</t>
    <phoneticPr fontId="2" type="noConversion"/>
  </si>
  <si>
    <t xml:space="preserve">      - 가도 및 가교를 설계시에 계상할 때 1식으로 처리하지 말고, 물량 , 단가를 공종별로 계상</t>
    <phoneticPr fontId="2" type="noConversion"/>
  </si>
  <si>
    <t xml:space="preserve"> 하고 시공후 실지에 맞추어 변경가능하도록 시방서, 설계설명서, 단가산출, 세부설명서 명시</t>
    <phoneticPr fontId="2" type="noConversion"/>
  </si>
  <si>
    <t xml:space="preserve">      - 기존도로 확장시 발파암 비산방지를 위한 방호시설 설치(상세도면 작성)</t>
    <phoneticPr fontId="2" type="noConversion"/>
  </si>
  <si>
    <t xml:space="preserve">      - 기존도로에 차량을 통행시키면서 성토할 때 토사 차단용 마대쌓기 설치</t>
    <phoneticPr fontId="2" type="noConversion"/>
  </si>
  <si>
    <t>13. 용지조서 및 지장물건조서 작성</t>
    <phoneticPr fontId="2" type="noConversion"/>
  </si>
  <si>
    <t xml:space="preserve">1) 용 지 조 서 </t>
    <phoneticPr fontId="2" type="noConversion"/>
  </si>
  <si>
    <t xml:space="preserve">  가) 용지조서 작성은 다음 양식에 의거 도시계획 구역내,외 를 구분 작성한다. </t>
    <phoneticPr fontId="2" type="noConversion"/>
  </si>
  <si>
    <t>일련번호</t>
    <phoneticPr fontId="2" type="noConversion"/>
  </si>
  <si>
    <t>토지 소재지</t>
    <phoneticPr fontId="2" type="noConversion"/>
  </si>
  <si>
    <t>지목</t>
    <phoneticPr fontId="2" type="noConversion"/>
  </si>
  <si>
    <t xml:space="preserve">현실    지목 </t>
    <phoneticPr fontId="2" type="noConversion"/>
  </si>
  <si>
    <t>지 적     (㎡)</t>
    <phoneticPr fontId="2" type="noConversion"/>
  </si>
  <si>
    <t>편입           면적        (㎡)</t>
    <phoneticPr fontId="2" type="noConversion"/>
  </si>
  <si>
    <t xml:space="preserve">소  유  자 </t>
    <phoneticPr fontId="2" type="noConversion"/>
  </si>
  <si>
    <t xml:space="preserve">비 고 </t>
    <phoneticPr fontId="2" type="noConversion"/>
  </si>
  <si>
    <t>면</t>
    <phoneticPr fontId="2" type="noConversion"/>
  </si>
  <si>
    <t>리</t>
    <phoneticPr fontId="2" type="noConversion"/>
  </si>
  <si>
    <t>지번</t>
    <phoneticPr fontId="2" type="noConversion"/>
  </si>
  <si>
    <t xml:space="preserve">주  소 </t>
    <phoneticPr fontId="2" type="noConversion"/>
  </si>
  <si>
    <t xml:space="preserve">성 명 </t>
    <phoneticPr fontId="2" type="noConversion"/>
  </si>
  <si>
    <t xml:space="preserve">   - 토지소재지, 지목, 지적은 본군 지적공부(토지대장)에 의거 작성하고 토지대장을</t>
    <phoneticPr fontId="2" type="noConversion"/>
  </si>
  <si>
    <t xml:space="preserve">      제출한다.(면사무소 지적도 사용금지)</t>
    <phoneticPr fontId="2" type="noConversion"/>
  </si>
  <si>
    <t xml:space="preserve">   - 소유자는 법원 등기부상의 소유자를 기입하고 등기부등본(사본)을 제출한다.</t>
    <phoneticPr fontId="2" type="noConversion"/>
  </si>
  <si>
    <t xml:space="preserve">   - 일련번호는 용지도상의 일련번호와 일치시켜야 한다. </t>
    <phoneticPr fontId="2" type="noConversion"/>
  </si>
  <si>
    <t xml:space="preserve">   - 동일지번 (1필지)내에 현실 지목이 다를때는 이용 상태별로 지적을 구분하여 작성한다</t>
    <phoneticPr fontId="2" type="noConversion"/>
  </si>
  <si>
    <t xml:space="preserve">      (단 전, 잡종지등 혼용시) </t>
    <phoneticPr fontId="2" type="noConversion"/>
  </si>
  <si>
    <t xml:space="preserve">2) 지장물건 조서 </t>
    <phoneticPr fontId="2" type="noConversion"/>
  </si>
  <si>
    <t xml:space="preserve">  가) 지장물건 조서는 별도 지장물건 기본조사서에 의거 소유자별로 다음 양식 적성하여야</t>
    <phoneticPr fontId="2" type="noConversion"/>
  </si>
  <si>
    <t xml:space="preserve">       한다. </t>
    <phoneticPr fontId="2" type="noConversion"/>
  </si>
  <si>
    <t xml:space="preserve">용  도 </t>
    <phoneticPr fontId="2" type="noConversion"/>
  </si>
  <si>
    <t>구조   형태</t>
    <phoneticPr fontId="2" type="noConversion"/>
  </si>
  <si>
    <t>편입           수량</t>
    <phoneticPr fontId="2" type="noConversion"/>
  </si>
  <si>
    <t xml:space="preserve">   - 소유자는 물건의 권리를 행사할수 있는 실소유자를 기입하여야 한다. </t>
    <phoneticPr fontId="2" type="noConversion"/>
  </si>
  <si>
    <t xml:space="preserve">   - 일련번호는 용지도상의 일련번호와 일치하여야 한다. </t>
    <phoneticPr fontId="2" type="noConversion"/>
  </si>
  <si>
    <t xml:space="preserve">   - 입목과 영년 작물에 대한 수령 및 작황을 기재하고 수량은 입목일 경우 본수로 표시하고 </t>
    <phoneticPr fontId="2" type="noConversion"/>
  </si>
  <si>
    <t xml:space="preserve">      영년작물등 본수 표시가 어려울때는 ㎡등으로 기재한다.</t>
    <phoneticPr fontId="2" type="noConversion"/>
  </si>
  <si>
    <t xml:space="preserve">   - 건물의 경우 용도는 주택, 창고, 헛간, 변소, 사무실, 점포등으로 세분하여 기재하고 </t>
    <phoneticPr fontId="2" type="noConversion"/>
  </si>
  <si>
    <t xml:space="preserve">      편입수량은 ㎡로 기입하여야 한다. </t>
    <phoneticPr fontId="2" type="noConversion"/>
  </si>
  <si>
    <t xml:space="preserve">   - 건물 평면도 작성은 현 도로 경계선을 기준으로 동일 소유자의 물건 전체를 작성하고</t>
    <phoneticPr fontId="2" type="noConversion"/>
  </si>
  <si>
    <t xml:space="preserve">      편입부분은 적색으로  표시하여야 한다. </t>
    <phoneticPr fontId="2" type="noConversion"/>
  </si>
  <si>
    <t xml:space="preserve">   - 건물면적은 소유자별로 전체면적과 편입면적을 별도로 산출하여야 한다.</t>
    <phoneticPr fontId="2" type="noConversion"/>
  </si>
  <si>
    <t xml:space="preserve">   - 주 건물이 철거될 경우에는 부속건물 및 주건물에 따른 기타 공작물 입목등을 보상조서 </t>
    <phoneticPr fontId="2" type="noConversion"/>
  </si>
  <si>
    <t xml:space="preserve">      에 기입하여야 한다. </t>
    <phoneticPr fontId="2" type="noConversion"/>
  </si>
  <si>
    <t xml:space="preserve">  나) 분묘는 별지 분묘기본조사서에 의거 소재지 지번별로 다음양식에 의거 작성하여야 한다</t>
    <phoneticPr fontId="2" type="noConversion"/>
  </si>
  <si>
    <t>분묘 소재지</t>
    <phoneticPr fontId="2" type="noConversion"/>
  </si>
  <si>
    <t>기 수</t>
    <phoneticPr fontId="2" type="noConversion"/>
  </si>
  <si>
    <t>형  태</t>
    <phoneticPr fontId="2" type="noConversion"/>
  </si>
  <si>
    <t xml:space="preserve">석 물 </t>
    <phoneticPr fontId="2" type="noConversion"/>
  </si>
  <si>
    <t>소유자및 연고자</t>
    <phoneticPr fontId="2" type="noConversion"/>
  </si>
  <si>
    <t xml:space="preserve">   - 분묘마다 일련번호가 표시된 표목을 설치하고 용지도에 표시하여야 한다.</t>
    <phoneticPr fontId="2" type="noConversion"/>
  </si>
  <si>
    <t xml:space="preserve">   - 일련번호는 용지도상 분묘번호와 일치하여야 한다.</t>
    <phoneticPr fontId="2" type="noConversion"/>
  </si>
  <si>
    <t xml:space="preserve">   - 동일지번내 수기의 분묘가 있을시 소유자별 형태별로 기입하여야 한다. </t>
    <phoneticPr fontId="2" type="noConversion"/>
  </si>
  <si>
    <t xml:space="preserve">   - 형태는 성장, 아장, 단장, 합장, 유연, 무연등을 기입하여야 한다. </t>
    <phoneticPr fontId="2" type="noConversion"/>
  </si>
  <si>
    <t xml:space="preserve">   - 석물은 일련번호를 분묘 번호에 따른 소번호로 부여하여야 한다. </t>
    <phoneticPr fontId="2" type="noConversion"/>
  </si>
  <si>
    <t xml:space="preserve">  마) 용 지 도 작 성 </t>
    <phoneticPr fontId="2" type="noConversion"/>
  </si>
  <si>
    <t xml:space="preserve">   - 용지도는 시가 감정시 위치 파악이 용이하도록 인접 토지경계선을 표시하고 지장물건 및</t>
    <phoneticPr fontId="2" type="noConversion"/>
  </si>
  <si>
    <t xml:space="preserve">      분묘도 식별이 용이하도록 표시하여야 한다. </t>
    <phoneticPr fontId="2" type="noConversion"/>
  </si>
  <si>
    <t xml:space="preserve">   - 용지 및 지장물건, 분묘의 일련번호를 각각 따로 부여하여야 한다. </t>
    <phoneticPr fontId="2" type="noConversion"/>
  </si>
  <si>
    <t xml:space="preserve">   - 모든 일련번호는 리 별로 부여하여야 한다. </t>
    <phoneticPr fontId="2" type="noConversion"/>
  </si>
  <si>
    <t xml:space="preserve">  바) 지장물건 및 분묘 사진촬영</t>
    <phoneticPr fontId="2" type="noConversion"/>
  </si>
  <si>
    <t xml:space="preserve">   - 건물은 매 동마다 전, 후, 측면을 각각 촬영하여 지장물건 일련 번호순으로 지장물건 </t>
    <phoneticPr fontId="2" type="noConversion"/>
  </si>
  <si>
    <t xml:space="preserve">      기본조사서에 첨부하여야 한다. </t>
    <phoneticPr fontId="2" type="noConversion"/>
  </si>
  <si>
    <t xml:space="preserve">   - 공작물 및 입목, 영년 작물은 소유자별, 지번별로 일괄 촬영하여 일련 번호 순으로</t>
    <phoneticPr fontId="2" type="noConversion"/>
  </si>
  <si>
    <t xml:space="preserve">      지장물건 기본조사서에 첨부하여야 한다. </t>
    <phoneticPr fontId="2" type="noConversion"/>
  </si>
  <si>
    <t xml:space="preserve">   - 분묘는 반드시 표목과 분묘를 함께 촬영하여 분묘기본 조사서에 첨부하여야 한다</t>
    <phoneticPr fontId="2" type="noConversion"/>
  </si>
  <si>
    <t xml:space="preserve">      한다. </t>
    <phoneticPr fontId="2" type="noConversion"/>
  </si>
  <si>
    <t>km</t>
    <phoneticPr fontId="2" type="noConversion"/>
  </si>
  <si>
    <t>설   계   설   명   서</t>
    <phoneticPr fontId="2" type="noConversion"/>
  </si>
  <si>
    <t>의     성     군</t>
    <phoneticPr fontId="2" type="noConversion"/>
  </si>
  <si>
    <t xml:space="preserve">   - 조사측량 : </t>
    <phoneticPr fontId="2" type="noConversion"/>
  </si>
  <si>
    <t>L  =</t>
    <phoneticPr fontId="2" type="noConversion"/>
  </si>
  <si>
    <t xml:space="preserve">   - 실시설계 : 1식 </t>
    <phoneticPr fontId="2" type="noConversion"/>
  </si>
  <si>
    <t xml:space="preserve">1. 설 계 설 명 서 </t>
    <phoneticPr fontId="2" type="noConversion"/>
  </si>
  <si>
    <t xml:space="preserve">2. 특 별 과 업 지 시 </t>
    <phoneticPr fontId="2" type="noConversion"/>
  </si>
  <si>
    <t xml:space="preserve">가. </t>
    <phoneticPr fontId="2" type="noConversion"/>
  </si>
  <si>
    <t xml:space="preserve">과 업 의 목 적 </t>
    <phoneticPr fontId="2" type="noConversion"/>
  </si>
  <si>
    <t xml:space="preserve">실시설계의 용역으로 실시함으로 경제적이고 완벽한 공법의 설계를 조기에 완료하여 본 </t>
    <phoneticPr fontId="2" type="noConversion"/>
  </si>
  <si>
    <t xml:space="preserve">공사를 시행하는데 있음. </t>
    <phoneticPr fontId="2" type="noConversion"/>
  </si>
  <si>
    <t xml:space="preserve">나. </t>
    <phoneticPr fontId="2" type="noConversion"/>
  </si>
  <si>
    <t>설계구간 및 위치</t>
    <phoneticPr fontId="2" type="noConversion"/>
  </si>
  <si>
    <t xml:space="preserve">시    점 : </t>
    <phoneticPr fontId="2" type="noConversion"/>
  </si>
  <si>
    <t xml:space="preserve">종    점 : </t>
    <phoneticPr fontId="2" type="noConversion"/>
  </si>
  <si>
    <t xml:space="preserve">다. </t>
    <phoneticPr fontId="2" type="noConversion"/>
  </si>
  <si>
    <t xml:space="preserve">과 업 의 내 용 </t>
    <phoneticPr fontId="2" type="noConversion"/>
  </si>
  <si>
    <t xml:space="preserve">라. </t>
    <phoneticPr fontId="2" type="noConversion"/>
  </si>
  <si>
    <t xml:space="preserve">설 계 적 용 규 정 </t>
    <phoneticPr fontId="2" type="noConversion"/>
  </si>
  <si>
    <t xml:space="preserve">국토건설사업 운영규정 제 4조와 본 과업지시서에 의하여 실시하되 본 과업지시서에 명기 </t>
    <phoneticPr fontId="2" type="noConversion"/>
  </si>
  <si>
    <t xml:space="preserve">되지 않은 사항은 도로 구조령 및 기타 각종관계 시방서에 시행한다. </t>
    <phoneticPr fontId="2" type="noConversion"/>
  </si>
  <si>
    <t xml:space="preserve"> 마. </t>
    <phoneticPr fontId="2" type="noConversion"/>
  </si>
  <si>
    <t>실시설계</t>
    <phoneticPr fontId="2" type="noConversion"/>
  </si>
  <si>
    <t xml:space="preserve">       실시설계에 관한 사항은 국토해양부 발행 "도로 확포장공사 실시설계용역 설계서 표준안"</t>
    <phoneticPr fontId="2" type="noConversion"/>
  </si>
  <si>
    <t xml:space="preserve">       의 과업지시서 내용에 따라 실시설계용역을 수행하여야 한다</t>
    <phoneticPr fontId="2" type="noConversion"/>
  </si>
  <si>
    <t xml:space="preserve"> 바.</t>
    <phoneticPr fontId="2" type="noConversion"/>
  </si>
  <si>
    <t>설계방침협의</t>
    <phoneticPr fontId="2" type="noConversion"/>
  </si>
  <si>
    <t xml:space="preserve">       설계방침협의는 실시설계 착수 후 계약기간 2/3개월 이내에 노선, 주요공정에 대한 공법. </t>
    <phoneticPr fontId="2" type="noConversion"/>
  </si>
  <si>
    <t xml:space="preserve">      구조물 설치계획, 교차로 계획등 기본적인 계획 수립후 협의</t>
    <phoneticPr fontId="2" type="noConversion"/>
  </si>
  <si>
    <t xml:space="preserve"> 사.</t>
    <phoneticPr fontId="2" type="noConversion"/>
  </si>
  <si>
    <t>관계기관 협의</t>
    <phoneticPr fontId="2" type="noConversion"/>
  </si>
  <si>
    <t xml:space="preserve">       지방자치단체, 공공기관 등에서 시행중이거나 시공계획이 있는 공공사업에 대한 자료를 </t>
    <phoneticPr fontId="2" type="noConversion"/>
  </si>
  <si>
    <t xml:space="preserve">       수집하여 당해 사업과의 관계를 검토</t>
    <phoneticPr fontId="2" type="noConversion"/>
  </si>
  <si>
    <t xml:space="preserve">       - 고속도로, 국도, 군도, 농어촌도로 등 각종 도로의 신설 확장 계획</t>
    <phoneticPr fontId="2" type="noConversion"/>
  </si>
  <si>
    <t xml:space="preserve">       - 도시개발사업, 공단 및 택지조성사업, 물류시설사업 등</t>
    <phoneticPr fontId="2" type="noConversion"/>
  </si>
  <si>
    <t xml:space="preserve">       - 철도, 고속도로 횡단에 따른 사전 협의</t>
    <phoneticPr fontId="2" type="noConversion"/>
  </si>
  <si>
    <t xml:space="preserve">       - 도시계획구역내 도로시설에 따른 협의</t>
    <phoneticPr fontId="2" type="noConversion"/>
  </si>
  <si>
    <t xml:space="preserve">아. </t>
    <phoneticPr fontId="2" type="noConversion"/>
  </si>
  <si>
    <t xml:space="preserve">과업수행상 유의사항 </t>
    <phoneticPr fontId="2" type="noConversion"/>
  </si>
  <si>
    <t xml:space="preserve">1) 본 과업은 착수와 동시 과업에 필요한 세부 예정공정표를 작성 제출하여 승인받야야 한다 </t>
    <phoneticPr fontId="2" type="noConversion"/>
  </si>
  <si>
    <t>2) 본 과업에 명시되지 않은 경미한 사항은 당군과 상호 협의하되 협의가 되지않을 경우 군의</t>
    <phoneticPr fontId="2" type="noConversion"/>
  </si>
  <si>
    <t xml:space="preserve">    지시에 따라야 한다. </t>
    <phoneticPr fontId="2" type="noConversion"/>
  </si>
  <si>
    <t>3) 본 과업의 아래 공정이 완료 되었을때는 당군과 사전협의후 결정 설계하여야  한다</t>
    <phoneticPr fontId="2" type="noConversion"/>
  </si>
  <si>
    <t xml:space="preserve">  가) 측량 및 노선조정 </t>
    <phoneticPr fontId="2" type="noConversion"/>
  </si>
  <si>
    <t xml:space="preserve">  나) 주요구조물의 기본형식 및 구조 </t>
    <phoneticPr fontId="2" type="noConversion"/>
  </si>
  <si>
    <t xml:space="preserve">자. </t>
    <phoneticPr fontId="2" type="noConversion"/>
  </si>
  <si>
    <t>제 성과품은 용역기간내 당군의 설계심사위원회에 심의하여 지적사항은 수정하여 납품하여야</t>
    <phoneticPr fontId="2" type="noConversion"/>
  </si>
  <si>
    <t xml:space="preserve">한다. 이때 수정을 요하는 시일도 용역기간으로 한다. </t>
    <phoneticPr fontId="2" type="noConversion"/>
  </si>
  <si>
    <t xml:space="preserve">차. </t>
    <phoneticPr fontId="2" type="noConversion"/>
  </si>
  <si>
    <t xml:space="preserve">용역설계 변경조건 </t>
    <phoneticPr fontId="2" type="noConversion"/>
  </si>
  <si>
    <t xml:space="preserve">1) 당 군이 시행구간 및 위치를 변경할 필요가 있다고 인정될때 </t>
    <phoneticPr fontId="2" type="noConversion"/>
  </si>
  <si>
    <t>2) 용역비 계산은 추정공사에 의한 소정요율을 적용  산출하였는바 실시후 공사비가 확정되면</t>
    <phoneticPr fontId="2" type="noConversion"/>
  </si>
  <si>
    <t xml:space="preserve">    본 설계의 적용요율 범위내에서 정산하되 용지보상비 및 부가가치세를 본 산출대상에서</t>
    <phoneticPr fontId="2" type="noConversion"/>
  </si>
  <si>
    <t xml:space="preserve">    제외하여야 한다. </t>
    <phoneticPr fontId="2" type="noConversion"/>
  </si>
  <si>
    <t xml:space="preserve">카. </t>
    <phoneticPr fontId="2" type="noConversion"/>
  </si>
  <si>
    <t>시  행  기  간</t>
    <phoneticPr fontId="2" type="noConversion"/>
  </si>
  <si>
    <t xml:space="preserve">2) 설계기간의 연장은 관계법규에 따른다. </t>
    <phoneticPr fontId="2" type="noConversion"/>
  </si>
  <si>
    <t xml:space="preserve">타. </t>
    <phoneticPr fontId="2" type="noConversion"/>
  </si>
  <si>
    <t xml:space="preserve">기  타  사  항 </t>
    <phoneticPr fontId="2" type="noConversion"/>
  </si>
  <si>
    <t>1) 시공상 경제성을 고려하여 노선은 가급적 기존도로를 활용하고 자연경관 및 문화재를 최대</t>
    <phoneticPr fontId="2" type="noConversion"/>
  </si>
  <si>
    <t xml:space="preserve">    한 보존할수 있게 선형을 결정해야한다. </t>
    <phoneticPr fontId="2" type="noConversion"/>
  </si>
  <si>
    <t xml:space="preserve">2) 도시계획구역은 지적고시를 받을수 있도록 조치한후 시설결정을 받아야 한다. </t>
    <phoneticPr fontId="2" type="noConversion"/>
  </si>
  <si>
    <t xml:space="preserve">3) 전.답등 농토는 가급적 편입이 적도록 계획해야 한다. </t>
    <phoneticPr fontId="2" type="noConversion"/>
  </si>
  <si>
    <t xml:space="preserve">파. </t>
    <phoneticPr fontId="2" type="noConversion"/>
  </si>
  <si>
    <t>본 용역의 납품목록과 부수는 아래와 같으며 모든 납품서는 도로분야 기술사의 검수필 서명이</t>
    <phoneticPr fontId="2" type="noConversion"/>
  </si>
  <si>
    <t xml:space="preserve">있어야 한다. </t>
    <phoneticPr fontId="2" type="noConversion"/>
  </si>
  <si>
    <t>2) 트레싱 원도</t>
    <phoneticPr fontId="2" type="noConversion"/>
  </si>
  <si>
    <t>각 1부</t>
    <phoneticPr fontId="2" type="noConversion"/>
  </si>
  <si>
    <t xml:space="preserve">3) 조사측량 관계 야장원본 </t>
    <phoneticPr fontId="2" type="noConversion"/>
  </si>
  <si>
    <t xml:space="preserve">4) 공사용 자료조사 성과품일체 지반조사보고서 </t>
    <phoneticPr fontId="2" type="noConversion"/>
  </si>
  <si>
    <t>1 식</t>
    <phoneticPr fontId="2" type="noConversion"/>
  </si>
  <si>
    <t>5) 구조물 구조계산서 (암거는 건설부 표준도사용시 제외)</t>
    <phoneticPr fontId="2" type="noConversion"/>
  </si>
  <si>
    <t xml:space="preserve">6) 용지도 및 지장물 조서 </t>
    <phoneticPr fontId="2" type="noConversion"/>
  </si>
  <si>
    <t>8) 기타 본 군이 납품을 요하는 성과품 (선정시험 결과등)</t>
    <phoneticPr fontId="2" type="noConversion"/>
  </si>
  <si>
    <t xml:space="preserve">1 식 </t>
    <phoneticPr fontId="2" type="noConversion"/>
  </si>
  <si>
    <t xml:space="preserve">9) 본 과업의 과정을 설명할수 있는 상기 과업 성과의 </t>
    <phoneticPr fontId="2" type="noConversion"/>
  </si>
  <si>
    <t xml:space="preserve">    자료가 수록된 보고서 </t>
    <phoneticPr fontId="2" type="noConversion"/>
  </si>
  <si>
    <t>5 부</t>
    <phoneticPr fontId="2" type="noConversion"/>
  </si>
  <si>
    <t xml:space="preserve">3 부 </t>
    <phoneticPr fontId="2" type="noConversion"/>
  </si>
  <si>
    <t>11) 노선사진 앨범 (원판포함)</t>
    <phoneticPr fontId="2" type="noConversion"/>
  </si>
  <si>
    <t>1 부</t>
    <phoneticPr fontId="2" type="noConversion"/>
  </si>
  <si>
    <t>3. 설계기준</t>
    <phoneticPr fontId="2" type="noConversion"/>
  </si>
  <si>
    <t xml:space="preserve">1) 설계속도  : </t>
    <phoneticPr fontId="2" type="noConversion"/>
  </si>
  <si>
    <t xml:space="preserve">2) 설계하중 : </t>
    <phoneticPr fontId="2" type="noConversion"/>
  </si>
  <si>
    <t>DB - 13.5TON</t>
    <phoneticPr fontId="2" type="noConversion"/>
  </si>
  <si>
    <t xml:space="preserve">3) 곡선반경 : </t>
    <phoneticPr fontId="2" type="noConversion"/>
  </si>
  <si>
    <t xml:space="preserve">4) 종단구배 : </t>
    <phoneticPr fontId="2" type="noConversion"/>
  </si>
  <si>
    <t xml:space="preserve">5) 도로폭원및두께 : </t>
    <phoneticPr fontId="2" type="noConversion"/>
  </si>
  <si>
    <t>6) 법면경사</t>
    <phoneticPr fontId="2" type="noConversion"/>
  </si>
  <si>
    <t xml:space="preserve">   절취부 : 토사(1 : 1.2)  리핑암(1 : 0.7)  발파암(1 : 0.5)</t>
    <phoneticPr fontId="2" type="noConversion"/>
  </si>
  <si>
    <t xml:space="preserve">   성토부 : 토사(1 : 1.5)</t>
    <phoneticPr fontId="2" type="noConversion"/>
  </si>
  <si>
    <t>단, 장래 도로유지관리 및 낙석, 유석등으로 인한 안전사고 미연방지를 위하여 법면경사를 일</t>
    <phoneticPr fontId="2" type="noConversion"/>
  </si>
  <si>
    <t>률적으로 설계 및 시공하지 말고 현지여건에 맞추어 완화 설계</t>
    <phoneticPr fontId="2" type="noConversion"/>
  </si>
  <si>
    <t>7) 다짐율 : 노체 90%이상, 노상 95%이상</t>
    <phoneticPr fontId="2" type="noConversion"/>
  </si>
  <si>
    <t xml:space="preserve">8) 지형이나 기술상 위 설계기준 적용이 부적합 할때에는 발주처와 협의한다. </t>
    <phoneticPr fontId="2" type="noConversion"/>
  </si>
  <si>
    <t>4. 측 량</t>
    <phoneticPr fontId="2" type="noConversion"/>
  </si>
  <si>
    <t xml:space="preserve">공사설계를 위한 측량은 측량법에 정하는바에 의거 시행하여야 한다. </t>
    <phoneticPr fontId="2" type="noConversion"/>
  </si>
  <si>
    <t xml:space="preserve">1) 중 심 선 측 량 </t>
    <phoneticPr fontId="2" type="noConversion"/>
  </si>
  <si>
    <t xml:space="preserve">  가) 측점간격은 20m로 하고 지형상 종횡단의 변화가 많은 지점 횡단상 암반선의 시종점</t>
    <phoneticPr fontId="2" type="noConversion"/>
  </si>
  <si>
    <t xml:space="preserve">       및 구조물 설치점 곡선부분등 필요한 각점에는 중간말목을 박아야 한다.</t>
    <phoneticPr fontId="2" type="noConversion"/>
  </si>
  <si>
    <t xml:space="preserve">  나) 곡선 (B.C , E.C) 교점(IP) 중간점(TP)등 중요한 말목은 장시일 보존되도록 견고히 박아야</t>
    <phoneticPr fontId="2" type="noConversion"/>
  </si>
  <si>
    <t xml:space="preserve">      하며 특히 IP점은 인조점 말목을 박아야 한다. </t>
    <phoneticPr fontId="2" type="noConversion"/>
  </si>
  <si>
    <t xml:space="preserve">  다) 말목의 규격은 다음과 같다.</t>
    <phoneticPr fontId="2" type="noConversion"/>
  </si>
  <si>
    <t xml:space="preserve">   ① 중심 및 중간말목 인조점 말목 : 4.5 × 4.5 × 45cm</t>
    <phoneticPr fontId="2" type="noConversion"/>
  </si>
  <si>
    <t xml:space="preserve">   ② 주요말목 (IP . BC. EC) : 4.5 × 4.5 × 45cm</t>
    <phoneticPr fontId="2" type="noConversion"/>
  </si>
  <si>
    <t xml:space="preserve">  라) 거리측정은 스틸테이프를 사용하고 수평으로 10kg정도 당겨 2회이상  측정한후 평균거리</t>
    <phoneticPr fontId="2" type="noConversion"/>
  </si>
  <si>
    <t xml:space="preserve">       를 취하고 교각(IA)의 측정은 배각법에 의한다. </t>
    <phoneticPr fontId="2" type="noConversion"/>
  </si>
  <si>
    <t xml:space="preserve">  마) 측점번호는 전차설계 종점번호로 부터 일련번호를 부여한다. </t>
    <phoneticPr fontId="2" type="noConversion"/>
  </si>
  <si>
    <t xml:space="preserve">2) 종 단 측 량 </t>
    <phoneticPr fontId="2" type="noConversion"/>
  </si>
  <si>
    <t xml:space="preserve">  가) 노선의 중심말목 및 중간말목에 따라 측정하되 BM 에 1 Km마다 변동하지 않은 목표물에 </t>
    <phoneticPr fontId="2" type="noConversion"/>
  </si>
  <si>
    <t xml:space="preserve">      임시 가B.M을 설치하고 평면에 표시하되 시공에 편리하도록 한다.</t>
    <phoneticPr fontId="2" type="noConversion"/>
  </si>
  <si>
    <t xml:space="preserve">  나) 종단측량은 2회이상 반복 측량하여 평균치에 의한다. </t>
    <phoneticPr fontId="2" type="noConversion"/>
  </si>
  <si>
    <t xml:space="preserve">  다) 종단면도는 원도 1mm 방안지를 사용하고 축척은 횡방향 1: 1,200 종방향 1:100으로</t>
    <phoneticPr fontId="2" type="noConversion"/>
  </si>
  <si>
    <t xml:space="preserve">      하여 곡선방향에 곡선반경 교각(IA) 접선장(TL) 시종점(BC.EC)등을 명확히 기입함은</t>
    <phoneticPr fontId="2" type="noConversion"/>
  </si>
  <si>
    <t xml:space="preserve">      물론 구조물의 위치 현황 규격등을 기입하여야 한다. </t>
    <phoneticPr fontId="2" type="noConversion"/>
  </si>
  <si>
    <t xml:space="preserve">  라) 시공기면선의 결정은 당 군과 사전 협의하되 흙깍기 및 쌓기가 과대하지 않고 균형되게 </t>
    <phoneticPr fontId="2" type="noConversion"/>
  </si>
  <si>
    <t xml:space="preserve">     계획하여야 한다. </t>
    <phoneticPr fontId="2" type="noConversion"/>
  </si>
  <si>
    <t xml:space="preserve">3) 평 면 측 량 </t>
    <phoneticPr fontId="2" type="noConversion"/>
  </si>
  <si>
    <t xml:space="preserve">  가) 도로 중심선에서 좌우 75M 이내의 지형 (산악. 하천. 기타구조물)을 측정표시한다 </t>
    <phoneticPr fontId="2" type="noConversion"/>
  </si>
  <si>
    <t xml:space="preserve">  나) 일반평면의 축척은 1:1,200으로 하고 구조물은 재래규격 연장현황 및 사용 가능여부 이음</t>
    <phoneticPr fontId="2" type="noConversion"/>
  </si>
  <si>
    <t xml:space="preserve">      및 개수연장을 표시한다. (사진첨부)</t>
    <phoneticPr fontId="2" type="noConversion"/>
  </si>
  <si>
    <t xml:space="preserve">  다) B.M 및 가B.M의 위치를 표시하고 표고등을 명시한다. </t>
    <phoneticPr fontId="2" type="noConversion"/>
  </si>
  <si>
    <t xml:space="preserve">  라) 곡선 현황표시 </t>
    <phoneticPr fontId="2" type="noConversion"/>
  </si>
  <si>
    <t xml:space="preserve">      (곡선반경, 교각, 접선장, B.C, E.C측점, 확폭량, 최대편구배 기입)</t>
    <phoneticPr fontId="2" type="noConversion"/>
  </si>
  <si>
    <t xml:space="preserve">4) 횡 단 측 량 </t>
    <phoneticPr fontId="2" type="noConversion"/>
  </si>
  <si>
    <t xml:space="preserve">  가) 횡단측량은 중심선 좌우 50M 이상을 세밀히 측정하되 구조물은 별도 상세히 조사하여 </t>
    <phoneticPr fontId="2" type="noConversion"/>
  </si>
  <si>
    <t xml:space="preserve">      유입 유출부위 표고를 기입하고 소요연장 현황을 상세히 기록한다.</t>
    <phoneticPr fontId="2" type="noConversion"/>
  </si>
  <si>
    <t xml:space="preserve">  나) 원도는 1mm 방안지를 사용하고 축척은 1:100으로 한다.</t>
    <phoneticPr fontId="2" type="noConversion"/>
  </si>
  <si>
    <t xml:space="preserve">  다) 단면기입의 순서는 하에서 상방향으로 하고 단면이 2이상 될때에는 좌측을 시점으로 한다</t>
    <phoneticPr fontId="2" type="noConversion"/>
  </si>
  <si>
    <t xml:space="preserve">      시점으로 한다. </t>
    <phoneticPr fontId="2" type="noConversion"/>
  </si>
  <si>
    <t xml:space="preserve">  라) 각 측점의 단면마다 지반고, 계획고, 절성토고, 토공량 및 기타물량을 기입한다. </t>
    <phoneticPr fontId="2" type="noConversion"/>
  </si>
  <si>
    <t>5) 기    타</t>
    <phoneticPr fontId="2" type="noConversion"/>
  </si>
  <si>
    <t xml:space="preserve">  가) 평면도를 작성할시 종단면도의 상부에 종단평면 측점이 수직선상에 일치되도록 적성한다 </t>
    <phoneticPr fontId="2" type="noConversion"/>
  </si>
  <si>
    <t xml:space="preserve">  나) 중심선이 산악부를 통과할시 중심선 좌우100m의 평면및횡단측량을1m의 평면에 표시한다</t>
    <phoneticPr fontId="2" type="noConversion"/>
  </si>
  <si>
    <t xml:space="preserve">  다) 경계표주 설치</t>
    <phoneticPr fontId="2" type="noConversion"/>
  </si>
  <si>
    <t xml:space="preserve">      편입용지 경계표주 설치는 지적법 시행령 제 22조 2항에 의거 별첨과 같이 매설하여 제 </t>
    <phoneticPr fontId="2" type="noConversion"/>
  </si>
  <si>
    <t xml:space="preserve">      성과품과 같이 검수한다. </t>
    <phoneticPr fontId="2" type="noConversion"/>
  </si>
  <si>
    <t>5. 제반조사</t>
    <phoneticPr fontId="2" type="noConversion"/>
  </si>
  <si>
    <t xml:space="preserve">1) 기존구조물 또는 배수시설의 구조형식 규격등을 세밀히 조사하여 사용가능여부를 판단하고 </t>
    <phoneticPr fontId="2" type="noConversion"/>
  </si>
  <si>
    <t xml:space="preserve">    사용 불가능한 구조는 개수한다. </t>
    <phoneticPr fontId="2" type="noConversion"/>
  </si>
  <si>
    <t xml:space="preserve">2) 교량가설 지점의 기초조사는 기시공 교량 건설당시 자료조사 및 주위의 지질상태등을 감안 </t>
    <phoneticPr fontId="2" type="noConversion"/>
  </si>
  <si>
    <t xml:space="preserve">    하여 조사한다. </t>
    <phoneticPr fontId="2" type="noConversion"/>
  </si>
  <si>
    <t>3) 본 도로가 횡단하는 하천에 대하여는 평균저수위, 최대홍수위, 유속, 유량, 유역면적등을</t>
    <phoneticPr fontId="2" type="noConversion"/>
  </si>
  <si>
    <t xml:space="preserve">    제반조사하여 구조물의 홍수 단면계산에 충분한 통수단면이 되도록 한다</t>
    <phoneticPr fontId="2" type="noConversion"/>
  </si>
  <si>
    <t>4) 본 도로공사에 필요한 토취장, 사토장, 석재, 골재원등을 조사하여 1:50,000도면에 위치,</t>
    <phoneticPr fontId="2" type="noConversion"/>
  </si>
  <si>
    <t xml:space="preserve">    물량, 운반거리를 표시하여 공사감독과 사전협의 설계에 반영한다</t>
    <phoneticPr fontId="2" type="noConversion"/>
  </si>
  <si>
    <t xml:space="preserve">    (해당 관리청 및 소유자 허가 가능여부 확인서 첨부)</t>
    <phoneticPr fontId="2" type="noConversion"/>
  </si>
  <si>
    <t>5) 지장가옥 및 용지 기타 보상물 조사서는 지번, 지적, 지목 종류 편입토지소유자 주소, 성명</t>
    <phoneticPr fontId="2" type="noConversion"/>
  </si>
  <si>
    <t xml:space="preserve">  (등기부등본)등을 정확히 조사 첨부하고 용지도에 도로편입 경계선을 실측한 도면을 제출한다</t>
    <phoneticPr fontId="2" type="noConversion"/>
  </si>
  <si>
    <t>6) 공법의 비교 및 부재와 단면의 비교 검토를 실시하여 시공비용을 저렴하게 한다</t>
    <phoneticPr fontId="2" type="noConversion"/>
  </si>
  <si>
    <t xml:space="preserve">    (공법비교표 첨부)</t>
    <phoneticPr fontId="2" type="noConversion"/>
  </si>
  <si>
    <t>7) 지질조사를 시행하고 기초지반에 적합한 구조와 재료선택을 하며 견고한 설계를 한다</t>
    <phoneticPr fontId="2" type="noConversion"/>
  </si>
  <si>
    <t xml:space="preserve">8) 포장구조 결정시 노상지지력등 지역별 동결심도를 고려 적용한다. </t>
    <phoneticPr fontId="2" type="noConversion"/>
  </si>
  <si>
    <t xml:space="preserve">9) 지하 배수처리를 위한 맹암거 유공관 계획을 검토한다. </t>
    <phoneticPr fontId="2" type="noConversion"/>
  </si>
  <si>
    <t>10) 하천이나 유수부에 접한 구조물 기초공에서 반드시 세굴위험에 대한 검토를 한다</t>
    <phoneticPr fontId="2" type="noConversion"/>
  </si>
  <si>
    <t xml:space="preserve">11) 옹벽공은 신축이음을 20m - 30m 간격으로 두며 구조물을 안전하게 설계한다. </t>
    <phoneticPr fontId="2" type="noConversion"/>
  </si>
  <si>
    <t xml:space="preserve">12) 종.횡, 용배수관 및 암거공 설치 위치선정은 현지여건을 충분히 검토하여 설계에 반영한다 </t>
    <phoneticPr fontId="2" type="noConversion"/>
  </si>
  <si>
    <t xml:space="preserve">13) 기존구조물(교량,암거)중 장래 교통량을 감안 지내력이 부족하다고 판단되는 구조물은 </t>
    <phoneticPr fontId="2" type="noConversion"/>
  </si>
  <si>
    <t xml:space="preserve">    개체토록 설계하고 구조상 안전하다고 판단되면 확장 계획한다. </t>
    <phoneticPr fontId="2" type="noConversion"/>
  </si>
  <si>
    <t>14) 마을앞 등 노선버스 정차로 인한 차량이 안전하고 원활한 통행을 위하여 차도의 우단에</t>
    <phoneticPr fontId="2" type="noConversion"/>
  </si>
  <si>
    <t xml:space="preserve">    정차대를 설치한다.(도표준도 참조)</t>
    <phoneticPr fontId="2" type="noConversion"/>
  </si>
  <si>
    <t xml:space="preserve">15) 노선 전용구간 용역은 전 구간 설계도서와 당해년도 예산에 대한 설계도서를 각각 제출 </t>
    <phoneticPr fontId="2" type="noConversion"/>
  </si>
  <si>
    <t xml:space="preserve">    하여야 한다. </t>
    <phoneticPr fontId="2" type="noConversion"/>
  </si>
  <si>
    <t xml:space="preserve">16) 도시계획구역내에는 도시 계획 노선에 맞게 설계도서를 작성한다. </t>
    <phoneticPr fontId="2" type="noConversion"/>
  </si>
  <si>
    <t>17) 문화재가 도로편입 구역내 있는지를 충분히 조사하여 문화재가 훼손되지 않도록 설계한다</t>
    <phoneticPr fontId="2" type="noConversion"/>
  </si>
  <si>
    <t>18) 용.배수로 설계시 구조물 단면적은 수리계산후 결정한다</t>
    <phoneticPr fontId="2" type="noConversion"/>
  </si>
  <si>
    <t>6. 설계도서 작성</t>
    <phoneticPr fontId="2" type="noConversion"/>
  </si>
  <si>
    <t xml:space="preserve">1) 설 계 도 </t>
    <phoneticPr fontId="2" type="noConversion"/>
  </si>
  <si>
    <t xml:space="preserve">  가) 설계도면의 규격은 건설부 토목설계제도 규정에 의한다.</t>
    <phoneticPr fontId="2" type="noConversion"/>
  </si>
  <si>
    <t xml:space="preserve">  나) 조사측량이 완료되면 설계도면 작성에 앞서 설계방침 및 공법에 관하여는 사전협의 한다</t>
    <phoneticPr fontId="2" type="noConversion"/>
  </si>
  <si>
    <t xml:space="preserve">  다) 구조물 상세도는 구조물의 시공에 필요한 사항을 상세하게 명시되어야 한다. </t>
    <phoneticPr fontId="2" type="noConversion"/>
  </si>
  <si>
    <t xml:space="preserve">2) 시방서 작성요령 </t>
    <phoneticPr fontId="2" type="noConversion"/>
  </si>
  <si>
    <t xml:space="preserve">  가) 시방서는 토목공사 일반시방서 및 표준 시방서에 위임하지 말고 당해 공사시행에 필요한</t>
    <phoneticPr fontId="2" type="noConversion"/>
  </si>
  <si>
    <t xml:space="preserve">      각종 건설부제정 시방서에 의거 설계하되 본 시방서에 없는 사항은 특별시방서로 제출한다</t>
    <phoneticPr fontId="2" type="noConversion"/>
  </si>
  <si>
    <t>3) 재료 및 단가산출서</t>
    <phoneticPr fontId="2" type="noConversion"/>
  </si>
  <si>
    <t xml:space="preserve">  가) 재료 및 단가산출서는 각각 별책으로 작성하되 보기에 편리하도록 한다. </t>
    <phoneticPr fontId="2" type="noConversion"/>
  </si>
  <si>
    <t xml:space="preserve">       가격정보의 단가에 의하여 산출하여야 하며, 산출할수 없는 단가는 본 군과 협의하여</t>
    <phoneticPr fontId="2" type="noConversion"/>
  </si>
  <si>
    <t xml:space="preserve">       산출하여야 하며 재료 및 단가산출서 전체분과 금회 발주분을 구분하여 납품하여야 한다</t>
    <phoneticPr fontId="2" type="noConversion"/>
  </si>
  <si>
    <t xml:space="preserve">4) 예 산 서 작 성 </t>
    <phoneticPr fontId="2" type="noConversion"/>
  </si>
  <si>
    <t xml:space="preserve">  가) 각 공종별 단가는 일위대가표 및 단가산출서에 명시하고 설계서 을지에 노무비, 재료비</t>
    <phoneticPr fontId="2" type="noConversion"/>
  </si>
  <si>
    <t xml:space="preserve">       경비로하여 예산서 전체분 및 금회발주분을 구분하여 납품하여야 한다</t>
    <phoneticPr fontId="2" type="noConversion"/>
  </si>
  <si>
    <t xml:space="preserve">  나) 각 공종별 수량은 각종 재료표 또는 산출서에 명시되어야 한다. </t>
    <phoneticPr fontId="2" type="noConversion"/>
  </si>
  <si>
    <t xml:space="preserve">  다) 예정가격의 작성은 재무부 제정 원가계산에 의거 작성하여야 한다. </t>
    <phoneticPr fontId="2" type="noConversion"/>
  </si>
  <si>
    <t>5) 첨 부 서 류 : 설계설명서, 시방서, 공정예정표, 인력동원계획표, 자재표, 투입중기표,</t>
    <phoneticPr fontId="2" type="noConversion"/>
  </si>
  <si>
    <t xml:space="preserve">    예산서, 일위대가표, 관급명세서, 보상비조서 </t>
    <phoneticPr fontId="2" type="noConversion"/>
  </si>
  <si>
    <t>7. 재료원등의 조사(모래, 자갈, 막자갈, 석산, 토취장)</t>
    <phoneticPr fontId="2" type="noConversion"/>
  </si>
  <si>
    <t xml:space="preserve">  ○  공사에 필요한 각종 재료원은 면밀히 조사하여 경제적이고 실제사용이 가능한 </t>
    <phoneticPr fontId="2" type="noConversion"/>
  </si>
  <si>
    <t xml:space="preserve">       설계가 되도록 조사</t>
    <phoneticPr fontId="2" type="noConversion"/>
  </si>
  <si>
    <t xml:space="preserve">  ○  재료원 조사시 유의사항</t>
    <phoneticPr fontId="2" type="noConversion"/>
  </si>
  <si>
    <t xml:space="preserve">       - 사용가능량 조사</t>
    <phoneticPr fontId="2" type="noConversion"/>
  </si>
  <si>
    <t xml:space="preserve">       - 채취허가 가능 여부</t>
    <phoneticPr fontId="2" type="noConversion"/>
  </si>
  <si>
    <t xml:space="preserve">       - 진입로 사용 가능 여부</t>
    <phoneticPr fontId="2" type="noConversion"/>
  </si>
  <si>
    <t xml:space="preserve">       - 예상 민원</t>
    <phoneticPr fontId="2" type="noConversion"/>
  </si>
  <si>
    <t xml:space="preserve">       - 품질시험</t>
    <phoneticPr fontId="2" type="noConversion"/>
  </si>
  <si>
    <t xml:space="preserve">       - 위치도(1/50000 지형도)</t>
    <phoneticPr fontId="2" type="noConversion"/>
  </si>
  <si>
    <t xml:space="preserve">       - 평면도(1/1200), 종횡단면도(1/100 ~ 1/200)</t>
    <phoneticPr fontId="2" type="noConversion"/>
  </si>
  <si>
    <t xml:space="preserve">       - 토적표, 시험성과서, 지질조사성과, 사진 등</t>
    <phoneticPr fontId="2" type="noConversion"/>
  </si>
  <si>
    <t>8. 노선계획</t>
    <phoneticPr fontId="2" type="noConversion"/>
  </si>
  <si>
    <t xml:space="preserve">  ○  선형확정후에는 주민상호이해등으로 변경이 곤란하므로 선형계회수립시에는 필히 용역회사</t>
    <phoneticPr fontId="2" type="noConversion"/>
  </si>
  <si>
    <t xml:space="preserve">       의 해당과업 담당책임기술자의 도상 검토와 현지답사를 거쳐 주민의견 수렴후 계획수립</t>
    <phoneticPr fontId="2" type="noConversion"/>
  </si>
  <si>
    <t xml:space="preserve">  ○  선형계획은 가능한 기존도로의 선형을 최대한 이용할 수 있도록 하고 선형개량을 위하여</t>
    <phoneticPr fontId="2" type="noConversion"/>
  </si>
  <si>
    <t xml:space="preserve">       우회할 필요가 있을 때에는 비교노선을 수립</t>
    <phoneticPr fontId="2" type="noConversion"/>
  </si>
  <si>
    <t xml:space="preserve">  ○  주거밀집지역, 학교등과 인접하여 통과할 때는 소음,진동,진출입등의 위험을 감안 우회 검토 </t>
    <phoneticPr fontId="2" type="noConversion"/>
  </si>
  <si>
    <t xml:space="preserve">  ○  설계속도에 따른 각종 평면선형값은 최소치가 아닌 바랍직한 값으로 적용 감안 </t>
    <phoneticPr fontId="2" type="noConversion"/>
  </si>
  <si>
    <t>9. 토공</t>
    <phoneticPr fontId="2" type="noConversion"/>
  </si>
  <si>
    <t xml:space="preserve">  ○  암적취 공법</t>
    <phoneticPr fontId="2" type="noConversion"/>
  </si>
  <si>
    <t xml:space="preserve">       주변 여건을 고려 저루치방법을 미진동, 정밀진동, 진동제어, 일반발파, 대규모발파와</t>
    <phoneticPr fontId="2" type="noConversion"/>
  </si>
  <si>
    <t xml:space="preserve">       브레이커 절취등으로 구분하여 검토 후 설계 반영</t>
    <phoneticPr fontId="2" type="noConversion"/>
  </si>
  <si>
    <t xml:space="preserve">       - 가옥밀집지역, 학교, 병원, 사찰, 교회 인접지역</t>
    <phoneticPr fontId="2" type="noConversion"/>
  </si>
  <si>
    <t xml:space="preserve">       - 슬라이딩 예상지역(과거 슬라이딩이 있었던 장소)</t>
    <phoneticPr fontId="2" type="noConversion"/>
  </si>
  <si>
    <t xml:space="preserve">       - 보통폭약외 특수폭약 또는 장비를 사용하는 장소는 횡단면도에 표시</t>
    <phoneticPr fontId="2" type="noConversion"/>
  </si>
  <si>
    <t xml:space="preserve">  ○  보통폭약을 사용한 발파암 비탈면은 면고르기를 하여 낙석위험을 제거</t>
    <phoneticPr fontId="2" type="noConversion"/>
  </si>
  <si>
    <t xml:space="preserve">  ○  법면경사</t>
    <phoneticPr fontId="2" type="noConversion"/>
  </si>
  <si>
    <t xml:space="preserve">       - 절취부( 1 : 1.2 ), 리핑암( 1 : 0.7 ), 발파암( 1 : 0.5 )</t>
    <phoneticPr fontId="2" type="noConversion"/>
  </si>
  <si>
    <t xml:space="preserve">       - 성토부( 1 : 1.5)</t>
    <phoneticPr fontId="2" type="noConversion"/>
  </si>
  <si>
    <t xml:space="preserve">  ○  비탈면 보호공</t>
    <phoneticPr fontId="2" type="noConversion"/>
  </si>
  <si>
    <t xml:space="preserve">       절취 비탈면이 화강암, 풍화토나 용수 발생으로 흘러내리기 쉬운 토질 또는 호박돌, 전석</t>
    <phoneticPr fontId="2" type="noConversion"/>
  </si>
  <si>
    <t xml:space="preserve">       등으로 법면이 불안정한 곳은 비탈면 경사를 완화하고 특수한 비탈면보호공법 적용</t>
    <phoneticPr fontId="2" type="noConversion"/>
  </si>
  <si>
    <t xml:space="preserve">       (사면안정검토 병행)</t>
    <phoneticPr fontId="2" type="noConversion"/>
  </si>
  <si>
    <t>10. 배수공</t>
    <phoneticPr fontId="2" type="noConversion"/>
  </si>
  <si>
    <t xml:space="preserve">   ○  횡배수 구조물은 확장설계시 기존 구조물 상태를 세밀히 조사하여 신설 또는 기존구조물</t>
    <phoneticPr fontId="2" type="noConversion"/>
  </si>
  <si>
    <t xml:space="preserve">        이용가능 여부 검토</t>
    <phoneticPr fontId="2" type="noConversion"/>
  </si>
  <si>
    <t xml:space="preserve">   ○ 가급적 구조물 수명과 보수시 교통처리등을 감안 신설</t>
    <phoneticPr fontId="2" type="noConversion"/>
  </si>
  <si>
    <t xml:space="preserve">   ○ 구조물의 위치, 규격등을 지역주민과 관계기관등 유관자 합동조사후 충분히 의견을 수렴하여</t>
    <phoneticPr fontId="2" type="noConversion"/>
  </si>
  <si>
    <t xml:space="preserve">        요구사항을 가급적 반영</t>
    <phoneticPr fontId="2" type="noConversion"/>
  </si>
  <si>
    <t xml:space="preserve">   ○ 횡배수 규격은 통수단면과 장래유지관리등을 감안 가능한 1000mm이상으로 설계, 지역여건</t>
    <phoneticPr fontId="2" type="noConversion"/>
  </si>
  <si>
    <t xml:space="preserve">        을 감안 800mm까지 축소가능</t>
    <phoneticPr fontId="2" type="noConversion"/>
  </si>
  <si>
    <t xml:space="preserve">   ○ 배수구조물 신설시는 유입 유출부에 대한 예상 민원을 검토하여 대책 강구</t>
    <phoneticPr fontId="2" type="noConversion"/>
  </si>
  <si>
    <t xml:space="preserve">   ○ 배수관의 선택은 현지여건, 시공성과 내구성, 공사비등을 비교검토하여 대책 강구</t>
    <phoneticPr fontId="2" type="noConversion"/>
  </si>
  <si>
    <t xml:space="preserve">   ○ L형측구, V형측구, 성토부 L형콘크리트 다이크의 종방향 수축줄눈 5m, 신축줄눈은 15~</t>
    <phoneticPr fontId="2" type="noConversion"/>
  </si>
  <si>
    <t xml:space="preserve">       20m간격으로 설치하되 신축이음 재료는 미관, 성능등을 감안하여 가능한 합판사용은 지양</t>
    <phoneticPr fontId="2" type="noConversion"/>
  </si>
  <si>
    <t xml:space="preserve">       - 줄눈 상세도면 작성</t>
    <phoneticPr fontId="2" type="noConversion"/>
  </si>
  <si>
    <t xml:space="preserve">       - 줄눈 설치 시방서 작성</t>
    <phoneticPr fontId="2" type="noConversion"/>
  </si>
  <si>
    <t xml:space="preserve">5 부 </t>
    <phoneticPr fontId="2" type="noConversion"/>
  </si>
  <si>
    <t>각 5부</t>
    <phoneticPr fontId="2" type="noConversion"/>
  </si>
  <si>
    <t>7) 각종재료 및 단가산출서 (수량. 단가 각 5부)</t>
    <phoneticPr fontId="2" type="noConversion"/>
  </si>
  <si>
    <t xml:space="preserve">  나) 단가산출은 2013년도 건설부제정 건설공사 표준품셈 및 정부제정 노임단가와 조달청</t>
    <phoneticPr fontId="2" type="noConversion"/>
  </si>
  <si>
    <t xml:space="preserve"> </t>
    <phoneticPr fontId="2" type="noConversion"/>
  </si>
  <si>
    <t xml:space="preserve">2) 천재지변으로 인하여 작업이 불가능 하였을때나 기타 사업 시행청의 지시에 </t>
    <phoneticPr fontId="2" type="noConversion"/>
  </si>
  <si>
    <t xml:space="preserve">1) 설계도서(A1횡 포함), 설계예산서      </t>
    <phoneticPr fontId="2" type="noConversion"/>
  </si>
  <si>
    <t xml:space="preserve">    의하여 작업이 중단 되었을 경우에는 그 기간을 연장할수 있다. </t>
    <phoneticPr fontId="2" type="noConversion"/>
  </si>
  <si>
    <t xml:space="preserve">       - 하천 및 소하천시설에 따른 협의</t>
    <phoneticPr fontId="2" type="noConversion"/>
  </si>
  <si>
    <t>10) 설계도면(축소판) A3횡</t>
    <phoneticPr fontId="2" type="noConversion"/>
  </si>
  <si>
    <t>해당지역의 원활한 교통소통과 정주생활 환경 개선에 목적이 있음</t>
    <phoneticPr fontId="2" type="noConversion"/>
  </si>
  <si>
    <t xml:space="preserve">1. 목    적 </t>
    <phoneticPr fontId="2" type="noConversion"/>
  </si>
  <si>
    <t>2. 위    치</t>
    <phoneticPr fontId="2" type="noConversion"/>
  </si>
  <si>
    <t xml:space="preserve">3. 사업개요 </t>
    <phoneticPr fontId="2" type="noConversion"/>
  </si>
  <si>
    <t xml:space="preserve">4. 사업기간 </t>
    <phoneticPr fontId="2" type="noConversion"/>
  </si>
  <si>
    <t xml:space="preserve">   - 지형도면 등재 : </t>
    <phoneticPr fontId="2" type="noConversion"/>
  </si>
  <si>
    <t>1식</t>
    <phoneticPr fontId="2" type="noConversion"/>
  </si>
  <si>
    <t>20km/HR</t>
    <phoneticPr fontId="2" type="noConversion"/>
  </si>
  <si>
    <t xml:space="preserve">( 농 도 ) </t>
    <phoneticPr fontId="2" type="noConversion"/>
  </si>
  <si>
    <t xml:space="preserve">평지부 15m 이상 </t>
    <phoneticPr fontId="2" type="noConversion"/>
  </si>
  <si>
    <t>산지부 15   "</t>
    <phoneticPr fontId="2" type="noConversion"/>
  </si>
  <si>
    <t>평지부 14 % 이하</t>
    <phoneticPr fontId="2" type="noConversion"/>
  </si>
  <si>
    <t xml:space="preserve">산지부 14 % (             "            )  </t>
    <phoneticPr fontId="2" type="noConversion"/>
  </si>
  <si>
    <t>총폭 4.0M,  두께 0.2M</t>
    <phoneticPr fontId="2" type="noConversion"/>
  </si>
  <si>
    <t>2 0 2 6  년 도</t>
    <phoneticPr fontId="2" type="noConversion"/>
  </si>
  <si>
    <t xml:space="preserve">1) 본 설계용역의 기간은 착수일로부터 29일간으로 한다. </t>
    <phoneticPr fontId="2" type="noConversion"/>
  </si>
  <si>
    <t>단밀용곡2리(농도301호)확포장 실시설계용역</t>
    <phoneticPr fontId="2" type="noConversion"/>
  </si>
  <si>
    <t>단밀용곡2리(농도301호)확포장 실시설계용역 과업지시서</t>
    <phoneticPr fontId="2" type="noConversion"/>
  </si>
  <si>
    <t xml:space="preserve">본 용역은 단밀용곡2리(농도301호)확포장을 위한 실시설계용역으로서 </t>
    <phoneticPr fontId="2" type="noConversion"/>
  </si>
  <si>
    <t xml:space="preserve"> - 의성군 단밀면 용곡리 1133-2번지</t>
    <phoneticPr fontId="2" type="noConversion"/>
  </si>
  <si>
    <t>단밀면 용곡리 1133-2</t>
    <phoneticPr fontId="2" type="noConversion"/>
  </si>
  <si>
    <t>단밀면 용곡리 1160-2</t>
    <phoneticPr fontId="2" type="noConversion"/>
  </si>
  <si>
    <t>□ 안전사항 관련 유의사항
 ㅇ 계약업체(이하 “과업수행자”라 함)는 실시설계 용역을 수행함에 있어 과업수행자 종사자에 
     대한 안전을 확보하기 위해 안전·보건 관계법령 및 중대재해처벌법 상 의무사항을 빠짐없이 
     이행하여야 하며, 의무사항을 이행 하지 않아 중대산업재해가 발행할 경우 그에 따라 발생하
     는 법적 처벌 및 의성군의 불이익 조치에 대해 이의를 제기하지 않는다.
 ㅇ 과업수행자는 사업과 관련된 종사자의 업무수행 중 유해·위험요인에 대한 신고가 접수될 경우 
     안전조치 개선 작업을 신속하게 조치함과 의성군 및 관계행정기관의 추가 이행명령에 따른 개
     선사항을 성실히 이행한다.
 ㅇ 사업수행에 필요한 작업, 점검 등 모든 작업은 철저한 안전 대책을 수립한 후 작업에 임하여야 
     하며, 안전사고가 발생한 때에는 과업수행자의 책임하에 후속 조치를 취하여야 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</si>
</sst>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i/>
      <sz val="18"/>
      <name val="돋움"/>
      <family val="3"/>
      <charset val="129"/>
    </font>
    <font>
      <i/>
      <sz val="18"/>
      <name val="돋움"/>
      <family val="3"/>
      <charset val="129"/>
    </font>
    <font>
      <b/>
      <sz val="16"/>
      <name val="돋움"/>
      <family val="3"/>
      <charset val="129"/>
    </font>
    <font>
      <sz val="18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26"/>
      <name val="돋움"/>
      <family val="3"/>
      <charset val="129"/>
    </font>
    <font>
      <sz val="12"/>
      <name val="돋움"/>
      <family val="3"/>
      <charset val="129"/>
    </font>
    <font>
      <b/>
      <sz val="22"/>
      <name val="돋움"/>
      <family val="3"/>
      <charset val="129"/>
    </font>
    <font>
      <b/>
      <sz val="16"/>
      <name val="바탕"/>
      <family val="1"/>
      <charset val="129"/>
    </font>
    <font>
      <sz val="11"/>
      <name val="바탕"/>
      <family val="1"/>
      <charset val="129"/>
    </font>
    <font>
      <b/>
      <sz val="18"/>
      <name val="바탕"/>
      <family val="1"/>
      <charset val="129"/>
    </font>
    <font>
      <sz val="11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indent="1"/>
    </xf>
    <xf numFmtId="0" fontId="7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indent="1"/>
    </xf>
    <xf numFmtId="0" fontId="11" fillId="2" borderId="0" xfId="0" applyFont="1" applyFill="1" applyAlignment="1"/>
    <xf numFmtId="0" fontId="1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>
      <alignment vertic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Border="1">
      <alignment vertical="center"/>
    </xf>
    <xf numFmtId="0" fontId="17" fillId="0" borderId="9" xfId="0" applyFont="1" applyBorder="1">
      <alignment vertical="center"/>
    </xf>
    <xf numFmtId="0" fontId="15" fillId="0" borderId="4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5" fillId="0" borderId="5" xfId="0" applyFont="1" applyBorder="1" applyAlignment="1">
      <alignment horizontal="center" shrinkToFit="1"/>
    </xf>
    <xf numFmtId="0" fontId="13" fillId="0" borderId="4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1" fillId="0" borderId="0" xfId="0" applyFont="1" applyAlignment="1">
      <alignment horizontal="left" indent="1"/>
    </xf>
    <xf numFmtId="0" fontId="11" fillId="2" borderId="0" xfId="0" applyFont="1" applyFill="1" applyAlignment="1">
      <alignment horizontal="center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11" fillId="2" borderId="0" xfId="0" applyFont="1" applyFill="1" applyAlignment="1">
      <alignment horizontal="left" inden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vertical="center" indent="1"/>
    </xf>
    <xf numFmtId="0" fontId="17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/>
    </xf>
    <xf numFmtId="0" fontId="17" fillId="0" borderId="9" xfId="0" applyFont="1" applyBorder="1" applyAlignment="1">
      <alignment horizontal="left" vertical="top"/>
    </xf>
    <xf numFmtId="0" fontId="17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shrinkToFit="1"/>
    </xf>
  </cellXfs>
  <cellStyles count="3">
    <cellStyle name="쉼표 [0] 2" xfId="1" xr:uid="{00000000-0005-0000-0000-000001000000}"/>
    <cellStyle name="쉼표 [0] 2 2" xfId="2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sharedStrings" Target="sharedStrings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23</xdr:row>
      <xdr:rowOff>152400</xdr:rowOff>
    </xdr:from>
    <xdr:to>
      <xdr:col>5</xdr:col>
      <xdr:colOff>219075</xdr:colOff>
      <xdr:row>25</xdr:row>
      <xdr:rowOff>104775</xdr:rowOff>
    </xdr:to>
    <xdr:pic>
      <xdr:nvPicPr>
        <xdr:cNvPr id="1192" name="Picture 1" descr="의성군마크">
          <a:extLst>
            <a:ext uri="{FF2B5EF4-FFF2-40B4-BE49-F238E27FC236}">
              <a16:creationId xmlns:a16="http://schemas.microsoft.com/office/drawing/2014/main" id="{1EA0F78A-D643-43E5-81F2-78538CE38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4505325"/>
          <a:ext cx="9715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928;&#44592;\&#50689;&#45909;(&#52380;&#51204;-&#51649;\&#50689;&#45909;&#46020;&#47196;&#49688;&#47049;\&#49688;&#47049;&#49328;&#52636;&#49436;&#46321;\&#48176;&#49688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DOOSAN\RAHMEN\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4;&#51064;28&#54840;\D\&#20316;&#26989;&#20849;&#21002;\&#48512;&#49328;&#51648;&#54616;&#52384;&#48152;&#49569;&#49440;(2003-5)\&#46041;&#51068;\3&#52264;(0730)\&#49688;&#47049;-&#44396;&#51312;&#47932;&#44277;-&#49688;&#51221;\&#44277;&#50976;&#48169;\&#47932;&#47049;\&#51648;&#54616;&#52384;921&#51221;&#44144;&#51109;\&#49688;&#47049;\&#44396;&#51312;&#47932;&#44277;\&#44396;&#51312;&#47932;&#44277;(TYPE-A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51473;&#49457;&#4968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00_&#44397;&#46020;59&#54840;&#49440;%20&#51201;&#49457;3&#51648;&#44396;(08)\8.&#51456;&#44277;(08.6)\5.&#49444;&#44228;&#45236;&#50669;&#49436;\EXDATA\&#49688;&#47049;&#49328;&#52636;\&#44368;&#45824;&#53664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kbarry\c\My%20Documents\&#44396;&#48120;\&#44368;&#46041;&#49548;&#54616;&#52380;\BOX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project\&#46041;&#47749;\&#51109;&#54637;&#49440;\&#44396;&#51312;&#44228;&#49328;\BO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des12\d\&#44608;&#52380;&#49688;&#54644;&#48373;&#44396;\&#52628;&#47049;\164&#46321;&#44264;&#52380;\&#49688;&#47049;\&#46321;&#44264;&#52380;&#44277;&#49324;(1&#44277;&#4439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47928;&#50577;&#51204;&#4968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5224;&#51221;&#50864;\&#54861;&#49328;&#52380;\&#45224;&#52492;&#51648;&#44396;\&#49688;&#47049;(&#45224;&#52492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WORK\&#49345;&#48512;\steel\quantity\&#54665;&#52492;1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51649;&#51217;&#44368;&#458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49345;&#48512;&#49688;&#470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urang\kyunghwa\abut\RAMP_A_&#44368;&#45824;1_&#51068;&#48152;&#49688;&#4704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9688;&#47049;&#49328;&#52636;&#49436;\etc\&#54252;&#51109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9688;&#47049;&#49328;&#52636;&#49436;\&#45453;&#47196;&#54252;&#51109;(con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952;&#48276;\C\&#45800;&#50948;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Project\RAMP%20B&#49688;&#47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&#50629;&#47924;&#54801;&#51312;\&#50629;&#47924;&#54801;&#51312;\&#50857;&#49548;\&#49688;&#47049;&#49328;&#526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2\C\BAK\&#50857;&#44257;&#51648;&#44396;\&#52280;&#44256;\&#49352;%20&#54260;&#45908;\&#51060;&#54217;&#52572;&#51333;&#44277;&#49324;&#48708;\&#52397;&#54616;\&#44277;&#49324;&#48143;&#51116;\&#48173;&#44592;&#48152;\&#44040;&#47560;&#51204;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EXCEL\DUKYONG\DD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9436;&#48260;%20D&#46300;&#46972;&#51060;&#48260;\&#51060;&#50980;&#45824;\2003project\&#50689;&#50577;&#49688;&#54616;&#46020;&#47196;\8&#46020;&#47196;\&#49688;&#47049;\&#44396;&#51312;&#47932;&#44277;(7,8&#46020;&#47196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51221;&#50672;&#44305;\&#49444;&#44228;&#51648;&#5284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D\EXCEL\DATAPCS\DD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UKYONG\DD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6\c\My%20Documents\&#49688;&#47049;&#49328;&#52636;\2000\&#54252;&#54637;\&#51109;&#44592;&#50864;&#54924;\Bas.xlw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E\EXCEL\DATAPCS\DD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2\C\BAK\&#50857;&#44257;&#51648;&#44396;\&#52280;&#44256;\&#49352;%20&#54260;&#45908;\&#51060;&#54217;&#52572;&#51333;&#44277;&#49324;&#48708;\angang\&#49688;&#50896;&#44277;\DANG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BANDAL\EXCEL\RAHMEN\RAHMEN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47928;&#50577;&#44552;&#4968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2001&#45380;&#44284;&#50629;\&#48120;&#44208;\&#51109;&#52380;&#44368;\&#49688;&#47049;\&#51217;&#49549;&#46020;&#47196;&#49688;&#4704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Chol2000\DOWN\MSOFFICE\Excel\DATA1\DD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&#50629;&#47924;&#54801;&#51312;\&#50629;&#47924;&#54801;&#51312;\&#50857;&#49548;\&#50857;&#49548;&#47532;-&#49688;&#47049;&#49328;&#526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3\C\&#46020;&#47196;&#49688;&#47049;\&#51473;&#49457;&#49688;&#5120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DAL\EXCEL\RAHMEN\RAHME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51221;&#50672;&#44305;\&#49444;&#44228;&#51648;&#52840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daho\&#51109;&#52632;&#50977;&#44368;\GOOMI\DOHWA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9436;&#48260;%20d&#46300;&#46972;&#51060;&#48260;\&#51060;&#50980;&#45824;\2003project\&#50689;&#50577;&#49688;&#54616;&#46020;&#47196;\2&#46020;&#47196;\&#49688;&#47049;\&#46028;&#47581;&#53468;%20&#49688;&#4704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EXCEL\DATAPCS\D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배수공"/>
      <sheetName val="배수관공"/>
      <sheetName val="도수로공"/>
      <sheetName val="암거공"/>
      <sheetName val="암거날개벽 "/>
      <sheetName val="접속슬래브"/>
      <sheetName val="측구공"/>
      <sheetName val="관토공800"/>
      <sheetName val="집-단위수량"/>
      <sheetName val="집수정"/>
      <sheetName val="집수정조서"/>
      <sheetName val="측구공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input"/>
      <sheetName val="  배수관수량산출  "/>
      <sheetName val="CON포장수량"/>
      <sheetName val="CONUNIT"/>
      <sheetName val="포장공"/>
      <sheetName val="측구집계"/>
      <sheetName val="단위수량"/>
      <sheetName val="손익분석"/>
      <sheetName val="측구공"/>
      <sheetName val="배수관공"/>
      <sheetName val="흄관기초"/>
      <sheetName val="배수공"/>
      <sheetName val="맨홀토공수량"/>
      <sheetName val="노임단가"/>
      <sheetName val="INPUT(덕도방향-시점)"/>
      <sheetName val="산출근거"/>
      <sheetName val="교각계산"/>
      <sheetName val="CODE"/>
      <sheetName val="날개벽수량표"/>
      <sheetName val="#REF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PE-A(단면도)"/>
      <sheetName val="TYPE-A"/>
      <sheetName val="3련 BO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암거"/>
      <sheetName val="포장공"/>
      <sheetName val="배수공"/>
      <sheetName val="단위수량"/>
      <sheetName val="맨홀토공수량"/>
      <sheetName val="덕전리"/>
      <sheetName val="흄관기초"/>
      <sheetName val="Sheet1"/>
      <sheetName val="전기단가조사서"/>
      <sheetName val="계약서"/>
      <sheetName val="여과지동"/>
      <sheetName val="기초자료"/>
      <sheetName val="적용기준"/>
      <sheetName val="산출내역서집계표"/>
      <sheetName val="노임단가"/>
      <sheetName val="조명시설"/>
      <sheetName val="(A)내역서"/>
      <sheetName val="입찰안"/>
      <sheetName val="차액보증"/>
      <sheetName val="Sheet2"/>
      <sheetName val="지급자재"/>
      <sheetName val="쎈타링"/>
      <sheetName val="배수관공"/>
      <sheetName val="도근좌표"/>
      <sheetName val="교각(P1)수량"/>
      <sheetName val="Total"/>
      <sheetName val="데리네이타현황"/>
      <sheetName val="단위단가"/>
      <sheetName val="A-4"/>
      <sheetName val="날개벽"/>
      <sheetName val="INPUT"/>
      <sheetName val="낙찰표"/>
      <sheetName val="부안일위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산출근거"/>
      <sheetName val="Sheet2"/>
      <sheetName val="터파기및재료"/>
      <sheetName val="도근좌표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골막이(야매)"/>
      <sheetName val="토사(PE)"/>
      <sheetName val="말뚝지지력산정"/>
      <sheetName val="덕전리"/>
      <sheetName val="목록"/>
      <sheetName val="약목역앞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"/>
      <sheetName val="토공수량"/>
      <sheetName val="수량산출"/>
      <sheetName val="현황"/>
      <sheetName val="수량집계"/>
      <sheetName val="토공단위"/>
      <sheetName val="토공집계"/>
      <sheetName val="총괄"/>
      <sheetName val="산출근거"/>
      <sheetName val="집계"/>
      <sheetName val="음성방향"/>
      <sheetName val="배수통관토공수량"/>
      <sheetName val="횡배수관토공수량"/>
      <sheetName val="교각1"/>
      <sheetName val="버스운행안내"/>
      <sheetName val="예방접종계획"/>
      <sheetName val="근태계획서"/>
      <sheetName val="편입용지조서(상리동)"/>
      <sheetName val="단가일람"/>
      <sheetName val="단위량당중기"/>
      <sheetName val="용소리교"/>
    </sheetNames>
    <sheetDataSet>
      <sheetData sheetId="0" refreshError="1">
        <row r="55">
          <cell r="A55" t="str">
            <v xml:space="preserve"> BOX(3.0×1.5×2@)난간벽및차수벽수량산출</v>
          </cell>
        </row>
        <row r="58">
          <cell r="A58" t="str">
            <v>공 종</v>
          </cell>
          <cell r="C58" t="str">
            <v>산</v>
          </cell>
          <cell r="D58" t="str">
            <v>출</v>
          </cell>
          <cell r="E58" t="str">
            <v>근</v>
          </cell>
          <cell r="F58" t="str">
            <v>거</v>
          </cell>
          <cell r="I58" t="str">
            <v>결 과</v>
          </cell>
        </row>
        <row r="64">
          <cell r="A64" t="str">
            <v xml:space="preserve"> 콘크리트</v>
          </cell>
          <cell r="B64" t="str">
            <v xml:space="preserve">  25-240-8</v>
          </cell>
          <cell r="H64" t="str">
            <v xml:space="preserve"> </v>
          </cell>
        </row>
        <row r="65">
          <cell r="B65" t="str">
            <v xml:space="preserve">  ---난간벽</v>
          </cell>
          <cell r="I65" t="str">
            <v>㎥</v>
          </cell>
        </row>
        <row r="66">
          <cell r="B66" t="str">
            <v xml:space="preserve">  ---0.3×0.3×6.7×2개소</v>
          </cell>
          <cell r="H66" t="str">
            <v>=</v>
          </cell>
          <cell r="I66">
            <v>1.206</v>
          </cell>
        </row>
        <row r="67">
          <cell r="B67" t="str">
            <v xml:space="preserve">  ---차수벽</v>
          </cell>
        </row>
        <row r="68">
          <cell r="B68" t="str">
            <v xml:space="preserve">  ---0.7×0.3×6.7×2개소</v>
          </cell>
          <cell r="H68" t="str">
            <v>=</v>
          </cell>
          <cell r="I68">
            <v>2.8140000000000001</v>
          </cell>
        </row>
        <row r="69">
          <cell r="B69" t="str">
            <v xml:space="preserve">  ---계</v>
          </cell>
          <cell r="I69">
            <v>4.0199999999999996</v>
          </cell>
        </row>
        <row r="72">
          <cell r="A72" t="str">
            <v xml:space="preserve"> 합판거푸집</v>
          </cell>
          <cell r="B72" t="str">
            <v xml:space="preserve">  3회</v>
          </cell>
        </row>
        <row r="73">
          <cell r="B73" t="str">
            <v xml:space="preserve">  ---난간벽</v>
          </cell>
          <cell r="I73" t="str">
            <v>㎡</v>
          </cell>
        </row>
        <row r="74">
          <cell r="B74" t="str">
            <v xml:space="preserve">  ---(0.3＋0.3)×6.7×2개소</v>
          </cell>
          <cell r="H74" t="str">
            <v>=</v>
          </cell>
          <cell r="I74">
            <v>8.0399999999999991</v>
          </cell>
        </row>
        <row r="75">
          <cell r="B75" t="str">
            <v xml:space="preserve">  ---차수벽</v>
          </cell>
        </row>
        <row r="76">
          <cell r="B76" t="str">
            <v xml:space="preserve">  ---(0.7＋0.7)×6.7×2개소</v>
          </cell>
          <cell r="H76" t="str">
            <v>=</v>
          </cell>
          <cell r="I76">
            <v>18.760000000000002</v>
          </cell>
        </row>
        <row r="77">
          <cell r="B77" t="str">
            <v xml:space="preserve">  ---계</v>
          </cell>
          <cell r="I77">
            <v>26.8</v>
          </cell>
        </row>
        <row r="80">
          <cell r="A80" t="str">
            <v xml:space="preserve"> 철  근</v>
          </cell>
          <cell r="B80" t="str">
            <v xml:space="preserve">  ---난간벽</v>
          </cell>
          <cell r="I80" t="str">
            <v>ton</v>
          </cell>
        </row>
        <row r="81">
          <cell r="A81" t="str">
            <v xml:space="preserve"> (SD 30)</v>
          </cell>
          <cell r="B81" t="str">
            <v xml:space="preserve">  ---D 16</v>
          </cell>
        </row>
        <row r="82">
          <cell r="B82" t="str">
            <v xml:space="preserve">  ---0.06×2개소</v>
          </cell>
          <cell r="I82">
            <v>0.12</v>
          </cell>
        </row>
        <row r="83">
          <cell r="B83" t="str">
            <v xml:space="preserve">  ---차수벽</v>
          </cell>
        </row>
        <row r="84">
          <cell r="B84" t="str">
            <v xml:space="preserve">  ---D 16</v>
          </cell>
        </row>
        <row r="85">
          <cell r="B85" t="str">
            <v xml:space="preserve">  ---0.107×2개소</v>
          </cell>
          <cell r="I85">
            <v>0.214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input"/>
      <sheetName val="단위수량"/>
      <sheetName val="날개벽수량표"/>
      <sheetName val="#REF"/>
      <sheetName val="guard(mac)"/>
      <sheetName val="Sheet1 (2)"/>
      <sheetName val="배수공"/>
      <sheetName val="측구공"/>
      <sheetName val="단가"/>
      <sheetName val="마산방향철근집계"/>
      <sheetName val="진주방향"/>
      <sheetName val="마산방향"/>
      <sheetName val="원형1호맨홀토공수량"/>
      <sheetName val="ABUT수량-A1"/>
      <sheetName val="Sheet3"/>
      <sheetName val="SLAB&quot;1&quot;"/>
      <sheetName val="맨홀토공수량"/>
      <sheetName val="토공총괄표"/>
      <sheetName val="토공"/>
      <sheetName val="DATA"/>
      <sheetName val="버스운행안내"/>
      <sheetName val="예방접종계획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자집"/>
      <sheetName val="전집"/>
      <sheetName val="토공집계"/>
      <sheetName val="토적"/>
      <sheetName val="석축수량산출"/>
      <sheetName val="포장공"/>
      <sheetName val="부대"/>
      <sheetName val="TITLE"/>
      <sheetName val="예방접종계획"/>
      <sheetName val="버스운행안내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환경평가"/>
      <sheetName val="인구"/>
      <sheetName val="3.공통공사대비"/>
      <sheetName val="터파기및재료"/>
      <sheetName val="날개벽(시점좌측)"/>
      <sheetName val="일위대가"/>
      <sheetName val="#REF"/>
      <sheetName val="I.설계조건"/>
      <sheetName val="사다리"/>
      <sheetName val="설계조건"/>
      <sheetName val="실행철강하도"/>
      <sheetName val="총괄표"/>
      <sheetName val="맨홀토공"/>
      <sheetName val="여과지동"/>
      <sheetName val="기초자료"/>
      <sheetName val="ABUT수량-A1"/>
      <sheetName val="제잡비"/>
      <sheetName val="원형맨홀수량"/>
      <sheetName val="woo(mac)"/>
      <sheetName val="공사비집계"/>
      <sheetName val="말뚝지지력산정"/>
      <sheetName val="dtt0301"/>
      <sheetName val="H-pile(298x299)"/>
      <sheetName val="H-pile(250x250)"/>
      <sheetName val="우각부보강"/>
      <sheetName val="일반수량"/>
      <sheetName val="마산방향철근집계"/>
      <sheetName val="진주방향"/>
      <sheetName val="마산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 refreshError="1"/>
      <sheetData sheetId="1" refreshError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 refreshError="1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 refreshError="1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우각부보강"/>
      <sheetName val="행촌1교"/>
      <sheetName val="TYPE-A"/>
      <sheetName val="COPING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수안보_MBR1"/>
      <sheetName val="3련 BOX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본체"/>
      <sheetName val="교좌받침"/>
      <sheetName val="날개벽"/>
      <sheetName val="접속슬래브"/>
      <sheetName val="COPING"/>
      <sheetName val="날개벽수량표"/>
      <sheetName val="기둥(원형)"/>
      <sheetName val="왕십리방향"/>
      <sheetName val="Stem Footing"/>
      <sheetName val="ABUT수량-A1"/>
      <sheetName val="부대공"/>
      <sheetName val="방호벽"/>
      <sheetName val="낙석방지책"/>
      <sheetName val="직접교대"/>
      <sheetName val="내역서"/>
      <sheetName val="수안보-MBR1"/>
      <sheetName val="현황CODE"/>
      <sheetName val="손익현황"/>
      <sheetName val="6PILE  (돌출)"/>
      <sheetName val="BOX"/>
      <sheetName val="input"/>
      <sheetName val="Sheet1 (2)"/>
      <sheetName val="대포2교접속"/>
      <sheetName val="Sheet17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단가 (2)"/>
      <sheetName val="포장공"/>
      <sheetName val="덕전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조명시설"/>
      <sheetName val="TOTAL_BOQ"/>
      <sheetName val="용소리교"/>
      <sheetName val="구역화물"/>
      <sheetName val="금액내역서"/>
      <sheetName val="방송(체육관)"/>
      <sheetName val="APT"/>
      <sheetName val="G.R300경비"/>
      <sheetName val="예정(3)"/>
      <sheetName val="단면검토"/>
      <sheetName val="설계조건"/>
      <sheetName val="DATE"/>
      <sheetName val="sw1"/>
      <sheetName val="일반교실"/>
      <sheetName val="배수공"/>
      <sheetName val="토사(PE)"/>
      <sheetName val="골막이(야매)"/>
      <sheetName val="수량집계"/>
      <sheetName val="교각(P1)수량"/>
      <sheetName val="우,오수"/>
      <sheetName val="맨홀토공산출"/>
      <sheetName val="DDD"/>
      <sheetName val="단위수량"/>
      <sheetName val="물가시세"/>
      <sheetName val="전선관"/>
      <sheetName val="조건표"/>
      <sheetName val="연결임시"/>
      <sheetName val="토공(우물통,기타) "/>
      <sheetName val="설계내역서"/>
      <sheetName val="말뚝지지력산정"/>
      <sheetName val="Sheet1"/>
      <sheetName val="ABUT수량-A1"/>
      <sheetName val="산근"/>
      <sheetName val="교육종류"/>
      <sheetName val="파일의이용"/>
      <sheetName val="차액보증"/>
      <sheetName val="SLAB"/>
      <sheetName val="아스팔트 포장총괄집계표"/>
      <sheetName val="빌딩 안내"/>
      <sheetName val="내역서1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설계설명서"/>
      <sheetName val="Excel"/>
      <sheetName val="신우"/>
      <sheetName val="가도공"/>
      <sheetName val="인건비 "/>
      <sheetName val="실행철강하도"/>
      <sheetName val="P_E이중관보호공800(터파기)"/>
      <sheetName val="P_E이중관보호공800"/>
      <sheetName val="3BL공동구 수량"/>
      <sheetName val="대로근거"/>
      <sheetName val="6동"/>
      <sheetName val="Total"/>
      <sheetName val="총괄"/>
      <sheetName val="구조물철거타공정이월"/>
      <sheetName val="6PILE  (돌출)"/>
      <sheetName val="단가일람"/>
      <sheetName val="집수정"/>
      <sheetName val="암거"/>
      <sheetName val="교각1"/>
      <sheetName val="본체"/>
      <sheetName val="tggwan(mac)"/>
      <sheetName val="기계경비목록"/>
      <sheetName val="unitpric"/>
      <sheetName val="noyim"/>
      <sheetName val="2@ BOX"/>
      <sheetName val="구천"/>
      <sheetName val="input"/>
      <sheetName val="슬래브"/>
      <sheetName val="우수공"/>
      <sheetName val="횡배위치"/>
      <sheetName val="노무비계"/>
      <sheetName val="wall"/>
      <sheetName val="2000년 공정표"/>
      <sheetName val="Sheet2"/>
      <sheetName val="#REF"/>
      <sheetName val="C-직노1"/>
      <sheetName val="품셈TABLE"/>
      <sheetName val="산출근거"/>
      <sheetName val="천방교접속"/>
      <sheetName val="내역서"/>
      <sheetName val="cal"/>
      <sheetName val="토목주소"/>
      <sheetName val="프랜트면허"/>
      <sheetName val="계정"/>
      <sheetName val="현장관리비"/>
      <sheetName val="공통가설공사"/>
      <sheetName val="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Flex수량집계"/>
      <sheetName val="집계표"/>
      <sheetName val="왕십리방향-집계"/>
      <sheetName val="궁촌1교집계"/>
      <sheetName val="철근집계표"/>
      <sheetName val="왕십리방향"/>
      <sheetName val="궁촌1교"/>
      <sheetName val="집수정(600-700)"/>
      <sheetName val="토적표(1)"/>
      <sheetName val="상부수량"/>
      <sheetName val="가도공"/>
      <sheetName val="순성토"/>
      <sheetName val="RangeObject"/>
      <sheetName val="교각(P1)수량"/>
      <sheetName val="tggwan(mac)"/>
      <sheetName val="포장공"/>
      <sheetName val="계수시트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DD6">
            <v>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체"/>
      <sheetName val="좌측날개벽"/>
      <sheetName val="우측날개벽"/>
      <sheetName val="집계"/>
    </sheetNames>
    <sheetDataSet>
      <sheetData sheetId="0" refreshError="1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0">
          <cell r="AU190">
            <v>5.2750000000000005E-2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 refreshError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 refreshError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수량"/>
      <sheetName val="포장연장"/>
    </sheetNames>
    <sheetDataSet>
      <sheetData sheetId="0" refreshError="1">
        <row r="29">
          <cell r="W29">
            <v>535.79999999999995</v>
          </cell>
        </row>
        <row r="33">
          <cell r="W33">
            <v>0</v>
          </cell>
        </row>
        <row r="40">
          <cell r="W40">
            <v>2679</v>
          </cell>
        </row>
        <row r="43">
          <cell r="W43">
            <v>326</v>
          </cell>
        </row>
        <row r="50">
          <cell r="W50">
            <v>25.46875</v>
          </cell>
        </row>
        <row r="55">
          <cell r="W55">
            <v>280.15625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적"/>
      <sheetName val="포장집계"/>
      <sheetName val="포장수량"/>
      <sheetName val="포장연장"/>
      <sheetName val="부대"/>
      <sheetName val="TITLE"/>
      <sheetName val="전체집계"/>
      <sheetName val="관급사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E34">
            <v>658</v>
          </cell>
          <cell r="G34">
            <v>1974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BOX공  "/>
      <sheetName val="BOX LIST"/>
      <sheetName val="BOX1.0×1.0"/>
      <sheetName val="BOX1.5×1.0"/>
      <sheetName val="BOX2.0×1.5"/>
      <sheetName val="BOX2.5×1.5"/>
      <sheetName val="BOX3.0×2.0"/>
      <sheetName val="  날개벽,차수벽터파기  "/>
      <sheetName val="  차수벽  "/>
      <sheetName val="성.절토부H=1.0"/>
      <sheetName val="절토부H=1.5"/>
      <sheetName val="절토부H=2.0"/>
      <sheetName val="절토부H=2.5"/>
      <sheetName val="절토부H=3.0"/>
      <sheetName val="절토부H=3.5"/>
      <sheetName val="절토부H=4.0"/>
      <sheetName val="절토부H=4.5"/>
      <sheetName val="절토부H=5.0"/>
      <sheetName val="절토부H=5.5"/>
      <sheetName val="절토부H=6.0"/>
      <sheetName val="절토부H=6.5 "/>
      <sheetName val="절토부H=7.0"/>
      <sheetName val="성토부H=1.5"/>
      <sheetName val="성토부H=2.0"/>
      <sheetName val="성토부H=2.5"/>
      <sheetName val="성토부H=3.0"/>
      <sheetName val="성토부H=3.5"/>
      <sheetName val="성토부H=4.0"/>
      <sheetName val="성토부H=4.5"/>
      <sheetName val="성토부H=5.0"/>
      <sheetName val="성토부H=5.5"/>
      <sheetName val="성토부H=6.0"/>
      <sheetName val="성토부H=6.5"/>
      <sheetName val="성토부H=7.0"/>
      <sheetName val="반중력식옹벽"/>
      <sheetName val="개거집계"/>
      <sheetName val="개거설치조서"/>
      <sheetName val="개거단위수량"/>
      <sheetName val="횡배수면벽"/>
      <sheetName val="면벽"/>
      <sheetName val="석축수량"/>
      <sheetName val="석축조서"/>
      <sheetName val="석축단위수량 "/>
      <sheetName val="벤치플륨관"/>
      <sheetName val="벤치플륨관토공"/>
      <sheetName val="산마루측구토공"/>
      <sheetName val="종,횡배수관"/>
      <sheetName val="성토부도수로"/>
      <sheetName val="부대조서"/>
      <sheetName val="차선도색 "/>
      <sheetName val="차선도색단위수량"/>
      <sheetName val="   낙석방지책  "/>
      <sheetName val="  낙석방지책수량산출  "/>
      <sheetName val="가시설수량집계"/>
      <sheetName val="가시설수량"/>
      <sheetName val="집계"/>
      <sheetName val="수량"/>
      <sheetName val="H-pile"/>
      <sheetName val="단위수량"/>
      <sheetName val="수량 (2)"/>
      <sheetName val="수량집계"/>
      <sheetName val="토공"/>
      <sheetName val="DATE"/>
      <sheetName val="Sheet1"/>
      <sheetName val="Sheet1 (2)"/>
      <sheetName val="감압밸브수량집계"/>
      <sheetName val="송수관재료집계표"/>
      <sheetName val="관재료표(이음관)"/>
      <sheetName val="급수관로"/>
      <sheetName val="보호통"/>
      <sheetName val="제수변보호통"/>
      <sheetName val="분수공"/>
      <sheetName val="본체"/>
      <sheetName val="기계경비(시간당)"/>
      <sheetName val="램머"/>
      <sheetName val="내역서"/>
      <sheetName val="토사(PE)"/>
      <sheetName val="연결관연장산출"/>
      <sheetName val="Y-WORK"/>
      <sheetName val="빌딩 안내"/>
      <sheetName val="골막이(야매)"/>
      <sheetName val="청천내"/>
      <sheetName val="수량산출"/>
      <sheetName val="실행대비"/>
      <sheetName val="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DATE"/>
      <sheetName val="가시설수량"/>
      <sheetName val="단위수량"/>
      <sheetName val="편입용지조서"/>
      <sheetName val="측구공"/>
      <sheetName val="아스팔트 포장총괄집계표"/>
      <sheetName val="날개벽수량표"/>
      <sheetName val="터파기및재료"/>
      <sheetName val="조명시설"/>
      <sheetName val="암거날개벽"/>
      <sheetName val="포장수량"/>
      <sheetName val="토사(PE)"/>
      <sheetName val="TOTAL_BOQ"/>
    </sheetNames>
    <sheetDataSet>
      <sheetData sheetId="0" refreshError="1"/>
      <sheetData sheetId="1" refreshError="1"/>
      <sheetData sheetId="2" refreshError="1">
        <row r="26">
          <cell r="BV26">
            <v>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</sheetNames>
    <sheetDataSet>
      <sheetData sheetId="0" refreshError="1">
        <row r="8">
          <cell r="A8">
            <v>1</v>
          </cell>
          <cell r="B8" t="str">
            <v>○ 용수공급 시설</v>
          </cell>
        </row>
        <row r="9">
          <cell r="A9">
            <v>2</v>
          </cell>
          <cell r="B9" t="str">
            <v>관정보호공</v>
          </cell>
          <cell r="C9" t="str">
            <v>2.1*1.5</v>
          </cell>
          <cell r="D9">
            <v>1</v>
          </cell>
          <cell r="E9" t="str">
            <v>개소</v>
          </cell>
          <cell r="G9">
            <v>1324258</v>
          </cell>
          <cell r="I9">
            <v>1003674</v>
          </cell>
          <cell r="K9">
            <v>295705</v>
          </cell>
          <cell r="M9">
            <v>24879</v>
          </cell>
        </row>
        <row r="10">
          <cell r="A10">
            <v>3</v>
          </cell>
          <cell r="B10" t="str">
            <v>양수장(조적식)</v>
          </cell>
          <cell r="C10" t="str">
            <v>2.0*3.0</v>
          </cell>
          <cell r="D10">
            <v>1</v>
          </cell>
          <cell r="E10" t="str">
            <v>"</v>
          </cell>
          <cell r="G10">
            <v>4953389</v>
          </cell>
          <cell r="I10">
            <v>3739239</v>
          </cell>
          <cell r="K10">
            <v>1151677</v>
          </cell>
          <cell r="M10">
            <v>62473</v>
          </cell>
        </row>
        <row r="11">
          <cell r="A11">
            <v>4</v>
          </cell>
          <cell r="B11" t="str">
            <v>저수조(30㎥)</v>
          </cell>
          <cell r="C11" t="str">
            <v>콘크리트</v>
          </cell>
          <cell r="D11">
            <v>1</v>
          </cell>
          <cell r="E11" t="str">
            <v>"</v>
          </cell>
          <cell r="G11">
            <v>8831400</v>
          </cell>
          <cell r="I11">
            <v>5786467</v>
          </cell>
          <cell r="K11">
            <v>2934828</v>
          </cell>
          <cell r="M11">
            <v>110105</v>
          </cell>
        </row>
        <row r="12">
          <cell r="A12">
            <v>5</v>
          </cell>
          <cell r="B12" t="str">
            <v xml:space="preserve">  "   (50㎥)</v>
          </cell>
          <cell r="C12" t="str">
            <v>"</v>
          </cell>
          <cell r="D12">
            <v>1</v>
          </cell>
          <cell r="E12" t="str">
            <v>"</v>
          </cell>
          <cell r="G12">
            <v>13199408</v>
          </cell>
          <cell r="I12">
            <v>8525174</v>
          </cell>
          <cell r="K12">
            <v>4545700</v>
          </cell>
          <cell r="M12">
            <v>128534</v>
          </cell>
        </row>
        <row r="13">
          <cell r="A13">
            <v>6</v>
          </cell>
          <cell r="B13" t="str">
            <v xml:space="preserve">  "   (30㎥)</v>
          </cell>
          <cell r="C13" t="str">
            <v>FRP평수조</v>
          </cell>
          <cell r="D13">
            <v>1</v>
          </cell>
          <cell r="E13" t="str">
            <v>"</v>
          </cell>
          <cell r="G13">
            <v>7004447</v>
          </cell>
          <cell r="I13">
            <v>995474</v>
          </cell>
          <cell r="K13">
            <v>5745233</v>
          </cell>
          <cell r="M13">
            <v>263740</v>
          </cell>
        </row>
        <row r="14">
          <cell r="A14">
            <v>7</v>
          </cell>
          <cell r="B14" t="str">
            <v xml:space="preserve">  "   (40㎥)</v>
          </cell>
          <cell r="C14" t="str">
            <v>"</v>
          </cell>
          <cell r="D14">
            <v>1</v>
          </cell>
          <cell r="E14" t="str">
            <v>"</v>
          </cell>
          <cell r="G14">
            <v>8166943</v>
          </cell>
          <cell r="I14">
            <v>872550</v>
          </cell>
          <cell r="K14">
            <v>6971913</v>
          </cell>
          <cell r="M14">
            <v>322480</v>
          </cell>
        </row>
        <row r="15">
          <cell r="A15">
            <v>8</v>
          </cell>
          <cell r="B15" t="str">
            <v xml:space="preserve">  "   (50㎥)</v>
          </cell>
          <cell r="C15" t="str">
            <v>"</v>
          </cell>
          <cell r="D15">
            <v>1</v>
          </cell>
          <cell r="E15" t="str">
            <v>"</v>
          </cell>
          <cell r="G15">
            <v>10213515</v>
          </cell>
          <cell r="I15">
            <v>929604</v>
          </cell>
          <cell r="K15">
            <v>8869474</v>
          </cell>
          <cell r="M15">
            <v>414437</v>
          </cell>
        </row>
        <row r="16">
          <cell r="A16">
            <v>9</v>
          </cell>
          <cell r="B16" t="str">
            <v xml:space="preserve">  "   (30㎥)</v>
          </cell>
          <cell r="C16" t="str">
            <v>원통형 H=5</v>
          </cell>
          <cell r="D16">
            <v>1</v>
          </cell>
          <cell r="E16" t="str">
            <v>"</v>
          </cell>
          <cell r="G16">
            <v>13310916</v>
          </cell>
          <cell r="I16">
            <v>3859627</v>
          </cell>
          <cell r="K16">
            <v>9124190</v>
          </cell>
          <cell r="M16">
            <v>327099</v>
          </cell>
        </row>
        <row r="17">
          <cell r="A17">
            <v>10</v>
          </cell>
          <cell r="B17" t="str">
            <v>"</v>
          </cell>
          <cell r="C17" t="str">
            <v>원통형 H=6</v>
          </cell>
          <cell r="D17">
            <v>1</v>
          </cell>
          <cell r="E17" t="str">
            <v>"</v>
          </cell>
          <cell r="G17">
            <v>13517972</v>
          </cell>
          <cell r="I17">
            <v>4272478</v>
          </cell>
          <cell r="K17">
            <v>8911568</v>
          </cell>
          <cell r="M17">
            <v>333926</v>
          </cell>
        </row>
        <row r="18">
          <cell r="A18">
            <v>11</v>
          </cell>
          <cell r="B18" t="str">
            <v>고가수조(50㎥)</v>
          </cell>
          <cell r="C18" t="str">
            <v>H=6</v>
          </cell>
        </row>
        <row r="19">
          <cell r="A19">
            <v>12</v>
          </cell>
          <cell r="B19" t="str">
            <v>송수관로</v>
          </cell>
          <cell r="C19" t="str">
            <v>PFP ∮65</v>
          </cell>
          <cell r="D19">
            <v>1</v>
          </cell>
          <cell r="E19" t="str">
            <v>m</v>
          </cell>
          <cell r="G19">
            <v>14355</v>
          </cell>
          <cell r="I19">
            <v>3763</v>
          </cell>
          <cell r="K19">
            <v>10124</v>
          </cell>
          <cell r="M19">
            <v>468</v>
          </cell>
        </row>
        <row r="20">
          <cell r="A20">
            <v>13</v>
          </cell>
          <cell r="B20" t="str">
            <v>급수관로</v>
          </cell>
          <cell r="C20" t="str">
            <v>PE ∮50</v>
          </cell>
          <cell r="D20">
            <v>1</v>
          </cell>
          <cell r="E20" t="str">
            <v>"</v>
          </cell>
          <cell r="G20">
            <v>3904</v>
          </cell>
          <cell r="I20">
            <v>1437</v>
          </cell>
          <cell r="K20">
            <v>2070</v>
          </cell>
          <cell r="M20">
            <v>397</v>
          </cell>
        </row>
        <row r="21">
          <cell r="A21">
            <v>14</v>
          </cell>
          <cell r="B21" t="str">
            <v>"</v>
          </cell>
          <cell r="C21" t="str">
            <v>편수 ∮75</v>
          </cell>
          <cell r="D21">
            <v>1</v>
          </cell>
          <cell r="E21" t="str">
            <v>"</v>
          </cell>
          <cell r="G21">
            <v>8861</v>
          </cell>
          <cell r="I21">
            <v>2841</v>
          </cell>
          <cell r="K21">
            <v>5581</v>
          </cell>
          <cell r="M21">
            <v>439</v>
          </cell>
        </row>
        <row r="22">
          <cell r="A22">
            <v>15</v>
          </cell>
          <cell r="B22" t="str">
            <v>"</v>
          </cell>
          <cell r="C22" t="str">
            <v>편수 ∮100</v>
          </cell>
          <cell r="D22">
            <v>1</v>
          </cell>
          <cell r="E22" t="str">
            <v>"</v>
          </cell>
          <cell r="G22">
            <v>12333</v>
          </cell>
          <cell r="I22">
            <v>3407</v>
          </cell>
          <cell r="K22">
            <v>8469</v>
          </cell>
          <cell r="M22">
            <v>457</v>
          </cell>
        </row>
        <row r="23">
          <cell r="A23">
            <v>16</v>
          </cell>
          <cell r="B23" t="str">
            <v>"</v>
          </cell>
          <cell r="C23" t="str">
            <v>편수 ∮150</v>
          </cell>
          <cell r="D23">
            <v>1</v>
          </cell>
          <cell r="E23" t="str">
            <v>"</v>
          </cell>
          <cell r="G23">
            <v>24728</v>
          </cell>
          <cell r="I23">
            <v>4122</v>
          </cell>
          <cell r="K23">
            <v>20128</v>
          </cell>
          <cell r="M23">
            <v>478</v>
          </cell>
        </row>
        <row r="24">
          <cell r="A24">
            <v>17</v>
          </cell>
          <cell r="B24" t="str">
            <v>제수밸브보호공(A)</v>
          </cell>
          <cell r="C24" t="str">
            <v>∮30</v>
          </cell>
          <cell r="D24">
            <v>1</v>
          </cell>
          <cell r="E24" t="str">
            <v>개소</v>
          </cell>
          <cell r="G24">
            <v>105100</v>
          </cell>
          <cell r="I24">
            <v>34983</v>
          </cell>
          <cell r="K24">
            <v>69858</v>
          </cell>
          <cell r="M24">
            <v>259</v>
          </cell>
        </row>
        <row r="25">
          <cell r="A25">
            <v>18</v>
          </cell>
          <cell r="B25" t="str">
            <v>"</v>
          </cell>
          <cell r="C25" t="str">
            <v>∮50</v>
          </cell>
          <cell r="D25">
            <v>1</v>
          </cell>
          <cell r="E25" t="str">
            <v>"</v>
          </cell>
          <cell r="G25">
            <v>142081</v>
          </cell>
          <cell r="I25">
            <v>34983</v>
          </cell>
          <cell r="K25">
            <v>106839</v>
          </cell>
          <cell r="M25">
            <v>259</v>
          </cell>
        </row>
        <row r="26">
          <cell r="A26">
            <v>19</v>
          </cell>
          <cell r="B26" t="str">
            <v>"</v>
          </cell>
          <cell r="C26" t="str">
            <v>∮65</v>
          </cell>
          <cell r="D26">
            <v>1</v>
          </cell>
          <cell r="E26" t="str">
            <v>"</v>
          </cell>
          <cell r="G26">
            <v>152986</v>
          </cell>
          <cell r="I26">
            <v>44653</v>
          </cell>
          <cell r="K26">
            <v>107784</v>
          </cell>
          <cell r="M26">
            <v>549</v>
          </cell>
        </row>
        <row r="27">
          <cell r="A27">
            <v>20</v>
          </cell>
          <cell r="B27" t="str">
            <v>"</v>
          </cell>
          <cell r="C27" t="str">
            <v>∮75</v>
          </cell>
          <cell r="D27">
            <v>1</v>
          </cell>
          <cell r="E27" t="str">
            <v>"</v>
          </cell>
          <cell r="G27">
            <v>163381</v>
          </cell>
          <cell r="I27">
            <v>44653</v>
          </cell>
          <cell r="K27">
            <v>118179</v>
          </cell>
          <cell r="M27">
            <v>549</v>
          </cell>
        </row>
        <row r="28">
          <cell r="A28">
            <v>21</v>
          </cell>
          <cell r="B28" t="str">
            <v>"</v>
          </cell>
          <cell r="C28" t="str">
            <v>∮100</v>
          </cell>
          <cell r="D28">
            <v>1</v>
          </cell>
          <cell r="E28" t="str">
            <v>"</v>
          </cell>
          <cell r="G28">
            <v>185116</v>
          </cell>
          <cell r="I28">
            <v>44653</v>
          </cell>
          <cell r="K28">
            <v>139914</v>
          </cell>
          <cell r="M28">
            <v>549</v>
          </cell>
        </row>
        <row r="29">
          <cell r="A29">
            <v>22</v>
          </cell>
          <cell r="B29" t="str">
            <v>분 수 공(B형)</v>
          </cell>
          <cell r="C29" t="str">
            <v>∮30</v>
          </cell>
          <cell r="D29">
            <v>1</v>
          </cell>
          <cell r="E29" t="str">
            <v>"</v>
          </cell>
          <cell r="G29">
            <v>92653</v>
          </cell>
          <cell r="I29">
            <v>44706</v>
          </cell>
          <cell r="K29">
            <v>47338</v>
          </cell>
          <cell r="M29">
            <v>609</v>
          </cell>
        </row>
        <row r="30">
          <cell r="A30">
            <v>23</v>
          </cell>
          <cell r="B30" t="str">
            <v>"</v>
          </cell>
          <cell r="C30" t="str">
            <v>∮40</v>
          </cell>
          <cell r="D30">
            <v>1</v>
          </cell>
          <cell r="E30" t="str">
            <v>"</v>
          </cell>
          <cell r="G30">
            <v>96160</v>
          </cell>
          <cell r="I30">
            <v>44706</v>
          </cell>
          <cell r="K30">
            <v>50845</v>
          </cell>
          <cell r="M30">
            <v>609</v>
          </cell>
        </row>
        <row r="31">
          <cell r="A31">
            <v>24</v>
          </cell>
          <cell r="B31" t="str">
            <v>수도미터기</v>
          </cell>
          <cell r="C31" t="str">
            <v>∮32</v>
          </cell>
          <cell r="D31">
            <v>1</v>
          </cell>
          <cell r="E31" t="str">
            <v>"</v>
          </cell>
          <cell r="G31">
            <v>188628</v>
          </cell>
          <cell r="I31">
            <v>52758</v>
          </cell>
          <cell r="K31">
            <v>135870</v>
          </cell>
          <cell r="M31">
            <v>0</v>
          </cell>
        </row>
        <row r="32">
          <cell r="A32">
            <v>25</v>
          </cell>
          <cell r="B32" t="str">
            <v>○ 배수로 공사비</v>
          </cell>
        </row>
        <row r="33">
          <cell r="A33">
            <v>26</v>
          </cell>
          <cell r="B33" t="str">
            <v>Con'c 개거</v>
          </cell>
          <cell r="C33" t="str">
            <v>B x H =0.6X0.5</v>
          </cell>
          <cell r="D33">
            <v>1</v>
          </cell>
          <cell r="E33" t="str">
            <v>m</v>
          </cell>
          <cell r="G33">
            <v>91917</v>
          </cell>
          <cell r="I33">
            <v>59856</v>
          </cell>
          <cell r="K33">
            <v>30901</v>
          </cell>
          <cell r="M33">
            <v>1160</v>
          </cell>
        </row>
        <row r="34">
          <cell r="A34">
            <v>27</v>
          </cell>
          <cell r="B34" t="str">
            <v xml:space="preserve">  "  </v>
          </cell>
          <cell r="C34" t="str">
            <v>B x H =1.0X0.8</v>
          </cell>
          <cell r="D34">
            <v>1</v>
          </cell>
          <cell r="E34" t="str">
            <v>"</v>
          </cell>
          <cell r="G34">
            <v>138296</v>
          </cell>
          <cell r="I34">
            <v>88461</v>
          </cell>
          <cell r="K34">
            <v>47983</v>
          </cell>
          <cell r="M34">
            <v>1852</v>
          </cell>
        </row>
        <row r="35">
          <cell r="A35">
            <v>28</v>
          </cell>
          <cell r="B35" t="str">
            <v xml:space="preserve">  "  </v>
          </cell>
          <cell r="C35" t="str">
            <v>B x H =1.5X1.0</v>
          </cell>
          <cell r="D35">
            <v>1</v>
          </cell>
          <cell r="E35" t="str">
            <v>"</v>
          </cell>
          <cell r="G35">
            <v>171715</v>
          </cell>
          <cell r="I35">
            <v>110005</v>
          </cell>
          <cell r="K35">
            <v>59140</v>
          </cell>
          <cell r="M35">
            <v>2570</v>
          </cell>
        </row>
        <row r="36">
          <cell r="A36">
            <v>29</v>
          </cell>
          <cell r="B36" t="str">
            <v>횡 수 발 공</v>
          </cell>
          <cell r="C36" t="str">
            <v>D=0.6,L=7.5</v>
          </cell>
          <cell r="D36">
            <v>1</v>
          </cell>
          <cell r="E36" t="str">
            <v>"</v>
          </cell>
          <cell r="G36">
            <v>2462598</v>
          </cell>
          <cell r="I36">
            <v>1450823</v>
          </cell>
          <cell r="K36">
            <v>948246</v>
          </cell>
          <cell r="M36">
            <v>63529</v>
          </cell>
        </row>
        <row r="37">
          <cell r="A37">
            <v>30</v>
          </cell>
          <cell r="B37" t="str">
            <v xml:space="preserve">  "  </v>
          </cell>
          <cell r="C37" t="str">
            <v>D=0.8,L=7.5</v>
          </cell>
          <cell r="D37">
            <v>1</v>
          </cell>
          <cell r="E37" t="str">
            <v>m</v>
          </cell>
          <cell r="G37">
            <v>2593560</v>
          </cell>
          <cell r="I37">
            <v>1507558</v>
          </cell>
          <cell r="K37">
            <v>1009807</v>
          </cell>
          <cell r="M37">
            <v>76195</v>
          </cell>
        </row>
        <row r="38">
          <cell r="A38">
            <v>31</v>
          </cell>
          <cell r="B38" t="str">
            <v>도로측구</v>
          </cell>
          <cell r="C38" t="str">
            <v>B x H =0.8X0.6</v>
          </cell>
          <cell r="D38">
            <v>1</v>
          </cell>
          <cell r="E38" t="str">
            <v>"</v>
          </cell>
          <cell r="G38">
            <v>124110</v>
          </cell>
          <cell r="I38">
            <v>70169</v>
          </cell>
          <cell r="K38">
            <v>52270</v>
          </cell>
          <cell r="M38">
            <v>1671</v>
          </cell>
        </row>
        <row r="39">
          <cell r="A39">
            <v>32</v>
          </cell>
          <cell r="B39" t="str">
            <v>"</v>
          </cell>
          <cell r="C39" t="str">
            <v>B x H =0.6X0.6</v>
          </cell>
          <cell r="D39">
            <v>1</v>
          </cell>
          <cell r="E39" t="str">
            <v>"</v>
          </cell>
          <cell r="G39">
            <v>121633</v>
          </cell>
          <cell r="I39">
            <v>68832</v>
          </cell>
          <cell r="K39">
            <v>51184</v>
          </cell>
          <cell r="M39">
            <v>1617</v>
          </cell>
        </row>
        <row r="40">
          <cell r="A40">
            <v>33</v>
          </cell>
          <cell r="B40" t="str">
            <v>○ 농도 공사비</v>
          </cell>
        </row>
        <row r="41">
          <cell r="A41">
            <v>34</v>
          </cell>
          <cell r="B41" t="str">
            <v>3m 포장도</v>
          </cell>
          <cell r="C41" t="str">
            <v>Con'c포장</v>
          </cell>
          <cell r="D41">
            <v>1</v>
          </cell>
          <cell r="E41" t="str">
            <v>m</v>
          </cell>
          <cell r="G41">
            <v>85678</v>
          </cell>
          <cell r="I41">
            <v>44551</v>
          </cell>
          <cell r="K41">
            <v>39039</v>
          </cell>
          <cell r="M41">
            <v>2088</v>
          </cell>
        </row>
        <row r="42">
          <cell r="A42">
            <v>35</v>
          </cell>
          <cell r="B42" t="str">
            <v>4m 포장도</v>
          </cell>
          <cell r="C42" t="str">
            <v>"</v>
          </cell>
          <cell r="D42">
            <v>1</v>
          </cell>
          <cell r="E42" t="str">
            <v>"</v>
          </cell>
          <cell r="G42">
            <v>109359</v>
          </cell>
          <cell r="I42">
            <v>55322</v>
          </cell>
          <cell r="K42">
            <v>51205</v>
          </cell>
          <cell r="M42">
            <v>2832</v>
          </cell>
        </row>
        <row r="43">
          <cell r="A43">
            <v>36</v>
          </cell>
          <cell r="B43" t="str">
            <v>5m 포장도</v>
          </cell>
          <cell r="C43" t="str">
            <v>"</v>
          </cell>
          <cell r="D43">
            <v>1</v>
          </cell>
          <cell r="E43" t="str">
            <v>"</v>
          </cell>
          <cell r="G43">
            <v>133040</v>
          </cell>
          <cell r="I43">
            <v>66093</v>
          </cell>
          <cell r="K43">
            <v>63471</v>
          </cell>
          <cell r="M43">
            <v>3476</v>
          </cell>
        </row>
        <row r="44">
          <cell r="A44">
            <v>37</v>
          </cell>
          <cell r="B44" t="str">
            <v>4m사리부설도</v>
          </cell>
          <cell r="C44" t="str">
            <v>토공</v>
          </cell>
          <cell r="D44">
            <v>1</v>
          </cell>
          <cell r="E44" t="str">
            <v>"</v>
          </cell>
          <cell r="G44">
            <v>30879</v>
          </cell>
          <cell r="I44">
            <v>19614</v>
          </cell>
          <cell r="K44">
            <v>9180</v>
          </cell>
          <cell r="M44">
            <v>2085</v>
          </cell>
        </row>
        <row r="45">
          <cell r="A45">
            <v>38</v>
          </cell>
          <cell r="B45" t="str">
            <v>○ 부대 공사비</v>
          </cell>
        </row>
        <row r="46">
          <cell r="A46">
            <v>39</v>
          </cell>
          <cell r="B46" t="str">
            <v>가설공사</v>
          </cell>
          <cell r="C46" t="str">
            <v>1억∼5억공사</v>
          </cell>
          <cell r="D46">
            <v>1</v>
          </cell>
          <cell r="E46" t="str">
            <v>식</v>
          </cell>
          <cell r="G46">
            <v>10328619</v>
          </cell>
          <cell r="I46">
            <v>5798310</v>
          </cell>
          <cell r="K46">
            <v>3791424</v>
          </cell>
          <cell r="M46">
            <v>738885</v>
          </cell>
        </row>
        <row r="47">
          <cell r="A47">
            <v>40</v>
          </cell>
          <cell r="B47" t="str">
            <v>"</v>
          </cell>
          <cell r="C47" t="str">
            <v>5억∼10억공사</v>
          </cell>
          <cell r="D47">
            <v>1</v>
          </cell>
          <cell r="E47" t="str">
            <v>"</v>
          </cell>
          <cell r="G47">
            <v>13509258</v>
          </cell>
          <cell r="I47">
            <v>7628670</v>
          </cell>
          <cell r="K47">
            <v>4792452</v>
          </cell>
          <cell r="M47">
            <v>1088136</v>
          </cell>
        </row>
        <row r="48">
          <cell r="A48">
            <v>41</v>
          </cell>
          <cell r="B48" t="str">
            <v>중기운반</v>
          </cell>
          <cell r="D48">
            <v>1</v>
          </cell>
          <cell r="G48">
            <v>1000000</v>
          </cell>
          <cell r="I48">
            <v>350000</v>
          </cell>
          <cell r="K48">
            <v>180000</v>
          </cell>
          <cell r="M48">
            <v>470000</v>
          </cell>
        </row>
        <row r="49">
          <cell r="A49">
            <v>42</v>
          </cell>
          <cell r="B49" t="str">
            <v>시험비</v>
          </cell>
          <cell r="D49">
            <v>1</v>
          </cell>
          <cell r="G49">
            <v>200000</v>
          </cell>
          <cell r="K49">
            <v>36000</v>
          </cell>
          <cell r="M49">
            <v>164000</v>
          </cell>
        </row>
        <row r="50">
          <cell r="A50">
            <v>43</v>
          </cell>
          <cell r="B50" t="str">
            <v>○ 기전 공사비</v>
          </cell>
        </row>
        <row r="51">
          <cell r="A51">
            <v>44</v>
          </cell>
          <cell r="B51" t="str">
            <v>기계 공사비</v>
          </cell>
        </row>
        <row r="52">
          <cell r="A52">
            <v>45</v>
          </cell>
          <cell r="B52" t="str">
            <v>수중모타 설치</v>
          </cell>
          <cell r="C52" t="str">
            <v>7.5 Hp</v>
          </cell>
          <cell r="D52">
            <v>1</v>
          </cell>
          <cell r="E52" t="str">
            <v>식</v>
          </cell>
          <cell r="G52">
            <v>6427743</v>
          </cell>
          <cell r="I52">
            <v>1640277</v>
          </cell>
          <cell r="K52">
            <v>4720936</v>
          </cell>
          <cell r="M52">
            <v>66530</v>
          </cell>
        </row>
        <row r="53">
          <cell r="A53">
            <v>46</v>
          </cell>
          <cell r="B53" t="str">
            <v>"</v>
          </cell>
          <cell r="C53" t="str">
            <v>10 Hp</v>
          </cell>
          <cell r="D53">
            <v>1</v>
          </cell>
          <cell r="E53" t="str">
            <v>"</v>
          </cell>
          <cell r="G53">
            <v>8079273</v>
          </cell>
          <cell r="I53">
            <v>2183387</v>
          </cell>
          <cell r="K53">
            <v>5810635</v>
          </cell>
          <cell r="M53">
            <v>85251</v>
          </cell>
        </row>
        <row r="54">
          <cell r="A54">
            <v>47</v>
          </cell>
          <cell r="B54" t="str">
            <v>"</v>
          </cell>
          <cell r="C54" t="str">
            <v>15 Hp</v>
          </cell>
          <cell r="D54">
            <v>1</v>
          </cell>
          <cell r="E54" t="str">
            <v>"</v>
          </cell>
          <cell r="G54">
            <v>9030395</v>
          </cell>
          <cell r="I54">
            <v>2189818</v>
          </cell>
          <cell r="K54">
            <v>6745230</v>
          </cell>
          <cell r="M54">
            <v>95347</v>
          </cell>
        </row>
        <row r="55">
          <cell r="A55">
            <v>48</v>
          </cell>
          <cell r="B55" t="str">
            <v>"</v>
          </cell>
          <cell r="C55" t="str">
            <v>20 Hp</v>
          </cell>
          <cell r="D55">
            <v>1</v>
          </cell>
          <cell r="E55" t="str">
            <v>"</v>
          </cell>
          <cell r="G55">
            <v>14823984</v>
          </cell>
          <cell r="I55">
            <v>5884723</v>
          </cell>
          <cell r="K55">
            <v>8673632</v>
          </cell>
          <cell r="M55">
            <v>265629</v>
          </cell>
        </row>
        <row r="56">
          <cell r="A56">
            <v>49</v>
          </cell>
          <cell r="B56" t="str">
            <v>"</v>
          </cell>
          <cell r="C56" t="str">
            <v>25 Hp</v>
          </cell>
          <cell r="D56">
            <v>1</v>
          </cell>
          <cell r="E56" t="str">
            <v>"</v>
          </cell>
          <cell r="G56">
            <v>16306381</v>
          </cell>
          <cell r="I56">
            <v>6473195</v>
          </cell>
          <cell r="K56">
            <v>9540995</v>
          </cell>
          <cell r="M56">
            <v>292191</v>
          </cell>
        </row>
        <row r="57">
          <cell r="A57">
            <v>50</v>
          </cell>
          <cell r="B57" t="str">
            <v xml:space="preserve"> 일반모타 설치</v>
          </cell>
          <cell r="C57" t="str">
            <v>10 Hp</v>
          </cell>
          <cell r="D57">
            <v>1</v>
          </cell>
          <cell r="E57" t="str">
            <v>"</v>
          </cell>
          <cell r="G57">
            <v>5079273</v>
          </cell>
          <cell r="I57">
            <v>2183387</v>
          </cell>
          <cell r="K57">
            <v>2810635</v>
          </cell>
          <cell r="M57">
            <v>85251</v>
          </cell>
        </row>
        <row r="58">
          <cell r="A58">
            <v>51</v>
          </cell>
          <cell r="B58" t="str">
            <v>전기공사비</v>
          </cell>
        </row>
        <row r="59">
          <cell r="A59">
            <v>52</v>
          </cell>
          <cell r="B59" t="str">
            <v>"</v>
          </cell>
          <cell r="C59" t="str">
            <v>7.5 Hp</v>
          </cell>
          <cell r="D59">
            <v>1</v>
          </cell>
          <cell r="E59" t="str">
            <v>식</v>
          </cell>
          <cell r="G59">
            <v>4633879</v>
          </cell>
          <cell r="I59">
            <v>2819465</v>
          </cell>
          <cell r="K59">
            <v>1717466</v>
          </cell>
          <cell r="M59">
            <v>96948</v>
          </cell>
        </row>
        <row r="60">
          <cell r="A60">
            <v>53</v>
          </cell>
          <cell r="B60" t="str">
            <v>"</v>
          </cell>
          <cell r="C60" t="str">
            <v>10 Hp</v>
          </cell>
          <cell r="D60">
            <v>1</v>
          </cell>
          <cell r="E60" t="str">
            <v>"</v>
          </cell>
          <cell r="G60">
            <v>4633879</v>
          </cell>
          <cell r="I60">
            <v>2819465</v>
          </cell>
          <cell r="K60">
            <v>1717466</v>
          </cell>
          <cell r="M60">
            <v>96948</v>
          </cell>
        </row>
        <row r="61">
          <cell r="A61">
            <v>54</v>
          </cell>
          <cell r="B61" t="str">
            <v>"</v>
          </cell>
          <cell r="C61" t="str">
            <v>15 Hp</v>
          </cell>
          <cell r="D61">
            <v>1</v>
          </cell>
          <cell r="E61" t="str">
            <v>"</v>
          </cell>
          <cell r="G61">
            <v>4966873</v>
          </cell>
          <cell r="I61">
            <v>2906615</v>
          </cell>
          <cell r="K61">
            <v>1963956</v>
          </cell>
          <cell r="M61">
            <v>96302</v>
          </cell>
        </row>
        <row r="62">
          <cell r="A62">
            <v>55</v>
          </cell>
          <cell r="B62" t="str">
            <v>"</v>
          </cell>
          <cell r="C62" t="str">
            <v>20 Hp</v>
          </cell>
          <cell r="D62">
            <v>1</v>
          </cell>
          <cell r="E62" t="str">
            <v>"</v>
          </cell>
          <cell r="G62">
            <v>5570761</v>
          </cell>
          <cell r="I62">
            <v>2993686</v>
          </cell>
          <cell r="K62">
            <v>2391721</v>
          </cell>
          <cell r="M62">
            <v>185354</v>
          </cell>
        </row>
        <row r="63">
          <cell r="A63">
            <v>56</v>
          </cell>
          <cell r="B63" t="str">
            <v>"</v>
          </cell>
          <cell r="C63" t="str">
            <v>25 Hp</v>
          </cell>
          <cell r="D63">
            <v>1</v>
          </cell>
          <cell r="E63" t="str">
            <v>"</v>
          </cell>
          <cell r="G63">
            <v>5660812</v>
          </cell>
          <cell r="I63">
            <v>2993686</v>
          </cell>
          <cell r="K63">
            <v>2480821</v>
          </cell>
          <cell r="M63">
            <v>186305</v>
          </cell>
        </row>
        <row r="64">
          <cell r="A64">
            <v>57</v>
          </cell>
          <cell r="B64" t="str">
            <v>"</v>
          </cell>
          <cell r="C64" t="str">
            <v>30 Hp</v>
          </cell>
          <cell r="D64">
            <v>1</v>
          </cell>
          <cell r="E64" t="str">
            <v>"</v>
          </cell>
          <cell r="G64">
            <v>5660812</v>
          </cell>
          <cell r="I64">
            <v>2993686</v>
          </cell>
          <cell r="K64">
            <v>2480821</v>
          </cell>
          <cell r="M64">
            <v>186305</v>
          </cell>
        </row>
        <row r="65">
          <cell r="A65">
            <v>58</v>
          </cell>
          <cell r="B65" t="str">
            <v>"(800m 이상)</v>
          </cell>
          <cell r="C65" t="str">
            <v>7.5 Hp</v>
          </cell>
          <cell r="D65">
            <v>1</v>
          </cell>
          <cell r="E65" t="str">
            <v>식</v>
          </cell>
          <cell r="G65">
            <v>9267758</v>
          </cell>
          <cell r="I65">
            <v>5638930</v>
          </cell>
          <cell r="K65">
            <v>3434932</v>
          </cell>
          <cell r="M65">
            <v>193896</v>
          </cell>
        </row>
        <row r="66">
          <cell r="A66">
            <v>59</v>
          </cell>
          <cell r="B66" t="str">
            <v>"</v>
          </cell>
          <cell r="C66" t="str">
            <v>10 Hp</v>
          </cell>
          <cell r="D66">
            <v>1</v>
          </cell>
          <cell r="E66" t="str">
            <v>"</v>
          </cell>
          <cell r="G66">
            <v>9267758</v>
          </cell>
          <cell r="I66">
            <v>5638930</v>
          </cell>
          <cell r="K66">
            <v>3434932</v>
          </cell>
          <cell r="M66">
            <v>193896</v>
          </cell>
        </row>
        <row r="67">
          <cell r="A67">
            <v>60</v>
          </cell>
          <cell r="B67" t="str">
            <v>"</v>
          </cell>
          <cell r="C67" t="str">
            <v>15 Hp</v>
          </cell>
          <cell r="D67">
            <v>1</v>
          </cell>
          <cell r="E67" t="str">
            <v>"</v>
          </cell>
          <cell r="G67">
            <v>9933746</v>
          </cell>
          <cell r="I67">
            <v>5813230</v>
          </cell>
          <cell r="K67">
            <v>3927912</v>
          </cell>
          <cell r="M67">
            <v>192604</v>
          </cell>
        </row>
        <row r="68">
          <cell r="A68">
            <v>61</v>
          </cell>
          <cell r="B68" t="str">
            <v>"</v>
          </cell>
          <cell r="C68" t="str">
            <v>20 Hp</v>
          </cell>
          <cell r="D68">
            <v>1</v>
          </cell>
          <cell r="E68" t="str">
            <v>"</v>
          </cell>
          <cell r="G68">
            <v>11141522</v>
          </cell>
          <cell r="I68">
            <v>5987372</v>
          </cell>
          <cell r="K68">
            <v>4783442</v>
          </cell>
          <cell r="M68">
            <v>370708</v>
          </cell>
        </row>
        <row r="69">
          <cell r="A69">
            <v>62</v>
          </cell>
          <cell r="B69" t="str">
            <v>"</v>
          </cell>
          <cell r="C69" t="str">
            <v>25 Hp</v>
          </cell>
          <cell r="D69">
            <v>1</v>
          </cell>
          <cell r="E69" t="str">
            <v>"</v>
          </cell>
          <cell r="G69">
            <v>11321624</v>
          </cell>
          <cell r="I69">
            <v>5987372</v>
          </cell>
          <cell r="K69">
            <v>4961642</v>
          </cell>
          <cell r="M69">
            <v>372610</v>
          </cell>
        </row>
        <row r="70">
          <cell r="A70">
            <v>63</v>
          </cell>
          <cell r="B70" t="str">
            <v>"</v>
          </cell>
          <cell r="C70" t="str">
            <v>30 Hp</v>
          </cell>
          <cell r="D70">
            <v>1</v>
          </cell>
          <cell r="E70" t="str">
            <v>"</v>
          </cell>
          <cell r="G70">
            <v>11321624</v>
          </cell>
          <cell r="I70">
            <v>5987372</v>
          </cell>
          <cell r="K70">
            <v>4961642</v>
          </cell>
          <cell r="M70">
            <v>372610</v>
          </cell>
        </row>
        <row r="71">
          <cell r="A71">
            <v>64</v>
          </cell>
          <cell r="B71" t="str">
            <v>○ 한전 납입금(부가세포함)</v>
          </cell>
        </row>
        <row r="72">
          <cell r="A72">
            <v>65</v>
          </cell>
          <cell r="B72" t="str">
            <v>용량 공사비</v>
          </cell>
          <cell r="C72" t="str">
            <v>7.5 Hp</v>
          </cell>
          <cell r="D72">
            <v>1</v>
          </cell>
          <cell r="E72" t="str">
            <v>식</v>
          </cell>
          <cell r="G72">
            <v>305800</v>
          </cell>
        </row>
        <row r="73">
          <cell r="A73">
            <v>66</v>
          </cell>
          <cell r="B73" t="str">
            <v>"</v>
          </cell>
          <cell r="C73" t="str">
            <v>10 Hp</v>
          </cell>
          <cell r="D73">
            <v>1</v>
          </cell>
          <cell r="E73" t="str">
            <v>"</v>
          </cell>
          <cell r="G73">
            <v>484000</v>
          </cell>
        </row>
        <row r="74">
          <cell r="A74">
            <v>67</v>
          </cell>
          <cell r="B74" t="str">
            <v>"</v>
          </cell>
          <cell r="C74" t="str">
            <v>15 Hp</v>
          </cell>
          <cell r="D74">
            <v>1</v>
          </cell>
          <cell r="E74" t="str">
            <v>"</v>
          </cell>
          <cell r="G74">
            <v>840400</v>
          </cell>
        </row>
        <row r="75">
          <cell r="A75">
            <v>68</v>
          </cell>
          <cell r="B75" t="str">
            <v>"</v>
          </cell>
          <cell r="C75" t="str">
            <v>20 Hp</v>
          </cell>
          <cell r="D75">
            <v>1</v>
          </cell>
          <cell r="E75" t="str">
            <v>"</v>
          </cell>
          <cell r="G75">
            <v>1196800</v>
          </cell>
        </row>
        <row r="76">
          <cell r="A76">
            <v>69</v>
          </cell>
          <cell r="B76" t="str">
            <v>"</v>
          </cell>
          <cell r="C76" t="str">
            <v>25 Hp</v>
          </cell>
          <cell r="D76">
            <v>1</v>
          </cell>
          <cell r="E76" t="str">
            <v>"</v>
          </cell>
          <cell r="G76">
            <v>1493800</v>
          </cell>
        </row>
        <row r="77">
          <cell r="A77">
            <v>70</v>
          </cell>
          <cell r="B77" t="str">
            <v>"</v>
          </cell>
          <cell r="C77" t="str">
            <v>30 Hp</v>
          </cell>
          <cell r="D77">
            <v>1</v>
          </cell>
          <cell r="E77" t="str">
            <v>"</v>
          </cell>
          <cell r="G77">
            <v>1850200</v>
          </cell>
        </row>
        <row r="78">
          <cell r="A78">
            <v>71</v>
          </cell>
          <cell r="B78" t="str">
            <v>거리 공사비</v>
          </cell>
          <cell r="C78" t="str">
            <v>신설(200m초과)</v>
          </cell>
          <cell r="D78">
            <v>1</v>
          </cell>
          <cell r="E78" t="str">
            <v>m</v>
          </cell>
          <cell r="G78">
            <v>44000</v>
          </cell>
        </row>
        <row r="79">
          <cell r="A79">
            <v>72</v>
          </cell>
          <cell r="B79" t="str">
            <v>"</v>
          </cell>
          <cell r="C79" t="str">
            <v>첨가(200m초과)</v>
          </cell>
          <cell r="D79">
            <v>1</v>
          </cell>
          <cell r="E79" t="str">
            <v>"</v>
          </cell>
          <cell r="G79">
            <v>20900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T형옹벽단위수량"/>
      <sheetName val="옹벽연장조서"/>
      <sheetName val="옹벽수량산출"/>
      <sheetName val="라이닝처리단위수량"/>
      <sheetName val="라이닝처리면적"/>
      <sheetName val="라이닝처리수량산출"/>
      <sheetName val="  BOX수량  "/>
      <sheetName val="연석"/>
      <sheetName val="  BOX공  "/>
      <sheetName val="구조물공수량집계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9">
          <cell r="B259">
            <v>9000</v>
          </cell>
        </row>
        <row r="374">
          <cell r="B374">
            <v>152000</v>
          </cell>
        </row>
      </sheetData>
      <sheetData sheetId="7" refreshError="1"/>
      <sheetData sheetId="8" refreshError="1">
        <row r="62">
          <cell r="B62">
            <v>63460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3련 BOX"/>
      <sheetName val="골재집계"/>
      <sheetName val="6PILE  (돌출)"/>
      <sheetName val="배수장토목공사비"/>
      <sheetName val="맨홀수량"/>
      <sheetName val="DDD"/>
      <sheetName val="조명시설"/>
      <sheetName val="1.설계조건"/>
      <sheetName val="집수정단"/>
      <sheetName val="버스운행안내"/>
      <sheetName val="예방접종계획"/>
      <sheetName val="근태계획서"/>
      <sheetName val="단면가정"/>
      <sheetName val="ACUNIT"/>
      <sheetName val="불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맨홀수량"/>
      <sheetName val="8.PILE  (돌출)"/>
      <sheetName val="단가산출"/>
      <sheetName val="흄관기초"/>
      <sheetName val="슬래브(PF)(하류)"/>
      <sheetName val="자재단가"/>
      <sheetName val="DATE"/>
      <sheetName val="내역서"/>
      <sheetName val="N賃率-職"/>
      <sheetName val="롯데 내역"/>
      <sheetName val="Sheet1 (2)"/>
      <sheetName val="70%"/>
      <sheetName val="설계"/>
      <sheetName val="Total"/>
      <sheetName val="터파기및재료"/>
      <sheetName val="집계표"/>
      <sheetName val="투찰추정"/>
      <sheetName val="조명시설"/>
      <sheetName val="총집계표"/>
      <sheetName val="6PILE  (돌출)"/>
      <sheetName val="97노임단가"/>
      <sheetName val="입력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도수로공"/>
      <sheetName val="암거공"/>
      <sheetName val="암거날개벽 "/>
      <sheetName val="측구공"/>
      <sheetName val="기타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터파기및재료"/>
      <sheetName val="차액보증"/>
      <sheetName val="호표"/>
      <sheetName val="품셈TABLE"/>
      <sheetName val="자재조서2"/>
      <sheetName val="99총공사내역서"/>
      <sheetName val="집수정단"/>
      <sheetName val="3련 BOX"/>
      <sheetName val="실행철강하도"/>
      <sheetName val="여과지동"/>
      <sheetName val="기초자료"/>
      <sheetName val="집계표"/>
      <sheetName val="토공집계"/>
      <sheetName val="토적계산서"/>
      <sheetName val="배수관공"/>
      <sheetName val="덕전리"/>
      <sheetName val="토적표(1)"/>
      <sheetName val="암거"/>
      <sheetName val="포장공"/>
      <sheetName val="배수공"/>
      <sheetName val="암거날개벽"/>
      <sheetName val="쎈타링"/>
      <sheetName val="맨홀수량산출(2호)"/>
      <sheetName val="가감수량(2호)"/>
      <sheetName val="사통"/>
      <sheetName val="대림경상68억"/>
      <sheetName val="TOTAL_BOQ"/>
      <sheetName val="단위수량"/>
      <sheetName val="TB-내역서"/>
      <sheetName val="DDD"/>
      <sheetName val="맨홀토공"/>
      <sheetName val="산출내역서집계표"/>
      <sheetName val="본체"/>
      <sheetName val="본관동"/>
      <sheetName val="후관동"/>
      <sheetName val="도근좌표"/>
      <sheetName val="치수"/>
      <sheetName val="N賃率-職"/>
      <sheetName val="일위대가"/>
      <sheetName val="개요"/>
      <sheetName val="터널조도"/>
      <sheetName val="6PILE  (돌출)"/>
      <sheetName val="속도랑내기(자갈)"/>
      <sheetName val="7급줄떼"/>
      <sheetName val="견적(갑지)"/>
      <sheetName val="흄관기초"/>
      <sheetName val="자재목록"/>
      <sheetName val="중기목록"/>
      <sheetName val="수량산출"/>
      <sheetName val="설비"/>
      <sheetName val="자재단가"/>
      <sheetName val="ABUT수량-A1"/>
      <sheetName val="물건도(원본)"/>
      <sheetName val="#REF"/>
      <sheetName val="Total"/>
      <sheetName val="DATE"/>
      <sheetName val="순성토"/>
      <sheetName val="자재운반단가일람표"/>
      <sheetName val="98수문일위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명시설"/>
      <sheetName val="덕전리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G4" t="str">
            <v>M2</v>
          </cell>
          <cell r="J4">
            <v>47507</v>
          </cell>
        </row>
        <row r="5">
          <cell r="G5" t="str">
            <v>M2</v>
          </cell>
          <cell r="J5">
            <v>26464</v>
          </cell>
        </row>
        <row r="6">
          <cell r="G6" t="str">
            <v>M2</v>
          </cell>
          <cell r="J6">
            <v>33867</v>
          </cell>
        </row>
        <row r="7">
          <cell r="G7" t="str">
            <v>개</v>
          </cell>
          <cell r="J7">
            <v>2564</v>
          </cell>
        </row>
        <row r="8">
          <cell r="G8" t="str">
            <v>개</v>
          </cell>
          <cell r="J8">
            <v>2712</v>
          </cell>
        </row>
        <row r="9">
          <cell r="G9" t="str">
            <v>개</v>
          </cell>
          <cell r="J9">
            <v>4198</v>
          </cell>
        </row>
        <row r="10">
          <cell r="G10" t="str">
            <v>공</v>
          </cell>
          <cell r="J10">
            <v>794</v>
          </cell>
        </row>
        <row r="11">
          <cell r="G11" t="str">
            <v>공</v>
          </cell>
          <cell r="J11">
            <v>953</v>
          </cell>
        </row>
        <row r="12">
          <cell r="G12" t="str">
            <v>공</v>
          </cell>
          <cell r="J12">
            <v>953</v>
          </cell>
        </row>
        <row r="13">
          <cell r="G13" t="str">
            <v>공</v>
          </cell>
          <cell r="J13">
            <v>953</v>
          </cell>
        </row>
        <row r="14">
          <cell r="G14" t="str">
            <v>공</v>
          </cell>
          <cell r="J14">
            <v>953</v>
          </cell>
        </row>
        <row r="15">
          <cell r="G15" t="str">
            <v>공</v>
          </cell>
          <cell r="J15">
            <v>953</v>
          </cell>
        </row>
        <row r="16">
          <cell r="G16" t="str">
            <v>공</v>
          </cell>
          <cell r="J16">
            <v>953</v>
          </cell>
        </row>
        <row r="17">
          <cell r="G17" t="str">
            <v>공</v>
          </cell>
          <cell r="J17">
            <v>953</v>
          </cell>
        </row>
        <row r="18">
          <cell r="G18" t="str">
            <v>공</v>
          </cell>
          <cell r="J18">
            <v>953</v>
          </cell>
        </row>
        <row r="19">
          <cell r="G19" t="str">
            <v>공</v>
          </cell>
          <cell r="J19">
            <v>953</v>
          </cell>
        </row>
        <row r="20">
          <cell r="G20" t="str">
            <v>공</v>
          </cell>
          <cell r="J20">
            <v>953</v>
          </cell>
        </row>
        <row r="21">
          <cell r="G21" t="str">
            <v>공M3</v>
          </cell>
          <cell r="J21">
            <v>568</v>
          </cell>
        </row>
        <row r="22">
          <cell r="G22" t="str">
            <v>공M3</v>
          </cell>
          <cell r="J22">
            <v>179</v>
          </cell>
        </row>
        <row r="23">
          <cell r="G23" t="str">
            <v>공M3</v>
          </cell>
          <cell r="J23">
            <v>1197</v>
          </cell>
        </row>
        <row r="24">
          <cell r="G24" t="str">
            <v>공M3</v>
          </cell>
          <cell r="J24">
            <v>378</v>
          </cell>
        </row>
        <row r="25">
          <cell r="G25" t="str">
            <v>M2</v>
          </cell>
          <cell r="J25">
            <v>571</v>
          </cell>
        </row>
        <row r="26">
          <cell r="G26" t="str">
            <v>M2</v>
          </cell>
          <cell r="J26">
            <v>1777</v>
          </cell>
        </row>
        <row r="27">
          <cell r="G27" t="str">
            <v>M2</v>
          </cell>
          <cell r="J27">
            <v>571</v>
          </cell>
        </row>
        <row r="28">
          <cell r="G28" t="str">
            <v>M2</v>
          </cell>
          <cell r="J28">
            <v>1777</v>
          </cell>
        </row>
        <row r="29">
          <cell r="G29" t="str">
            <v>M2</v>
          </cell>
          <cell r="J29">
            <v>571</v>
          </cell>
        </row>
        <row r="30">
          <cell r="G30" t="str">
            <v>M2</v>
          </cell>
          <cell r="J30">
            <v>1777</v>
          </cell>
        </row>
        <row r="31">
          <cell r="G31" t="str">
            <v>대</v>
          </cell>
          <cell r="J31">
            <v>21461</v>
          </cell>
        </row>
        <row r="32">
          <cell r="G32" t="str">
            <v>대</v>
          </cell>
          <cell r="J32">
            <v>32539</v>
          </cell>
        </row>
        <row r="33">
          <cell r="G33" t="str">
            <v>대</v>
          </cell>
          <cell r="J33">
            <v>36523</v>
          </cell>
        </row>
        <row r="34">
          <cell r="G34" t="str">
            <v>대</v>
          </cell>
          <cell r="J34">
            <v>69062</v>
          </cell>
        </row>
        <row r="35">
          <cell r="G35" t="str">
            <v>대</v>
          </cell>
          <cell r="J35">
            <v>13815</v>
          </cell>
        </row>
        <row r="36">
          <cell r="G36" t="str">
            <v>대</v>
          </cell>
          <cell r="J36">
            <v>16984</v>
          </cell>
        </row>
        <row r="37">
          <cell r="G37" t="str">
            <v>대</v>
          </cell>
          <cell r="J37">
            <v>16304</v>
          </cell>
        </row>
        <row r="38">
          <cell r="G38" t="str">
            <v>대</v>
          </cell>
          <cell r="J38">
            <v>45457</v>
          </cell>
        </row>
        <row r="39">
          <cell r="G39" t="str">
            <v>대</v>
          </cell>
          <cell r="J39">
            <v>30073</v>
          </cell>
        </row>
        <row r="40">
          <cell r="G40" t="str">
            <v>M3</v>
          </cell>
          <cell r="J40">
            <v>0</v>
          </cell>
        </row>
        <row r="41">
          <cell r="G41" t="str">
            <v>M3</v>
          </cell>
          <cell r="J41">
            <v>880</v>
          </cell>
        </row>
        <row r="42">
          <cell r="G42" t="str">
            <v>M3</v>
          </cell>
          <cell r="J42">
            <v>455</v>
          </cell>
        </row>
        <row r="43">
          <cell r="G43" t="str">
            <v>M3</v>
          </cell>
          <cell r="J43">
            <v>726</v>
          </cell>
        </row>
        <row r="44">
          <cell r="G44" t="str">
            <v>M3</v>
          </cell>
          <cell r="J44">
            <v>1012</v>
          </cell>
        </row>
        <row r="45">
          <cell r="G45" t="str">
            <v>M3</v>
          </cell>
          <cell r="J45">
            <v>292</v>
          </cell>
        </row>
        <row r="46">
          <cell r="G46" t="str">
            <v>M3</v>
          </cell>
          <cell r="J46">
            <v>729</v>
          </cell>
        </row>
        <row r="47">
          <cell r="G47" t="str">
            <v>M3</v>
          </cell>
          <cell r="J47">
            <v>963</v>
          </cell>
        </row>
        <row r="48">
          <cell r="G48" t="str">
            <v>M3</v>
          </cell>
          <cell r="J48">
            <v>687</v>
          </cell>
        </row>
        <row r="49">
          <cell r="G49" t="str">
            <v>M3</v>
          </cell>
          <cell r="J49">
            <v>1090</v>
          </cell>
        </row>
        <row r="50">
          <cell r="G50" t="str">
            <v>M3</v>
          </cell>
          <cell r="J50">
            <v>1525</v>
          </cell>
        </row>
        <row r="51">
          <cell r="G51" t="str">
            <v>M2</v>
          </cell>
          <cell r="J51">
            <v>204</v>
          </cell>
        </row>
        <row r="52">
          <cell r="G52" t="str">
            <v>M2</v>
          </cell>
          <cell r="J52">
            <v>284</v>
          </cell>
        </row>
        <row r="53">
          <cell r="G53" t="str">
            <v>M2</v>
          </cell>
          <cell r="J53">
            <v>353</v>
          </cell>
        </row>
        <row r="54">
          <cell r="G54" t="str">
            <v>M3</v>
          </cell>
          <cell r="J54">
            <v>151</v>
          </cell>
        </row>
        <row r="55">
          <cell r="G55" t="str">
            <v>M3</v>
          </cell>
          <cell r="J55">
            <v>116</v>
          </cell>
        </row>
        <row r="56">
          <cell r="G56" t="str">
            <v>M3</v>
          </cell>
          <cell r="J56">
            <v>129</v>
          </cell>
        </row>
        <row r="57">
          <cell r="G57" t="str">
            <v>M3</v>
          </cell>
          <cell r="J57">
            <v>157</v>
          </cell>
        </row>
        <row r="58">
          <cell r="G58" t="str">
            <v>M3</v>
          </cell>
          <cell r="J58">
            <v>87</v>
          </cell>
        </row>
        <row r="59">
          <cell r="G59" t="str">
            <v>M3</v>
          </cell>
          <cell r="J59">
            <v>112</v>
          </cell>
        </row>
        <row r="60">
          <cell r="G60" t="str">
            <v>M3</v>
          </cell>
          <cell r="J60">
            <v>87</v>
          </cell>
        </row>
        <row r="61">
          <cell r="G61" t="str">
            <v>M3</v>
          </cell>
          <cell r="J61">
            <v>255</v>
          </cell>
        </row>
        <row r="62">
          <cell r="G62" t="str">
            <v>M3</v>
          </cell>
          <cell r="J62">
            <v>124</v>
          </cell>
        </row>
        <row r="63">
          <cell r="G63" t="str">
            <v>M3</v>
          </cell>
          <cell r="J63">
            <v>95</v>
          </cell>
        </row>
        <row r="64">
          <cell r="G64" t="str">
            <v>M3</v>
          </cell>
          <cell r="J64">
            <v>114</v>
          </cell>
        </row>
        <row r="65">
          <cell r="G65" t="str">
            <v>M3</v>
          </cell>
          <cell r="J65">
            <v>286</v>
          </cell>
        </row>
        <row r="66">
          <cell r="G66" t="str">
            <v>M3</v>
          </cell>
          <cell r="J66">
            <v>93</v>
          </cell>
        </row>
        <row r="67">
          <cell r="G67" t="str">
            <v>M3</v>
          </cell>
          <cell r="J67">
            <v>0</v>
          </cell>
        </row>
        <row r="68">
          <cell r="G68" t="str">
            <v>M3</v>
          </cell>
          <cell r="J68">
            <v>93</v>
          </cell>
        </row>
        <row r="69">
          <cell r="G69" t="str">
            <v>M3</v>
          </cell>
          <cell r="J69">
            <v>151</v>
          </cell>
        </row>
        <row r="70">
          <cell r="G70" t="str">
            <v>M3</v>
          </cell>
          <cell r="J70">
            <v>0</v>
          </cell>
        </row>
        <row r="71">
          <cell r="G71" t="str">
            <v>M3</v>
          </cell>
          <cell r="J71">
            <v>52</v>
          </cell>
        </row>
        <row r="72">
          <cell r="G72" t="str">
            <v>M3</v>
          </cell>
          <cell r="J72">
            <v>93</v>
          </cell>
        </row>
        <row r="73">
          <cell r="G73" t="str">
            <v>M3</v>
          </cell>
          <cell r="J73">
            <v>184</v>
          </cell>
        </row>
        <row r="74">
          <cell r="G74" t="str">
            <v>M3</v>
          </cell>
          <cell r="J74">
            <v>20</v>
          </cell>
        </row>
        <row r="75">
          <cell r="G75" t="str">
            <v>M3</v>
          </cell>
          <cell r="J75">
            <v>70</v>
          </cell>
        </row>
        <row r="76">
          <cell r="G76" t="str">
            <v>M3</v>
          </cell>
          <cell r="J76">
            <v>130</v>
          </cell>
        </row>
        <row r="77">
          <cell r="G77" t="str">
            <v>A</v>
          </cell>
          <cell r="J77">
            <v>591</v>
          </cell>
        </row>
        <row r="78">
          <cell r="G78" t="str">
            <v>M2</v>
          </cell>
          <cell r="J78">
            <v>50</v>
          </cell>
        </row>
        <row r="79">
          <cell r="G79" t="str">
            <v>M3</v>
          </cell>
          <cell r="J79">
            <v>160</v>
          </cell>
        </row>
        <row r="80">
          <cell r="G80" t="str">
            <v>M3</v>
          </cell>
          <cell r="J80">
            <v>197</v>
          </cell>
        </row>
        <row r="81">
          <cell r="G81" t="str">
            <v>M3</v>
          </cell>
          <cell r="J81">
            <v>253</v>
          </cell>
        </row>
        <row r="82">
          <cell r="G82" t="str">
            <v>M3</v>
          </cell>
          <cell r="J82">
            <v>203</v>
          </cell>
        </row>
        <row r="83">
          <cell r="G83" t="str">
            <v>M3</v>
          </cell>
          <cell r="J83">
            <v>369</v>
          </cell>
        </row>
        <row r="84">
          <cell r="G84" t="str">
            <v>M3</v>
          </cell>
          <cell r="J84">
            <v>445</v>
          </cell>
        </row>
        <row r="85">
          <cell r="G85" t="str">
            <v>M3</v>
          </cell>
          <cell r="J85">
            <v>227</v>
          </cell>
        </row>
        <row r="86">
          <cell r="G86" t="str">
            <v>M3</v>
          </cell>
          <cell r="J86">
            <v>729</v>
          </cell>
        </row>
        <row r="87">
          <cell r="G87" t="str">
            <v>M3</v>
          </cell>
          <cell r="J87">
            <v>552</v>
          </cell>
        </row>
        <row r="88">
          <cell r="G88" t="str">
            <v>M3</v>
          </cell>
          <cell r="J88">
            <v>337</v>
          </cell>
        </row>
        <row r="89">
          <cell r="G89" t="str">
            <v>M3</v>
          </cell>
          <cell r="J89">
            <v>266</v>
          </cell>
        </row>
        <row r="90">
          <cell r="G90" t="str">
            <v>M3</v>
          </cell>
          <cell r="J90">
            <v>287</v>
          </cell>
        </row>
        <row r="91">
          <cell r="G91" t="str">
            <v>M3</v>
          </cell>
          <cell r="J91">
            <v>475</v>
          </cell>
        </row>
        <row r="92">
          <cell r="G92" t="str">
            <v>M3</v>
          </cell>
          <cell r="J92">
            <v>600</v>
          </cell>
        </row>
        <row r="93">
          <cell r="G93" t="str">
            <v>M3</v>
          </cell>
          <cell r="J93">
            <v>552</v>
          </cell>
        </row>
        <row r="94">
          <cell r="G94" t="str">
            <v>M3</v>
          </cell>
          <cell r="J94">
            <v>407</v>
          </cell>
        </row>
        <row r="95">
          <cell r="G95" t="str">
            <v>M3</v>
          </cell>
          <cell r="J95">
            <v>352</v>
          </cell>
        </row>
        <row r="96">
          <cell r="G96" t="str">
            <v>M3</v>
          </cell>
          <cell r="J96">
            <v>452</v>
          </cell>
        </row>
        <row r="97">
          <cell r="G97" t="str">
            <v>M3</v>
          </cell>
          <cell r="J97">
            <v>1044</v>
          </cell>
        </row>
        <row r="98">
          <cell r="G98" t="str">
            <v>M3</v>
          </cell>
          <cell r="J98">
            <v>1058</v>
          </cell>
        </row>
        <row r="99">
          <cell r="G99" t="str">
            <v>M3</v>
          </cell>
          <cell r="J99">
            <v>1167</v>
          </cell>
        </row>
        <row r="100">
          <cell r="G100" t="str">
            <v>M3</v>
          </cell>
          <cell r="J100">
            <v>201</v>
          </cell>
        </row>
        <row r="101">
          <cell r="G101" t="str">
            <v>M3</v>
          </cell>
          <cell r="J101">
            <v>656</v>
          </cell>
        </row>
        <row r="102">
          <cell r="G102" t="str">
            <v>M3</v>
          </cell>
          <cell r="J102">
            <v>365</v>
          </cell>
        </row>
        <row r="103">
          <cell r="G103" t="str">
            <v>M3</v>
          </cell>
          <cell r="J103">
            <v>475</v>
          </cell>
        </row>
        <row r="104">
          <cell r="G104" t="str">
            <v>M3</v>
          </cell>
          <cell r="J104">
            <v>1615</v>
          </cell>
        </row>
        <row r="105">
          <cell r="G105" t="str">
            <v>M3</v>
          </cell>
          <cell r="J105">
            <v>1791</v>
          </cell>
        </row>
        <row r="106">
          <cell r="G106" t="str">
            <v>M3</v>
          </cell>
          <cell r="J106">
            <v>1062</v>
          </cell>
        </row>
        <row r="107">
          <cell r="G107" t="str">
            <v>M3</v>
          </cell>
          <cell r="J107">
            <v>1073</v>
          </cell>
        </row>
        <row r="108">
          <cell r="G108" t="str">
            <v>M3</v>
          </cell>
          <cell r="J108">
            <v>494</v>
          </cell>
        </row>
        <row r="109">
          <cell r="G109" t="str">
            <v>M3</v>
          </cell>
          <cell r="J109">
            <v>285</v>
          </cell>
        </row>
        <row r="110">
          <cell r="G110" t="str">
            <v>M3</v>
          </cell>
          <cell r="J110">
            <v>67</v>
          </cell>
        </row>
        <row r="111">
          <cell r="G111" t="str">
            <v>M2</v>
          </cell>
          <cell r="J111">
            <v>444</v>
          </cell>
        </row>
        <row r="112">
          <cell r="G112" t="str">
            <v>M2</v>
          </cell>
          <cell r="J112">
            <v>1444</v>
          </cell>
        </row>
        <row r="113">
          <cell r="G113" t="str">
            <v>M2</v>
          </cell>
          <cell r="J113">
            <v>1254</v>
          </cell>
        </row>
        <row r="114">
          <cell r="G114" t="str">
            <v>M3</v>
          </cell>
          <cell r="J114">
            <v>12107</v>
          </cell>
        </row>
        <row r="115">
          <cell r="G115" t="str">
            <v>M3</v>
          </cell>
          <cell r="J115">
            <v>12141</v>
          </cell>
        </row>
        <row r="116">
          <cell r="G116" t="str">
            <v>M3</v>
          </cell>
          <cell r="J116">
            <v>8314</v>
          </cell>
        </row>
        <row r="117">
          <cell r="G117" t="str">
            <v>M3</v>
          </cell>
          <cell r="J117">
            <v>147</v>
          </cell>
        </row>
        <row r="118">
          <cell r="G118" t="str">
            <v>M3</v>
          </cell>
          <cell r="J118">
            <v>8407</v>
          </cell>
        </row>
        <row r="119">
          <cell r="G119" t="str">
            <v>M2</v>
          </cell>
          <cell r="J119">
            <v>1454</v>
          </cell>
        </row>
        <row r="120">
          <cell r="G120" t="str">
            <v>M2</v>
          </cell>
          <cell r="J120">
            <v>6294</v>
          </cell>
        </row>
        <row r="121">
          <cell r="G121" t="str">
            <v>M2</v>
          </cell>
          <cell r="J121">
            <v>8</v>
          </cell>
        </row>
        <row r="122">
          <cell r="G122" t="str">
            <v>M3</v>
          </cell>
          <cell r="J122">
            <v>182</v>
          </cell>
        </row>
        <row r="123">
          <cell r="G123" t="str">
            <v>M3</v>
          </cell>
          <cell r="J123">
            <v>182</v>
          </cell>
        </row>
        <row r="124">
          <cell r="G124" t="str">
            <v>M3</v>
          </cell>
          <cell r="J124">
            <v>1375</v>
          </cell>
        </row>
        <row r="125">
          <cell r="G125" t="str">
            <v>M3</v>
          </cell>
          <cell r="J125">
            <v>201</v>
          </cell>
        </row>
        <row r="126">
          <cell r="G126" t="str">
            <v>M3</v>
          </cell>
          <cell r="J126">
            <v>1375</v>
          </cell>
        </row>
        <row r="127">
          <cell r="G127" t="str">
            <v>M3</v>
          </cell>
          <cell r="J127">
            <v>4410</v>
          </cell>
        </row>
        <row r="128">
          <cell r="G128" t="str">
            <v>일</v>
          </cell>
          <cell r="J128">
            <v>1979</v>
          </cell>
        </row>
        <row r="129">
          <cell r="G129" t="str">
            <v>일</v>
          </cell>
          <cell r="J129">
            <v>3118</v>
          </cell>
        </row>
        <row r="130">
          <cell r="G130" t="str">
            <v>대</v>
          </cell>
          <cell r="J130">
            <v>0</v>
          </cell>
        </row>
        <row r="131">
          <cell r="G131" t="str">
            <v>일</v>
          </cell>
          <cell r="J131">
            <v>3079</v>
          </cell>
        </row>
        <row r="132">
          <cell r="G132" t="str">
            <v>M3</v>
          </cell>
          <cell r="J132">
            <v>302551</v>
          </cell>
        </row>
        <row r="133">
          <cell r="G133" t="str">
            <v>M3</v>
          </cell>
          <cell r="J133">
            <v>257726</v>
          </cell>
        </row>
        <row r="134">
          <cell r="G134" t="str">
            <v>M2</v>
          </cell>
          <cell r="J134">
            <v>500</v>
          </cell>
        </row>
        <row r="135">
          <cell r="G135" t="str">
            <v>M2</v>
          </cell>
          <cell r="J135">
            <v>560</v>
          </cell>
        </row>
        <row r="136">
          <cell r="G136" t="str">
            <v>M</v>
          </cell>
          <cell r="J136">
            <v>1991</v>
          </cell>
        </row>
        <row r="137">
          <cell r="G137" t="str">
            <v>M</v>
          </cell>
          <cell r="J137">
            <v>1493</v>
          </cell>
        </row>
        <row r="138">
          <cell r="G138" t="str">
            <v>M2</v>
          </cell>
          <cell r="J138">
            <v>5520</v>
          </cell>
        </row>
        <row r="139">
          <cell r="G139" t="str">
            <v>M2</v>
          </cell>
          <cell r="J139">
            <v>6620</v>
          </cell>
        </row>
        <row r="140">
          <cell r="G140" t="str">
            <v>M2</v>
          </cell>
          <cell r="J140">
            <v>8120</v>
          </cell>
        </row>
        <row r="141">
          <cell r="G141" t="str">
            <v>M3</v>
          </cell>
          <cell r="J141">
            <v>40643</v>
          </cell>
        </row>
        <row r="142">
          <cell r="G142" t="str">
            <v>M3</v>
          </cell>
          <cell r="J142">
            <v>41140</v>
          </cell>
        </row>
        <row r="143">
          <cell r="G143" t="str">
            <v>M3</v>
          </cell>
          <cell r="J143">
            <v>41864</v>
          </cell>
        </row>
        <row r="144">
          <cell r="G144" t="str">
            <v>M3</v>
          </cell>
          <cell r="J144">
            <v>42361</v>
          </cell>
        </row>
        <row r="145">
          <cell r="G145" t="str">
            <v>M3</v>
          </cell>
          <cell r="J145">
            <v>37723</v>
          </cell>
        </row>
        <row r="146">
          <cell r="G146" t="str">
            <v>M3</v>
          </cell>
          <cell r="J146">
            <v>38220</v>
          </cell>
        </row>
        <row r="147">
          <cell r="G147" t="str">
            <v>M3</v>
          </cell>
          <cell r="J147">
            <v>33875</v>
          </cell>
        </row>
        <row r="148">
          <cell r="G148" t="str">
            <v>M3</v>
          </cell>
          <cell r="J148">
            <v>38592</v>
          </cell>
        </row>
        <row r="149">
          <cell r="G149" t="str">
            <v>M3</v>
          </cell>
          <cell r="J149">
            <v>33875</v>
          </cell>
        </row>
        <row r="150">
          <cell r="G150" t="str">
            <v>M3</v>
          </cell>
          <cell r="J150">
            <v>34372</v>
          </cell>
        </row>
        <row r="151">
          <cell r="G151" t="str">
            <v>M3</v>
          </cell>
          <cell r="J151">
            <v>32946</v>
          </cell>
        </row>
        <row r="152">
          <cell r="G152" t="str">
            <v>M3</v>
          </cell>
          <cell r="J152">
            <v>32946</v>
          </cell>
        </row>
        <row r="153">
          <cell r="G153" t="str">
            <v>M3</v>
          </cell>
          <cell r="J153">
            <v>41033</v>
          </cell>
        </row>
        <row r="154">
          <cell r="G154" t="str">
            <v>M3</v>
          </cell>
          <cell r="J154">
            <v>42751</v>
          </cell>
        </row>
        <row r="155">
          <cell r="G155" t="str">
            <v>M3</v>
          </cell>
          <cell r="J155">
            <v>34716</v>
          </cell>
        </row>
        <row r="156">
          <cell r="G156" t="str">
            <v>M3</v>
          </cell>
          <cell r="J156">
            <v>25771</v>
          </cell>
        </row>
        <row r="157">
          <cell r="G157" t="str">
            <v>M2</v>
          </cell>
          <cell r="J157">
            <v>113</v>
          </cell>
        </row>
        <row r="158">
          <cell r="G158" t="str">
            <v>M3</v>
          </cell>
          <cell r="J158">
            <v>43335</v>
          </cell>
        </row>
        <row r="159">
          <cell r="G159" t="str">
            <v>M3</v>
          </cell>
          <cell r="J159">
            <v>36921</v>
          </cell>
        </row>
        <row r="160">
          <cell r="G160" t="str">
            <v>M3</v>
          </cell>
          <cell r="J160">
            <v>28731</v>
          </cell>
        </row>
        <row r="161">
          <cell r="G161" t="str">
            <v>M2</v>
          </cell>
          <cell r="J161">
            <v>897</v>
          </cell>
        </row>
        <row r="162">
          <cell r="G162" t="str">
            <v>M2</v>
          </cell>
          <cell r="J162">
            <v>775</v>
          </cell>
        </row>
        <row r="163">
          <cell r="G163" t="str">
            <v>TON</v>
          </cell>
          <cell r="J163">
            <v>1446</v>
          </cell>
        </row>
        <row r="164">
          <cell r="G164" t="str">
            <v>TON</v>
          </cell>
          <cell r="J164">
            <v>2203</v>
          </cell>
        </row>
        <row r="165">
          <cell r="G165" t="str">
            <v>TON</v>
          </cell>
          <cell r="J165">
            <v>2961</v>
          </cell>
        </row>
        <row r="166">
          <cell r="G166" t="str">
            <v>TON</v>
          </cell>
          <cell r="J166">
            <v>1446</v>
          </cell>
        </row>
        <row r="167">
          <cell r="G167" t="str">
            <v>TON</v>
          </cell>
          <cell r="J167">
            <v>2203</v>
          </cell>
        </row>
        <row r="168">
          <cell r="G168" t="str">
            <v>TON</v>
          </cell>
          <cell r="J168">
            <v>2961</v>
          </cell>
        </row>
        <row r="169">
          <cell r="G169" t="str">
            <v>M2</v>
          </cell>
          <cell r="J169">
            <v>4993</v>
          </cell>
        </row>
        <row r="170">
          <cell r="G170" t="str">
            <v>M2</v>
          </cell>
          <cell r="J170">
            <v>4993</v>
          </cell>
        </row>
        <row r="171">
          <cell r="G171" t="str">
            <v>M2</v>
          </cell>
          <cell r="J171">
            <v>4993</v>
          </cell>
        </row>
        <row r="172">
          <cell r="G172" t="str">
            <v>M2</v>
          </cell>
          <cell r="J172">
            <v>4993</v>
          </cell>
        </row>
        <row r="173">
          <cell r="G173" t="str">
            <v>M2</v>
          </cell>
          <cell r="J173">
            <v>4993</v>
          </cell>
        </row>
        <row r="174">
          <cell r="G174" t="str">
            <v>M2</v>
          </cell>
          <cell r="J174">
            <v>4993</v>
          </cell>
        </row>
        <row r="175">
          <cell r="G175" t="str">
            <v>M2</v>
          </cell>
          <cell r="J175">
            <v>4993</v>
          </cell>
        </row>
        <row r="176">
          <cell r="G176" t="str">
            <v>M2</v>
          </cell>
          <cell r="J176">
            <v>4993</v>
          </cell>
        </row>
        <row r="177">
          <cell r="G177" t="str">
            <v>M2</v>
          </cell>
          <cell r="J177">
            <v>4993</v>
          </cell>
        </row>
        <row r="178">
          <cell r="G178" t="str">
            <v>M2</v>
          </cell>
          <cell r="J178">
            <v>4993</v>
          </cell>
        </row>
        <row r="179">
          <cell r="G179" t="str">
            <v>M2</v>
          </cell>
          <cell r="J179">
            <v>4343</v>
          </cell>
        </row>
        <row r="180">
          <cell r="G180" t="str">
            <v>M2</v>
          </cell>
          <cell r="J180">
            <v>4343</v>
          </cell>
        </row>
        <row r="181">
          <cell r="G181" t="str">
            <v>M2</v>
          </cell>
          <cell r="J181">
            <v>4343</v>
          </cell>
        </row>
        <row r="182">
          <cell r="G182" t="str">
            <v>M2</v>
          </cell>
          <cell r="J182">
            <v>3758</v>
          </cell>
        </row>
        <row r="183">
          <cell r="G183" t="str">
            <v>M2</v>
          </cell>
          <cell r="J183">
            <v>3758</v>
          </cell>
        </row>
        <row r="184">
          <cell r="G184" t="str">
            <v>M2</v>
          </cell>
          <cell r="J184">
            <v>8656</v>
          </cell>
        </row>
        <row r="185">
          <cell r="G185" t="str">
            <v>M2</v>
          </cell>
          <cell r="J185">
            <v>2283</v>
          </cell>
        </row>
        <row r="186">
          <cell r="G186" t="str">
            <v>M2</v>
          </cell>
          <cell r="J186">
            <v>2283</v>
          </cell>
        </row>
        <row r="187">
          <cell r="G187" t="str">
            <v>M2</v>
          </cell>
          <cell r="J187">
            <v>2283</v>
          </cell>
        </row>
        <row r="188">
          <cell r="G188" t="str">
            <v>M2</v>
          </cell>
          <cell r="J188">
            <v>2283</v>
          </cell>
        </row>
        <row r="189">
          <cell r="G189" t="str">
            <v>M2</v>
          </cell>
          <cell r="J189">
            <v>2283</v>
          </cell>
        </row>
        <row r="190">
          <cell r="G190" t="str">
            <v>M2</v>
          </cell>
          <cell r="J190">
            <v>2283</v>
          </cell>
        </row>
        <row r="191">
          <cell r="G191" t="str">
            <v>M2</v>
          </cell>
          <cell r="J191">
            <v>2283</v>
          </cell>
        </row>
        <row r="192">
          <cell r="G192" t="str">
            <v>M2</v>
          </cell>
          <cell r="J192">
            <v>2283</v>
          </cell>
        </row>
        <row r="193">
          <cell r="G193" t="str">
            <v>M2</v>
          </cell>
          <cell r="J193">
            <v>2283</v>
          </cell>
        </row>
        <row r="194">
          <cell r="G194" t="str">
            <v>M2</v>
          </cell>
          <cell r="J194">
            <v>2283</v>
          </cell>
        </row>
        <row r="195">
          <cell r="G195" t="str">
            <v>M3</v>
          </cell>
          <cell r="J195">
            <v>93</v>
          </cell>
        </row>
        <row r="196">
          <cell r="G196" t="str">
            <v>M3</v>
          </cell>
          <cell r="J196">
            <v>8695</v>
          </cell>
        </row>
        <row r="197">
          <cell r="G197" t="str">
            <v>M3</v>
          </cell>
          <cell r="J197">
            <v>85</v>
          </cell>
        </row>
        <row r="198">
          <cell r="G198" t="str">
            <v>A</v>
          </cell>
          <cell r="J198">
            <v>915</v>
          </cell>
        </row>
        <row r="199">
          <cell r="G199" t="str">
            <v>A</v>
          </cell>
          <cell r="J199">
            <v>915</v>
          </cell>
        </row>
        <row r="200">
          <cell r="G200" t="str">
            <v>M3</v>
          </cell>
          <cell r="J200">
            <v>128</v>
          </cell>
        </row>
        <row r="201">
          <cell r="G201" t="str">
            <v>M3</v>
          </cell>
          <cell r="J201">
            <v>12836</v>
          </cell>
        </row>
        <row r="202">
          <cell r="G202" t="str">
            <v>M2</v>
          </cell>
          <cell r="J202">
            <v>6498</v>
          </cell>
        </row>
        <row r="203">
          <cell r="G203" t="str">
            <v>M2</v>
          </cell>
          <cell r="J203">
            <v>144</v>
          </cell>
        </row>
        <row r="204">
          <cell r="G204" t="str">
            <v>M</v>
          </cell>
          <cell r="J204">
            <v>2103</v>
          </cell>
        </row>
        <row r="205">
          <cell r="G205" t="str">
            <v>M</v>
          </cell>
          <cell r="J205">
            <v>4339</v>
          </cell>
        </row>
        <row r="206">
          <cell r="G206" t="str">
            <v>M</v>
          </cell>
          <cell r="J206">
            <v>550</v>
          </cell>
        </row>
        <row r="207">
          <cell r="G207" t="str">
            <v>M</v>
          </cell>
          <cell r="J207">
            <v>497</v>
          </cell>
        </row>
        <row r="208">
          <cell r="G208" t="str">
            <v>TON</v>
          </cell>
          <cell r="J208">
            <v>462</v>
          </cell>
        </row>
        <row r="209">
          <cell r="G209" t="str">
            <v>M2</v>
          </cell>
          <cell r="J209">
            <v>249</v>
          </cell>
        </row>
        <row r="210">
          <cell r="G210" t="str">
            <v>M2</v>
          </cell>
          <cell r="J210">
            <v>9134</v>
          </cell>
        </row>
        <row r="211">
          <cell r="G211" t="str">
            <v>조</v>
          </cell>
          <cell r="J211">
            <v>54800</v>
          </cell>
        </row>
        <row r="212">
          <cell r="G212" t="str">
            <v>조</v>
          </cell>
          <cell r="J212">
            <v>225000</v>
          </cell>
        </row>
        <row r="213">
          <cell r="G213" t="str">
            <v>M3</v>
          </cell>
          <cell r="J213">
            <v>41175</v>
          </cell>
        </row>
        <row r="214">
          <cell r="G214" t="str">
            <v>M3</v>
          </cell>
          <cell r="J214">
            <v>38226</v>
          </cell>
        </row>
        <row r="215">
          <cell r="G215" t="str">
            <v>M2</v>
          </cell>
          <cell r="J215">
            <v>7386</v>
          </cell>
        </row>
        <row r="216">
          <cell r="G216" t="str">
            <v>M2</v>
          </cell>
          <cell r="J216">
            <v>3828</v>
          </cell>
        </row>
        <row r="217">
          <cell r="G217" t="str">
            <v>M2</v>
          </cell>
          <cell r="J217">
            <v>9948</v>
          </cell>
        </row>
        <row r="218">
          <cell r="G218" t="str">
            <v>M</v>
          </cell>
          <cell r="J218">
            <v>35468</v>
          </cell>
        </row>
        <row r="219">
          <cell r="G219" t="str">
            <v>M2</v>
          </cell>
          <cell r="J219">
            <v>41800</v>
          </cell>
        </row>
        <row r="220">
          <cell r="G220" t="str">
            <v>M</v>
          </cell>
          <cell r="J220">
            <v>30328</v>
          </cell>
        </row>
        <row r="221">
          <cell r="G221" t="str">
            <v>M</v>
          </cell>
          <cell r="J221">
            <v>12272</v>
          </cell>
        </row>
        <row r="222">
          <cell r="G222" t="str">
            <v>식</v>
          </cell>
          <cell r="J222">
            <v>668930</v>
          </cell>
        </row>
        <row r="223">
          <cell r="G223" t="str">
            <v>식</v>
          </cell>
          <cell r="J223">
            <v>237102</v>
          </cell>
        </row>
        <row r="224">
          <cell r="G224" t="str">
            <v>식</v>
          </cell>
          <cell r="J224">
            <v>689507</v>
          </cell>
        </row>
        <row r="225">
          <cell r="G225" t="str">
            <v>M2</v>
          </cell>
          <cell r="J225">
            <v>1335</v>
          </cell>
        </row>
        <row r="226">
          <cell r="G226" t="str">
            <v>M</v>
          </cell>
          <cell r="J226">
            <v>9492</v>
          </cell>
        </row>
        <row r="227">
          <cell r="G227" t="str">
            <v>조</v>
          </cell>
          <cell r="J227">
            <v>5202</v>
          </cell>
        </row>
        <row r="228">
          <cell r="G228" t="str">
            <v>조</v>
          </cell>
          <cell r="J228">
            <v>6196</v>
          </cell>
        </row>
        <row r="229">
          <cell r="G229" t="str">
            <v>조</v>
          </cell>
          <cell r="J229">
            <v>7163</v>
          </cell>
        </row>
        <row r="230">
          <cell r="G230" t="str">
            <v>조</v>
          </cell>
          <cell r="J230">
            <v>7174</v>
          </cell>
        </row>
        <row r="231">
          <cell r="G231" t="str">
            <v>개</v>
          </cell>
          <cell r="J231">
            <v>10462</v>
          </cell>
        </row>
        <row r="232">
          <cell r="G232" t="str">
            <v>조</v>
          </cell>
          <cell r="J232">
            <v>22294</v>
          </cell>
        </row>
        <row r="233">
          <cell r="G233" t="str">
            <v>M</v>
          </cell>
          <cell r="J233">
            <v>508</v>
          </cell>
        </row>
        <row r="234">
          <cell r="G234" t="str">
            <v>M</v>
          </cell>
          <cell r="J234">
            <v>988</v>
          </cell>
        </row>
        <row r="235">
          <cell r="G235" t="str">
            <v>M</v>
          </cell>
          <cell r="J235">
            <v>2561</v>
          </cell>
        </row>
        <row r="236">
          <cell r="G236" t="str">
            <v>M</v>
          </cell>
          <cell r="J236">
            <v>5888</v>
          </cell>
        </row>
        <row r="237">
          <cell r="G237" t="str">
            <v>M2</v>
          </cell>
          <cell r="J237">
            <v>86200</v>
          </cell>
        </row>
        <row r="238">
          <cell r="G238" t="str">
            <v>M</v>
          </cell>
          <cell r="J238">
            <v>190072</v>
          </cell>
        </row>
        <row r="239">
          <cell r="G239" t="str">
            <v>개소</v>
          </cell>
          <cell r="J239">
            <v>93252</v>
          </cell>
        </row>
        <row r="240">
          <cell r="G240" t="str">
            <v>개</v>
          </cell>
          <cell r="J240">
            <v>95673</v>
          </cell>
        </row>
        <row r="241">
          <cell r="G241" t="str">
            <v>식</v>
          </cell>
          <cell r="J241">
            <v>15120</v>
          </cell>
        </row>
        <row r="242">
          <cell r="G242" t="str">
            <v>조</v>
          </cell>
          <cell r="J242">
            <v>37921</v>
          </cell>
        </row>
        <row r="243">
          <cell r="G243" t="str">
            <v>M3</v>
          </cell>
          <cell r="J243">
            <v>277200</v>
          </cell>
        </row>
        <row r="244">
          <cell r="G244" t="str">
            <v>조</v>
          </cell>
          <cell r="J244">
            <v>25753</v>
          </cell>
        </row>
        <row r="245">
          <cell r="G245" t="str">
            <v>M2</v>
          </cell>
          <cell r="J245">
            <v>41000</v>
          </cell>
        </row>
        <row r="246">
          <cell r="G246" t="str">
            <v>M2</v>
          </cell>
          <cell r="J246">
            <v>31400</v>
          </cell>
        </row>
        <row r="247">
          <cell r="G247" t="str">
            <v>식</v>
          </cell>
          <cell r="J247">
            <v>478345</v>
          </cell>
        </row>
        <row r="248">
          <cell r="G248" t="str">
            <v>개</v>
          </cell>
          <cell r="J248">
            <v>168287</v>
          </cell>
        </row>
        <row r="249">
          <cell r="G249" t="str">
            <v>M</v>
          </cell>
          <cell r="J249">
            <v>319</v>
          </cell>
        </row>
        <row r="250">
          <cell r="G250" t="str">
            <v>M</v>
          </cell>
          <cell r="J250">
            <v>388</v>
          </cell>
        </row>
        <row r="251">
          <cell r="G251" t="str">
            <v>M</v>
          </cell>
          <cell r="J251">
            <v>560</v>
          </cell>
        </row>
        <row r="252">
          <cell r="G252" t="str">
            <v>M</v>
          </cell>
          <cell r="J252">
            <v>990</v>
          </cell>
        </row>
        <row r="253">
          <cell r="G253" t="str">
            <v>M</v>
          </cell>
          <cell r="J253">
            <v>1400</v>
          </cell>
        </row>
        <row r="254">
          <cell r="G254" t="str">
            <v>SPAN</v>
          </cell>
          <cell r="J254">
            <v>3904241</v>
          </cell>
        </row>
        <row r="255">
          <cell r="G255" t="str">
            <v>SPAN</v>
          </cell>
          <cell r="J255">
            <v>5015039</v>
          </cell>
        </row>
        <row r="256">
          <cell r="G256" t="str">
            <v>M</v>
          </cell>
          <cell r="J256">
            <v>2010</v>
          </cell>
        </row>
        <row r="257">
          <cell r="G257" t="str">
            <v>M</v>
          </cell>
          <cell r="J257">
            <v>3026</v>
          </cell>
        </row>
        <row r="258">
          <cell r="G258" t="str">
            <v>M</v>
          </cell>
          <cell r="J258">
            <v>7586</v>
          </cell>
        </row>
        <row r="259">
          <cell r="G259" t="str">
            <v>M</v>
          </cell>
          <cell r="J259">
            <v>33480</v>
          </cell>
        </row>
        <row r="260">
          <cell r="G260" t="str">
            <v>M</v>
          </cell>
          <cell r="J260">
            <v>49680</v>
          </cell>
        </row>
        <row r="261">
          <cell r="G261" t="str">
            <v>개</v>
          </cell>
          <cell r="J261">
            <v>162000</v>
          </cell>
        </row>
        <row r="262">
          <cell r="G262" t="str">
            <v>개</v>
          </cell>
          <cell r="J262">
            <v>764640</v>
          </cell>
        </row>
        <row r="263">
          <cell r="G263" t="str">
            <v>조</v>
          </cell>
          <cell r="J263">
            <v>265000</v>
          </cell>
        </row>
        <row r="264">
          <cell r="G264" t="str">
            <v>조</v>
          </cell>
          <cell r="J264">
            <v>597600</v>
          </cell>
        </row>
        <row r="265">
          <cell r="G265" t="str">
            <v>개</v>
          </cell>
          <cell r="J265">
            <v>240396</v>
          </cell>
        </row>
        <row r="266">
          <cell r="G266" t="str">
            <v>개</v>
          </cell>
          <cell r="J266">
            <v>4720</v>
          </cell>
        </row>
        <row r="267">
          <cell r="G267" t="str">
            <v>M</v>
          </cell>
          <cell r="J267">
            <v>6790</v>
          </cell>
        </row>
        <row r="268">
          <cell r="G268" t="str">
            <v>M</v>
          </cell>
          <cell r="J268">
            <v>508</v>
          </cell>
        </row>
        <row r="269">
          <cell r="G269" t="str">
            <v>M2</v>
          </cell>
          <cell r="J269">
            <v>20000</v>
          </cell>
        </row>
        <row r="270">
          <cell r="G270" t="str">
            <v>식</v>
          </cell>
          <cell r="J270">
            <v>437102</v>
          </cell>
        </row>
        <row r="271">
          <cell r="G271" t="str">
            <v>A</v>
          </cell>
          <cell r="J271">
            <v>0</v>
          </cell>
        </row>
        <row r="272">
          <cell r="G272" t="str">
            <v>본</v>
          </cell>
          <cell r="J272">
            <v>54710</v>
          </cell>
        </row>
        <row r="273">
          <cell r="G273" t="str">
            <v>본</v>
          </cell>
          <cell r="J273">
            <v>95419</v>
          </cell>
        </row>
        <row r="274">
          <cell r="G274" t="str">
            <v>본</v>
          </cell>
          <cell r="J274">
            <v>57610</v>
          </cell>
        </row>
        <row r="275">
          <cell r="G275" t="str">
            <v>본</v>
          </cell>
          <cell r="J275">
            <v>99819</v>
          </cell>
        </row>
        <row r="276">
          <cell r="G276" t="str">
            <v>본</v>
          </cell>
          <cell r="J276">
            <v>49478</v>
          </cell>
        </row>
        <row r="277">
          <cell r="G277" t="str">
            <v>본</v>
          </cell>
          <cell r="J277">
            <v>636597</v>
          </cell>
        </row>
        <row r="278">
          <cell r="G278" t="str">
            <v>조</v>
          </cell>
          <cell r="J278">
            <v>9084</v>
          </cell>
        </row>
        <row r="279">
          <cell r="G279" t="str">
            <v>개</v>
          </cell>
          <cell r="J279">
            <v>135500</v>
          </cell>
        </row>
        <row r="280">
          <cell r="G280" t="str">
            <v>조</v>
          </cell>
          <cell r="J280">
            <v>10200</v>
          </cell>
        </row>
        <row r="281">
          <cell r="G281" t="str">
            <v>조</v>
          </cell>
          <cell r="J281">
            <v>14400</v>
          </cell>
        </row>
        <row r="282">
          <cell r="G282" t="str">
            <v>조</v>
          </cell>
          <cell r="J282">
            <v>19800</v>
          </cell>
        </row>
        <row r="283">
          <cell r="G283" t="str">
            <v>본</v>
          </cell>
          <cell r="J283">
            <v>181969</v>
          </cell>
        </row>
        <row r="284">
          <cell r="G284" t="str">
            <v>본</v>
          </cell>
          <cell r="J284">
            <v>273649</v>
          </cell>
        </row>
        <row r="285">
          <cell r="G285" t="str">
            <v>본</v>
          </cell>
          <cell r="J285">
            <v>375806</v>
          </cell>
        </row>
        <row r="286">
          <cell r="G286" t="str">
            <v>M</v>
          </cell>
          <cell r="J286">
            <v>7205</v>
          </cell>
        </row>
        <row r="287">
          <cell r="G287" t="str">
            <v>M</v>
          </cell>
          <cell r="J287">
            <v>6011</v>
          </cell>
        </row>
        <row r="288">
          <cell r="G288" t="str">
            <v>M</v>
          </cell>
          <cell r="J288">
            <v>5379</v>
          </cell>
        </row>
        <row r="289">
          <cell r="G289" t="str">
            <v>M2</v>
          </cell>
          <cell r="J289">
            <v>539</v>
          </cell>
        </row>
        <row r="290">
          <cell r="G290" t="str">
            <v>M2</v>
          </cell>
          <cell r="J290">
            <v>691</v>
          </cell>
        </row>
        <row r="291">
          <cell r="G291" t="str">
            <v>M2</v>
          </cell>
          <cell r="J291">
            <v>655</v>
          </cell>
        </row>
        <row r="292">
          <cell r="G292" t="str">
            <v>M2</v>
          </cell>
          <cell r="J292">
            <v>655</v>
          </cell>
        </row>
        <row r="293">
          <cell r="G293" t="str">
            <v>M2</v>
          </cell>
          <cell r="J293">
            <v>623</v>
          </cell>
        </row>
        <row r="294">
          <cell r="G294" t="str">
            <v>HA</v>
          </cell>
          <cell r="J294">
            <v>687147</v>
          </cell>
        </row>
      </sheetData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DATE"/>
      <sheetName val="설계내역서"/>
      <sheetName val="단면가정"/>
      <sheetName val="집계표"/>
      <sheetName val="날개벽수량표"/>
      <sheetName val="DANGA"/>
      <sheetName val="노임"/>
      <sheetName val="원가계산서구조조정"/>
      <sheetName val="TABLE"/>
      <sheetName val="노임단가"/>
      <sheetName val="배수공"/>
      <sheetName val="암거"/>
      <sheetName val="포장공"/>
      <sheetName val="설계서갑지"/>
      <sheetName val="덕전리"/>
      <sheetName val="관리비비계상"/>
      <sheetName val="단위수량"/>
      <sheetName val="임시가도"/>
      <sheetName val="자재일람"/>
      <sheetName val="플랜트 설치"/>
      <sheetName val="1단계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AR52">
            <v>60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50">
          <cell r="AR50" t="str">
            <v>25-240-12</v>
          </cell>
        </row>
        <row r="51">
          <cell r="AR51" t="str">
            <v>40-160-8</v>
          </cell>
        </row>
      </sheetData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DDD"/>
      <sheetName val="재료"/>
      <sheetName val="주beam"/>
      <sheetName val="흄관기초"/>
      <sheetName val="바닥판"/>
      <sheetName val="입력DATA"/>
      <sheetName val="덕전리"/>
      <sheetName val="대포2교접속"/>
      <sheetName val="약품공급2"/>
      <sheetName val="산출근거"/>
      <sheetName val="암거날개벽"/>
      <sheetName val="총수량집계표"/>
      <sheetName val="실행철강하도"/>
      <sheetName val="철근량"/>
      <sheetName val="공사비총괄표"/>
      <sheetName val="도근좌표"/>
      <sheetName val="내역서적용수량"/>
      <sheetName val="7급줄떼"/>
      <sheetName val="포장공"/>
      <sheetName val="DATE"/>
      <sheetName val="편입토지조서"/>
      <sheetName val="7급줄떼공"/>
      <sheetName val="일위대가"/>
      <sheetName val="천방교접속"/>
      <sheetName val="암거"/>
      <sheetName val="암거단위"/>
      <sheetName val="데리네이타현황"/>
      <sheetName val="#REF"/>
      <sheetName val="총괄표"/>
      <sheetName val="내역"/>
      <sheetName val="교수설계"/>
      <sheetName val="유입량"/>
      <sheetName val="입찰안"/>
      <sheetName val="항목별진도율"/>
      <sheetName val="앉음벽 (2)"/>
      <sheetName val="PAY"/>
      <sheetName val="골조"/>
      <sheetName val="제1호단위수량"/>
      <sheetName val="직원자료입력"/>
      <sheetName val="종배수관면벽구"/>
      <sheetName val="오동"/>
      <sheetName val="대조"/>
      <sheetName val="나한"/>
      <sheetName val="부대단위수량"/>
      <sheetName val="영창26"/>
      <sheetName val="지점별강우량"/>
      <sheetName val="조명시설"/>
      <sheetName val="N賃率-職"/>
      <sheetName val="102역사"/>
      <sheetName val="골재산출"/>
      <sheetName val="국도접속 차도부수량"/>
      <sheetName val="DATA"/>
      <sheetName val="교각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배수공집계"/>
      <sheetName val="구조물공"/>
      <sheetName val="수량산출"/>
      <sheetName val="#REF"/>
      <sheetName val="Sheet1"/>
      <sheetName val="날개벽수량표"/>
      <sheetName val="DATE"/>
      <sheetName val="주beam"/>
      <sheetName val="대포2교접속"/>
      <sheetName val="3BL공동구 수량"/>
      <sheetName val="총괄"/>
      <sheetName val="흄관기초"/>
      <sheetName val="조명시설"/>
      <sheetName val="시중노임단가"/>
      <sheetName val="200"/>
      <sheetName val="설계명세서"/>
      <sheetName val="도근좌표"/>
      <sheetName val="종배수관면벽구"/>
      <sheetName val="편입토지조서"/>
      <sheetName val="직노"/>
      <sheetName val="손익분석"/>
      <sheetName val="내역서"/>
      <sheetName val="7급줄떼"/>
      <sheetName val="터파기및재료"/>
      <sheetName val="포장공"/>
      <sheetName val="FILE1"/>
      <sheetName val="설계내역서"/>
      <sheetName val="입찰보고"/>
      <sheetName val="순성토"/>
      <sheetName val="골재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용소리교"/>
    </sheetNames>
    <sheetDataSet>
      <sheetData sheetId="0" refreshError="1"/>
      <sheetData sheetId="1" refreshError="1"/>
      <sheetData sheetId="2" refreshError="1"/>
      <sheetData sheetId="3" refreshError="1">
        <row r="54">
          <cell r="AR54">
            <v>1210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설계내역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포장공"/>
      <sheetName val="배수공"/>
      <sheetName val="건축내역"/>
      <sheetName val="범례표"/>
      <sheetName val="토공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9">
          <cell r="B259">
            <v>9000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DATA"/>
      <sheetName val="부대공(집계)"/>
      <sheetName val="대비"/>
      <sheetName val="9GNG운반"/>
      <sheetName val="횡배수관토공수량"/>
      <sheetName val="#REF"/>
      <sheetName val="도근좌표"/>
      <sheetName val="A-4"/>
      <sheetName val="위치조서"/>
      <sheetName val="45,46"/>
      <sheetName val="입찰안"/>
      <sheetName val="부대단위수량"/>
      <sheetName val="배수"/>
      <sheetName val="포장공"/>
      <sheetName val="HP(F)1"/>
      <sheetName val="횡배수관 토공량 산출"/>
      <sheetName val="자재단가"/>
      <sheetName val="0파형강관산출"/>
      <sheetName val="날개벽"/>
      <sheetName val="ABUT수량-A1"/>
      <sheetName val="날개벽수량표"/>
      <sheetName val="일위대가"/>
      <sheetName val="품셈TABLE"/>
      <sheetName val="접속도로"/>
      <sheetName val="I一般比"/>
      <sheetName val="가도공"/>
      <sheetName val="INPUT"/>
      <sheetName val="구조물공"/>
      <sheetName val="1"/>
      <sheetName val="용소리교"/>
      <sheetName val="배수공집계표"/>
      <sheetName val="중사"/>
      <sheetName val="Type(123)"/>
      <sheetName val="기계경비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배수공 내역서 적용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돌망태수량집계"/>
      <sheetName val="돌망태연장조서"/>
      <sheetName val="돌망태단위수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일반수량"/>
      <sheetName val="흄관기초"/>
      <sheetName val="편입토지조서"/>
      <sheetName val="덕전리"/>
      <sheetName val="기계경비"/>
      <sheetName val="DATA"/>
      <sheetName val="Sheet1"/>
      <sheetName val="Sheet2"/>
      <sheetName val="단면가정"/>
      <sheetName val="도근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9"/>
  <sheetViews>
    <sheetView view="pageBreakPreview" zoomScaleNormal="100" workbookViewId="0">
      <selection activeCell="K22" sqref="K21:K22"/>
    </sheetView>
  </sheetViews>
  <sheetFormatPr defaultRowHeight="13.5" x14ac:dyDescent="0.15"/>
  <cols>
    <col min="1" max="1" width="2.77734375" customWidth="1"/>
    <col min="13" max="13" width="12.21875" customWidth="1"/>
    <col min="14" max="14" width="1.5546875" customWidth="1"/>
  </cols>
  <sheetData>
    <row r="1" spans="2:14" ht="14.25" thickBot="1" x14ac:dyDescent="0.2"/>
    <row r="2" spans="2:14" x14ac:dyDescent="0.1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4" x14ac:dyDescent="0.1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2:14" ht="22.5" x14ac:dyDescent="0.15">
      <c r="B4" s="4"/>
      <c r="C4" s="7" t="s">
        <v>338</v>
      </c>
      <c r="D4" s="8"/>
      <c r="E4" s="5"/>
      <c r="F4" s="5"/>
      <c r="G4" s="5"/>
      <c r="H4" s="5"/>
      <c r="I4" s="5"/>
      <c r="J4" s="5"/>
      <c r="K4" s="5"/>
      <c r="L4" s="5"/>
      <c r="M4" s="6"/>
    </row>
    <row r="5" spans="2:14" x14ac:dyDescent="0.1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6"/>
    </row>
    <row r="6" spans="2:14" x14ac:dyDescent="0.1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6"/>
    </row>
    <row r="7" spans="2:14" x14ac:dyDescent="0.1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6"/>
    </row>
    <row r="8" spans="2:14" x14ac:dyDescent="0.1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6"/>
    </row>
    <row r="9" spans="2:14" x14ac:dyDescent="0.1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2:14" x14ac:dyDescent="0.1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2:14" x14ac:dyDescent="0.1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2:14" ht="27" x14ac:dyDescent="0.3">
      <c r="B12" s="40" t="s">
        <v>340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2"/>
      <c r="N12" s="5"/>
    </row>
    <row r="13" spans="2:14" x14ac:dyDescent="0.1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2:14" ht="22.5" x14ac:dyDescent="0.15">
      <c r="B14" s="4"/>
      <c r="C14" s="5"/>
      <c r="D14" s="5"/>
      <c r="E14" s="9"/>
      <c r="F14" s="10"/>
      <c r="G14" s="10"/>
      <c r="H14" s="5"/>
      <c r="I14" s="5"/>
      <c r="J14" s="5"/>
      <c r="K14" s="5"/>
      <c r="L14" s="5"/>
      <c r="M14" s="6"/>
    </row>
    <row r="15" spans="2:14" x14ac:dyDescent="0.1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6"/>
    </row>
    <row r="16" spans="2:14" x14ac:dyDescent="0.1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2:13" x14ac:dyDescent="0.1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2:13" x14ac:dyDescent="0.1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2:13" x14ac:dyDescent="0.1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2:13" x14ac:dyDescent="0.1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2:13" x14ac:dyDescent="0.1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</row>
    <row r="22" spans="2:13" x14ac:dyDescent="0.1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6"/>
    </row>
    <row r="23" spans="2:13" x14ac:dyDescent="0.1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</row>
    <row r="24" spans="2:13" x14ac:dyDescent="0.1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6"/>
    </row>
    <row r="25" spans="2:13" ht="33.75" x14ac:dyDescent="0.4">
      <c r="B25" s="43" t="s">
        <v>82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</row>
    <row r="26" spans="2:13" x14ac:dyDescent="0.1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</row>
    <row r="27" spans="2:13" x14ac:dyDescent="0.15"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</row>
    <row r="28" spans="2:13" ht="12.75" customHeight="1" x14ac:dyDescent="0.15"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</row>
    <row r="29" spans="2:13" ht="14.25" thickBot="1" x14ac:dyDescent="0.2"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</row>
  </sheetData>
  <mergeCells count="2">
    <mergeCell ref="B12:M12"/>
    <mergeCell ref="B25:M25"/>
  </mergeCells>
  <phoneticPr fontId="2" type="noConversion"/>
  <pageMargins left="0.74803149606299213" right="0.61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2"/>
  <sheetViews>
    <sheetView view="pageBreakPreview" zoomScaleNormal="100" workbookViewId="0">
      <selection activeCell="K22" sqref="K21:K22"/>
    </sheetView>
  </sheetViews>
  <sheetFormatPr defaultRowHeight="13.5" x14ac:dyDescent="0.15"/>
  <cols>
    <col min="1" max="19" width="3.77734375" customWidth="1"/>
    <col min="20" max="20" width="2.33203125" customWidth="1"/>
    <col min="21" max="31" width="3.77734375" customWidth="1"/>
  </cols>
  <sheetData>
    <row r="1" spans="1:20" x14ac:dyDescent="0.1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1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25.5" x14ac:dyDescent="0.15">
      <c r="A3" s="52" t="s">
        <v>81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x14ac:dyDescent="0.1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1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ht="20.25" x14ac:dyDescent="0.15">
      <c r="A6" s="53" t="s">
        <v>325</v>
      </c>
      <c r="B6" s="54"/>
      <c r="C6" s="54"/>
      <c r="D6" s="54"/>
      <c r="E6" s="55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1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s="21" customFormat="1" ht="14.25" x14ac:dyDescent="0.15">
      <c r="A8" s="56" t="str">
        <f>과업지시!B4</f>
        <v xml:space="preserve">본 용역은 단밀용곡2리(농도301호)확포장을 위한 실시설계용역으로서 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</row>
    <row r="9" spans="1:20" ht="14.25" x14ac:dyDescent="0.1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14.25" x14ac:dyDescent="0.15">
      <c r="A10" s="56" t="str">
        <f>과업지시!B5</f>
        <v>해당지역의 원활한 교통소통과 정주생활 환경 개선에 목적이 있음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</row>
    <row r="11" spans="1:20" ht="14.25" x14ac:dyDescent="0.1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14.25" x14ac:dyDescent="0.15">
      <c r="A12" s="15" t="s">
        <v>318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14.25" x14ac:dyDescent="0.1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20.25" x14ac:dyDescent="0.15">
      <c r="A14" s="48" t="s">
        <v>326</v>
      </c>
      <c r="B14" s="49"/>
      <c r="C14" s="49"/>
      <c r="D14" s="49"/>
      <c r="E14" s="50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 x14ac:dyDescent="0.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14.25" x14ac:dyDescent="0.15">
      <c r="A16" s="51" t="s">
        <v>343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</row>
    <row r="17" spans="1:20" ht="14.25" x14ac:dyDescent="0.1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</row>
    <row r="18" spans="1:20" x14ac:dyDescent="0.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ht="20.25" x14ac:dyDescent="0.15">
      <c r="A19" s="48" t="s">
        <v>327</v>
      </c>
      <c r="B19" s="48"/>
      <c r="C19" s="48"/>
      <c r="D19" s="48"/>
      <c r="E19" s="48"/>
      <c r="F19" s="48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x14ac:dyDescent="0.1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ht="14.25" x14ac:dyDescent="0.15">
      <c r="A21" s="20" t="s">
        <v>85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0" ht="14.25" x14ac:dyDescent="0.15">
      <c r="A22" s="20" t="s">
        <v>83</v>
      </c>
      <c r="B22" s="20"/>
      <c r="C22" s="17"/>
      <c r="D22" s="17"/>
      <c r="E22" s="20" t="s">
        <v>84</v>
      </c>
      <c r="F22" s="17"/>
      <c r="G22" s="47" t="e">
        <f>#REF!</f>
        <v>#REF!</v>
      </c>
      <c r="H22" s="47"/>
      <c r="I22" s="20" t="s">
        <v>80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ht="14.25" x14ac:dyDescent="0.15">
      <c r="A23" s="20" t="s">
        <v>329</v>
      </c>
      <c r="B23" s="20"/>
      <c r="C23" s="20"/>
      <c r="D23" s="20"/>
      <c r="E23" s="20"/>
      <c r="F23" s="20"/>
      <c r="G23" s="47" t="s">
        <v>330</v>
      </c>
      <c r="H23" s="47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</row>
    <row r="24" spans="1:20" x14ac:dyDescent="0.1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ht="20.25" x14ac:dyDescent="0.15">
      <c r="A25" s="48" t="s">
        <v>328</v>
      </c>
      <c r="B25" s="48"/>
      <c r="C25" s="48"/>
      <c r="D25" s="48"/>
      <c r="E25" s="48"/>
      <c r="F25" s="48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 x14ac:dyDescent="0.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1:20" ht="14.25" x14ac:dyDescent="0.15">
      <c r="A27" s="51" t="str">
        <f>과업지시!B47</f>
        <v xml:space="preserve">1) 본 설계용역의 기간은 착수일로부터 29일간으로 한다. 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</row>
    <row r="28" spans="1:20" ht="14.25" x14ac:dyDescent="0.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spans="1:20" ht="14.25" x14ac:dyDescent="0.15">
      <c r="A29" s="46" t="s">
        <v>319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</row>
    <row r="30" spans="1:20" ht="14.25" x14ac:dyDescent="0.1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spans="1:20" ht="14.25" x14ac:dyDescent="0.15">
      <c r="A31" s="46" t="s">
        <v>321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</row>
    <row r="32" spans="1:20" ht="18.75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</row>
  </sheetData>
  <mergeCells count="14">
    <mergeCell ref="A3:T3"/>
    <mergeCell ref="A6:E6"/>
    <mergeCell ref="A8:T8"/>
    <mergeCell ref="A10:T10"/>
    <mergeCell ref="A27:T27"/>
    <mergeCell ref="A29:T29"/>
    <mergeCell ref="G23:H23"/>
    <mergeCell ref="G22:H22"/>
    <mergeCell ref="A31:T31"/>
    <mergeCell ref="A14:E14"/>
    <mergeCell ref="A16:T16"/>
    <mergeCell ref="A19:F19"/>
    <mergeCell ref="A25:F25"/>
    <mergeCell ref="A17:T17"/>
  </mergeCells>
  <phoneticPr fontId="2" type="noConversion"/>
  <pageMargins left="0.74803149606299213" right="0.74803149606299213" top="1.1811023622047245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06"/>
  <sheetViews>
    <sheetView tabSelected="1" view="pageBreakPreview" zoomScaleNormal="100" workbookViewId="0">
      <selection sqref="A1:S1"/>
    </sheetView>
  </sheetViews>
  <sheetFormatPr defaultRowHeight="13.5" customHeight="1" x14ac:dyDescent="0.15"/>
  <cols>
    <col min="1" max="18" width="3.77734375" style="22" customWidth="1"/>
    <col min="19" max="19" width="8.5546875" style="22" customWidth="1"/>
    <col min="20" max="20" width="4" style="22" customWidth="1"/>
    <col min="21" max="16384" width="8.88671875" style="22"/>
  </cols>
  <sheetData>
    <row r="1" spans="1:19" ht="21.75" customHeight="1" x14ac:dyDescent="0.25">
      <c r="A1" s="72" t="s">
        <v>341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23.2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ht="23.25" customHeight="1" x14ac:dyDescent="0.15">
      <c r="A3" s="24" t="s">
        <v>86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</row>
    <row r="4" spans="1:19" ht="23.25" customHeight="1" x14ac:dyDescent="0.15">
      <c r="A4" s="26"/>
      <c r="B4" s="26" t="s">
        <v>342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4"/>
    </row>
    <row r="5" spans="1:19" ht="23.25" customHeight="1" x14ac:dyDescent="0.15">
      <c r="A5" s="26"/>
      <c r="B5" s="26" t="s">
        <v>324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4"/>
    </row>
    <row r="6" spans="1:19" ht="23.25" customHeight="1" x14ac:dyDescent="0.15">
      <c r="A6" s="26" t="s">
        <v>87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4"/>
    </row>
    <row r="7" spans="1:19" ht="23.25" customHeight="1" x14ac:dyDescent="0.15">
      <c r="A7" s="27" t="s">
        <v>88</v>
      </c>
      <c r="B7" s="26" t="s">
        <v>89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4"/>
    </row>
    <row r="8" spans="1:19" ht="23.25" customHeight="1" x14ac:dyDescent="0.15">
      <c r="A8" s="27"/>
      <c r="B8" s="26" t="s">
        <v>90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4"/>
    </row>
    <row r="9" spans="1:19" ht="23.25" customHeight="1" x14ac:dyDescent="0.15">
      <c r="A9" s="27"/>
      <c r="B9" s="26" t="s">
        <v>91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4"/>
    </row>
    <row r="10" spans="1:19" ht="23.25" customHeight="1" x14ac:dyDescent="0.15">
      <c r="A10" s="27" t="s">
        <v>92</v>
      </c>
      <c r="B10" s="26" t="s">
        <v>93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4"/>
    </row>
    <row r="11" spans="1:19" ht="23.25" customHeight="1" x14ac:dyDescent="0.15">
      <c r="A11" s="27"/>
      <c r="B11" s="26" t="s">
        <v>94</v>
      </c>
      <c r="C11" s="26"/>
      <c r="D11" s="26" t="s">
        <v>344</v>
      </c>
      <c r="E11" s="26"/>
      <c r="F11" s="26"/>
      <c r="G11" s="26"/>
      <c r="H11" s="26"/>
      <c r="K11" s="26"/>
      <c r="M11" s="26"/>
      <c r="N11" s="26"/>
      <c r="O11" s="26"/>
      <c r="P11" s="26"/>
      <c r="Q11" s="26"/>
      <c r="R11" s="26"/>
      <c r="S11" s="24"/>
    </row>
    <row r="12" spans="1:19" ht="23.25" customHeight="1" x14ac:dyDescent="0.15">
      <c r="A12" s="27"/>
      <c r="B12" s="26" t="s">
        <v>95</v>
      </c>
      <c r="C12" s="26"/>
      <c r="D12" s="26" t="s">
        <v>345</v>
      </c>
      <c r="E12" s="26"/>
      <c r="F12" s="26"/>
      <c r="G12" s="26"/>
      <c r="H12" s="26"/>
      <c r="J12" s="26"/>
      <c r="K12" s="26"/>
      <c r="L12" s="26"/>
      <c r="M12" s="26"/>
      <c r="N12" s="26"/>
      <c r="O12" s="26"/>
      <c r="P12" s="26"/>
      <c r="Q12" s="26"/>
      <c r="R12" s="26"/>
      <c r="S12" s="24"/>
    </row>
    <row r="13" spans="1:19" ht="23.25" customHeight="1" x14ac:dyDescent="0.15">
      <c r="A13" s="27" t="s">
        <v>96</v>
      </c>
      <c r="B13" s="26" t="s">
        <v>97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4"/>
    </row>
    <row r="14" spans="1:19" ht="23.25" customHeight="1" x14ac:dyDescent="0.15">
      <c r="A14" s="27"/>
      <c r="B14" s="26" t="e">
        <f>"본 용역설계는 연장 L ="&amp;설계설명서!G22&amp;"Km 에 대한 도로공사의 실시설계를 내용으로 한다. "</f>
        <v>#REF!</v>
      </c>
      <c r="C14" s="26"/>
      <c r="D14" s="26"/>
      <c r="E14" s="26"/>
      <c r="F14" s="28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</row>
    <row r="15" spans="1:19" ht="23.25" customHeight="1" x14ac:dyDescent="0.15">
      <c r="A15" s="27" t="s">
        <v>98</v>
      </c>
      <c r="B15" s="26" t="s">
        <v>99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</row>
    <row r="16" spans="1:19" ht="23.25" customHeight="1" x14ac:dyDescent="0.15">
      <c r="A16" s="27"/>
      <c r="B16" s="26" t="s">
        <v>100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1:18" ht="23.25" customHeight="1" x14ac:dyDescent="0.15">
      <c r="A17" s="27"/>
      <c r="B17" s="26" t="s">
        <v>101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23.25" customHeight="1" x14ac:dyDescent="0.15">
      <c r="A18" s="22" t="s">
        <v>102</v>
      </c>
      <c r="B18" s="22" t="s">
        <v>103</v>
      </c>
    </row>
    <row r="19" spans="1:18" ht="23.25" customHeight="1" x14ac:dyDescent="0.15">
      <c r="A19" s="22" t="s">
        <v>104</v>
      </c>
    </row>
    <row r="20" spans="1:18" ht="23.25" customHeight="1" x14ac:dyDescent="0.15">
      <c r="A20" s="22" t="s">
        <v>105</v>
      </c>
    </row>
    <row r="21" spans="1:18" ht="23.25" customHeight="1" x14ac:dyDescent="0.15">
      <c r="A21" s="22" t="s">
        <v>106</v>
      </c>
      <c r="B21" s="22" t="s">
        <v>107</v>
      </c>
    </row>
    <row r="22" spans="1:18" ht="23.25" customHeight="1" x14ac:dyDescent="0.15">
      <c r="A22" s="22" t="s">
        <v>108</v>
      </c>
    </row>
    <row r="23" spans="1:18" ht="23.25" customHeight="1" x14ac:dyDescent="0.15">
      <c r="A23" s="22" t="s">
        <v>109</v>
      </c>
    </row>
    <row r="24" spans="1:18" ht="23.25" customHeight="1" x14ac:dyDescent="0.15">
      <c r="A24" s="22" t="s">
        <v>110</v>
      </c>
      <c r="B24" s="22" t="s">
        <v>111</v>
      </c>
    </row>
    <row r="25" spans="1:18" ht="23.25" customHeight="1" x14ac:dyDescent="0.15">
      <c r="A25" s="22" t="s">
        <v>112</v>
      </c>
    </row>
    <row r="26" spans="1:18" ht="23.25" customHeight="1" x14ac:dyDescent="0.15">
      <c r="A26" s="22" t="s">
        <v>113</v>
      </c>
    </row>
    <row r="27" spans="1:18" ht="23.25" customHeight="1" x14ac:dyDescent="0.15">
      <c r="A27" s="22" t="s">
        <v>114</v>
      </c>
    </row>
    <row r="28" spans="1:18" ht="23.25" customHeight="1" x14ac:dyDescent="0.15">
      <c r="A28" s="22" t="s">
        <v>115</v>
      </c>
    </row>
    <row r="29" spans="1:18" ht="23.25" customHeight="1" x14ac:dyDescent="0.15">
      <c r="A29" s="22" t="s">
        <v>116</v>
      </c>
    </row>
    <row r="30" spans="1:18" ht="23.25" customHeight="1" x14ac:dyDescent="0.15">
      <c r="A30" s="22" t="s">
        <v>117</v>
      </c>
    </row>
    <row r="31" spans="1:18" ht="23.25" customHeight="1" x14ac:dyDescent="0.15">
      <c r="A31" s="22" t="s">
        <v>322</v>
      </c>
    </row>
    <row r="32" spans="1:18" ht="23.25" customHeight="1" x14ac:dyDescent="0.15">
      <c r="A32" s="29" t="s">
        <v>118</v>
      </c>
      <c r="B32" s="24" t="s">
        <v>119</v>
      </c>
      <c r="C32" s="24"/>
      <c r="D32" s="24"/>
      <c r="E32" s="26"/>
      <c r="F32" s="26"/>
      <c r="G32" s="26"/>
      <c r="H32" s="26"/>
      <c r="I32" s="26"/>
      <c r="J32" s="26"/>
      <c r="K32" s="26"/>
      <c r="L32" s="26"/>
      <c r="M32" s="24"/>
      <c r="N32" s="24"/>
      <c r="O32" s="24"/>
      <c r="P32" s="24"/>
      <c r="Q32" s="24"/>
      <c r="R32" s="24"/>
    </row>
    <row r="33" spans="1:18" ht="23.25" customHeight="1" x14ac:dyDescent="0.15">
      <c r="A33" s="29"/>
      <c r="B33" s="24" t="s">
        <v>120</v>
      </c>
      <c r="C33" s="24"/>
      <c r="D33" s="24"/>
      <c r="E33" s="26"/>
      <c r="F33" s="26"/>
      <c r="G33" s="26"/>
      <c r="H33" s="26"/>
      <c r="I33" s="26"/>
      <c r="J33" s="26"/>
      <c r="K33" s="26"/>
      <c r="L33" s="26"/>
      <c r="M33" s="24"/>
      <c r="N33" s="24"/>
      <c r="O33" s="24"/>
      <c r="P33" s="24"/>
      <c r="Q33" s="24"/>
      <c r="R33" s="24"/>
    </row>
    <row r="34" spans="1:18" ht="23.25" customHeight="1" x14ac:dyDescent="0.15">
      <c r="A34" s="29"/>
      <c r="B34" s="24" t="s">
        <v>121</v>
      </c>
      <c r="C34" s="24"/>
      <c r="D34" s="24"/>
      <c r="E34" s="26"/>
      <c r="F34" s="26"/>
      <c r="G34" s="26"/>
      <c r="H34" s="26"/>
      <c r="I34" s="26"/>
      <c r="J34" s="26"/>
      <c r="K34" s="26"/>
      <c r="L34" s="26"/>
    </row>
    <row r="35" spans="1:18" ht="23.25" customHeight="1" x14ac:dyDescent="0.15">
      <c r="A35" s="29"/>
      <c r="B35" s="24" t="s">
        <v>122</v>
      </c>
      <c r="C35" s="24"/>
      <c r="D35" s="24"/>
      <c r="E35" s="26"/>
      <c r="F35" s="26"/>
      <c r="G35" s="26"/>
      <c r="H35" s="26"/>
      <c r="I35" s="26"/>
      <c r="J35" s="26"/>
      <c r="K35" s="26"/>
      <c r="L35" s="26"/>
    </row>
    <row r="36" spans="1:18" ht="23.25" customHeight="1" x14ac:dyDescent="0.15">
      <c r="A36" s="29"/>
      <c r="B36" s="24" t="s">
        <v>123</v>
      </c>
      <c r="C36" s="24"/>
      <c r="D36" s="24"/>
      <c r="E36" s="26"/>
      <c r="F36" s="26"/>
      <c r="G36" s="26"/>
      <c r="H36" s="26"/>
      <c r="I36" s="26"/>
      <c r="J36" s="26"/>
      <c r="K36" s="26"/>
      <c r="L36" s="26"/>
    </row>
    <row r="37" spans="1:18" ht="23.25" customHeight="1" x14ac:dyDescent="0.15">
      <c r="A37" s="29"/>
      <c r="B37" s="24" t="s">
        <v>124</v>
      </c>
      <c r="C37" s="24"/>
      <c r="D37" s="24"/>
      <c r="E37" s="26"/>
      <c r="F37" s="26"/>
      <c r="G37" s="26"/>
      <c r="H37" s="26"/>
      <c r="I37" s="26"/>
      <c r="J37" s="26"/>
      <c r="K37" s="26"/>
      <c r="L37" s="26"/>
    </row>
    <row r="38" spans="1:18" ht="23.25" customHeight="1" x14ac:dyDescent="0.15">
      <c r="A38" s="29"/>
      <c r="B38" s="24" t="s">
        <v>125</v>
      </c>
      <c r="C38" s="24"/>
      <c r="D38" s="24"/>
      <c r="E38" s="26"/>
      <c r="F38" s="26"/>
      <c r="G38" s="26"/>
      <c r="H38" s="26"/>
      <c r="I38" s="26"/>
      <c r="J38" s="26"/>
      <c r="K38" s="26"/>
      <c r="L38" s="26"/>
    </row>
    <row r="39" spans="1:18" ht="23.25" customHeight="1" x14ac:dyDescent="0.15">
      <c r="A39" s="29" t="s">
        <v>126</v>
      </c>
      <c r="B39" s="24" t="s">
        <v>127</v>
      </c>
      <c r="C39" s="24"/>
      <c r="D39" s="24"/>
      <c r="E39" s="26"/>
      <c r="F39" s="26"/>
      <c r="G39" s="26"/>
      <c r="H39" s="26"/>
      <c r="I39" s="26"/>
      <c r="J39" s="26"/>
      <c r="K39" s="26"/>
      <c r="L39" s="26"/>
    </row>
    <row r="40" spans="1:18" ht="23.25" customHeight="1" x14ac:dyDescent="0.15">
      <c r="A40" s="29"/>
      <c r="B40" s="24" t="s">
        <v>128</v>
      </c>
      <c r="C40" s="24"/>
      <c r="D40" s="24"/>
      <c r="E40" s="26"/>
      <c r="F40" s="26"/>
      <c r="G40" s="26"/>
      <c r="H40" s="26"/>
      <c r="I40" s="26"/>
      <c r="J40" s="26"/>
      <c r="K40" s="26"/>
      <c r="L40" s="26"/>
    </row>
    <row r="41" spans="1:18" ht="23.25" customHeight="1" x14ac:dyDescent="0.15">
      <c r="A41" s="29" t="s">
        <v>129</v>
      </c>
      <c r="B41" s="24" t="s">
        <v>130</v>
      </c>
      <c r="C41" s="24"/>
      <c r="D41" s="24"/>
      <c r="E41" s="26"/>
      <c r="F41" s="26"/>
      <c r="G41" s="26"/>
      <c r="H41" s="26"/>
      <c r="I41" s="26"/>
      <c r="J41" s="26"/>
      <c r="K41" s="26"/>
      <c r="L41" s="26"/>
    </row>
    <row r="42" spans="1:18" ht="23.25" customHeight="1" x14ac:dyDescent="0.15">
      <c r="A42" s="29"/>
      <c r="B42" s="24" t="s">
        <v>131</v>
      </c>
      <c r="C42" s="24"/>
      <c r="D42" s="24"/>
      <c r="E42" s="26"/>
      <c r="F42" s="26"/>
      <c r="G42" s="26"/>
      <c r="H42" s="26"/>
      <c r="I42" s="26"/>
      <c r="J42" s="26"/>
      <c r="K42" s="26"/>
      <c r="L42" s="26"/>
    </row>
    <row r="43" spans="1:18" ht="23.25" customHeight="1" x14ac:dyDescent="0.15">
      <c r="A43" s="29"/>
      <c r="B43" s="24" t="s">
        <v>132</v>
      </c>
      <c r="C43" s="24"/>
      <c r="D43" s="24"/>
      <c r="E43" s="26"/>
      <c r="F43" s="26"/>
      <c r="G43" s="26"/>
      <c r="H43" s="26"/>
      <c r="I43" s="26"/>
      <c r="J43" s="26"/>
      <c r="K43" s="26"/>
      <c r="L43" s="26"/>
    </row>
    <row r="44" spans="1:18" ht="23.25" customHeight="1" x14ac:dyDescent="0.15">
      <c r="A44" s="29"/>
      <c r="B44" s="24" t="s">
        <v>133</v>
      </c>
      <c r="C44" s="24"/>
      <c r="D44" s="24"/>
      <c r="E44" s="26"/>
      <c r="F44" s="26"/>
      <c r="G44" s="26"/>
      <c r="H44" s="26"/>
      <c r="I44" s="26"/>
      <c r="J44" s="26"/>
      <c r="K44" s="26"/>
      <c r="L44" s="26"/>
    </row>
    <row r="45" spans="1:18" ht="23.25" customHeight="1" x14ac:dyDescent="0.15">
      <c r="A45" s="29"/>
      <c r="B45" s="24" t="s">
        <v>134</v>
      </c>
      <c r="C45" s="24"/>
      <c r="D45" s="24"/>
      <c r="E45" s="26"/>
      <c r="F45" s="26"/>
      <c r="G45" s="26"/>
      <c r="H45" s="26"/>
      <c r="I45" s="26"/>
      <c r="J45" s="26"/>
      <c r="K45" s="26"/>
      <c r="L45" s="26"/>
    </row>
    <row r="46" spans="1:18" ht="23.25" customHeight="1" x14ac:dyDescent="0.15">
      <c r="A46" s="29" t="s">
        <v>135</v>
      </c>
      <c r="B46" s="24" t="s">
        <v>136</v>
      </c>
      <c r="C46" s="24"/>
      <c r="D46" s="24"/>
      <c r="E46" s="26"/>
      <c r="F46" s="26"/>
      <c r="G46" s="26"/>
      <c r="H46" s="26"/>
      <c r="I46" s="26"/>
      <c r="J46" s="26"/>
      <c r="K46" s="26"/>
      <c r="L46" s="26"/>
    </row>
    <row r="47" spans="1:18" ht="23.25" customHeight="1" x14ac:dyDescent="0.15">
      <c r="A47" s="29"/>
      <c r="B47" s="24" t="s">
        <v>339</v>
      </c>
      <c r="C47" s="24"/>
      <c r="D47" s="24"/>
      <c r="E47" s="26"/>
      <c r="F47" s="26"/>
      <c r="G47" s="26"/>
      <c r="H47" s="26"/>
      <c r="I47" s="26"/>
      <c r="J47" s="26"/>
      <c r="K47" s="26"/>
      <c r="L47" s="26"/>
      <c r="M47" s="24"/>
      <c r="N47" s="24"/>
      <c r="O47" s="24"/>
    </row>
    <row r="48" spans="1:18" ht="23.25" customHeight="1" x14ac:dyDescent="0.15">
      <c r="A48" s="29"/>
      <c r="B48" s="24" t="s">
        <v>137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23.25" customHeight="1" x14ac:dyDescent="0.15">
      <c r="A49" s="29" t="s">
        <v>138</v>
      </c>
      <c r="B49" s="24" t="s">
        <v>139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23.25" customHeight="1" x14ac:dyDescent="0.15">
      <c r="A50" s="29"/>
      <c r="B50" s="24" t="s">
        <v>140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23.25" customHeight="1" x14ac:dyDescent="0.15">
      <c r="A51" s="29"/>
      <c r="B51" s="24" t="s">
        <v>141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23.25" customHeight="1" x14ac:dyDescent="0.15">
      <c r="A52" s="29"/>
      <c r="B52" s="24" t="s">
        <v>142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23.25" customHeight="1" x14ac:dyDescent="0.15">
      <c r="A53" s="29"/>
      <c r="B53" s="24" t="s">
        <v>143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23.25" customHeight="1" x14ac:dyDescent="0.15">
      <c r="A54" s="29" t="s">
        <v>144</v>
      </c>
      <c r="B54" s="24" t="s">
        <v>145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23.25" customHeight="1" x14ac:dyDescent="0.15">
      <c r="A55" s="29"/>
      <c r="B55" s="24" t="s">
        <v>146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23.25" customHeight="1" x14ac:dyDescent="0.15">
      <c r="A56" s="29"/>
      <c r="B56" s="24" t="s">
        <v>320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30" t="s">
        <v>158</v>
      </c>
    </row>
    <row r="57" spans="1:15" ht="23.25" customHeight="1" x14ac:dyDescent="0.15">
      <c r="A57" s="29"/>
      <c r="B57" s="24" t="s">
        <v>147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30" t="s">
        <v>148</v>
      </c>
    </row>
    <row r="58" spans="1:15" ht="23.25" customHeight="1" x14ac:dyDescent="0.15">
      <c r="A58" s="29"/>
      <c r="B58" s="24" t="s">
        <v>149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30" t="s">
        <v>148</v>
      </c>
    </row>
    <row r="59" spans="1:15" ht="23.25" customHeight="1" x14ac:dyDescent="0.15">
      <c r="A59" s="29"/>
      <c r="B59" s="24" t="s">
        <v>150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30" t="s">
        <v>151</v>
      </c>
    </row>
    <row r="60" spans="1:15" ht="23.25" customHeight="1" x14ac:dyDescent="0.15">
      <c r="A60" s="29"/>
      <c r="B60" s="24" t="s">
        <v>152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30" t="s">
        <v>158</v>
      </c>
    </row>
    <row r="61" spans="1:15" ht="23.25" customHeight="1" x14ac:dyDescent="0.15">
      <c r="A61" s="29"/>
      <c r="B61" s="24" t="s">
        <v>153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30" t="s">
        <v>314</v>
      </c>
    </row>
    <row r="62" spans="1:15" ht="23.25" customHeight="1" x14ac:dyDescent="0.15">
      <c r="A62" s="29"/>
      <c r="B62" s="24" t="s">
        <v>316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30" t="s">
        <v>315</v>
      </c>
    </row>
    <row r="63" spans="1:15" ht="23.25" customHeight="1" x14ac:dyDescent="0.15">
      <c r="A63" s="29"/>
      <c r="B63" s="24" t="s">
        <v>154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30" t="s">
        <v>155</v>
      </c>
    </row>
    <row r="64" spans="1:15" ht="23.25" customHeight="1" x14ac:dyDescent="0.15">
      <c r="A64" s="29"/>
      <c r="B64" s="24" t="s">
        <v>156</v>
      </c>
      <c r="C64" s="24"/>
      <c r="D64" s="24"/>
      <c r="E64" s="24"/>
      <c r="F64" s="24"/>
      <c r="G64" s="30"/>
      <c r="H64" s="24"/>
      <c r="I64" s="24"/>
      <c r="J64" s="24"/>
      <c r="K64" s="24"/>
      <c r="L64" s="24"/>
      <c r="M64" s="24"/>
      <c r="N64" s="24"/>
      <c r="O64" s="24"/>
    </row>
    <row r="65" spans="1:18" ht="23.25" customHeight="1" x14ac:dyDescent="0.15">
      <c r="A65" s="29"/>
      <c r="B65" s="24" t="s">
        <v>157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30" t="s">
        <v>158</v>
      </c>
    </row>
    <row r="66" spans="1:18" ht="23.25" customHeight="1" x14ac:dyDescent="0.15">
      <c r="A66" s="29"/>
      <c r="B66" s="24" t="s">
        <v>323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30" t="s">
        <v>159</v>
      </c>
    </row>
    <row r="67" spans="1:18" ht="23.25" customHeight="1" x14ac:dyDescent="0.15">
      <c r="A67" s="29"/>
      <c r="B67" s="24" t="s">
        <v>160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30" t="s">
        <v>161</v>
      </c>
    </row>
    <row r="68" spans="1:18" ht="23.25" customHeight="1" x14ac:dyDescent="0.15">
      <c r="A68" s="31" t="s">
        <v>162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</row>
    <row r="69" spans="1:18" ht="23.25" customHeight="1" x14ac:dyDescent="0.15">
      <c r="A69" s="27"/>
      <c r="B69" s="26" t="s">
        <v>163</v>
      </c>
      <c r="C69" s="26"/>
      <c r="D69" s="26"/>
      <c r="E69" s="26"/>
      <c r="F69" s="26"/>
      <c r="G69" s="26" t="s">
        <v>331</v>
      </c>
      <c r="H69" s="26"/>
      <c r="I69" s="26"/>
      <c r="J69" s="26" t="s">
        <v>332</v>
      </c>
      <c r="K69" s="26"/>
      <c r="L69" s="26"/>
      <c r="M69" s="26"/>
      <c r="N69" s="26"/>
      <c r="O69" s="26"/>
      <c r="P69" s="26"/>
      <c r="Q69" s="26"/>
      <c r="R69" s="26"/>
    </row>
    <row r="70" spans="1:18" ht="23.25" hidden="1" customHeight="1" x14ac:dyDescent="0.15">
      <c r="A70" s="27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</row>
    <row r="71" spans="1:18" ht="23.25" customHeight="1" x14ac:dyDescent="0.15">
      <c r="A71" s="29"/>
      <c r="B71" s="24" t="s">
        <v>164</v>
      </c>
      <c r="C71" s="24"/>
      <c r="D71" s="24"/>
      <c r="E71" s="24" t="s">
        <v>165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 spans="1:18" ht="23.25" customHeight="1" x14ac:dyDescent="0.15">
      <c r="A72" s="29"/>
      <c r="B72" s="24" t="s">
        <v>166</v>
      </c>
      <c r="C72" s="24"/>
      <c r="D72" s="24"/>
      <c r="E72" s="24" t="s">
        <v>333</v>
      </c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 spans="1:18" ht="23.25" customHeight="1" x14ac:dyDescent="0.15">
      <c r="A73" s="29"/>
      <c r="B73" s="24"/>
      <c r="C73" s="24"/>
      <c r="D73" s="24"/>
      <c r="E73" s="24" t="s">
        <v>334</v>
      </c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 spans="1:18" ht="23.25" customHeight="1" x14ac:dyDescent="0.15">
      <c r="A74" s="29"/>
      <c r="B74" s="24" t="s">
        <v>167</v>
      </c>
      <c r="C74" s="24"/>
      <c r="D74" s="24"/>
      <c r="E74" s="24" t="s">
        <v>335</v>
      </c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</row>
    <row r="75" spans="1:18" ht="23.25" customHeight="1" x14ac:dyDescent="0.15">
      <c r="A75" s="29"/>
      <c r="B75" s="24"/>
      <c r="C75" s="24"/>
      <c r="D75" s="24"/>
      <c r="E75" s="24" t="s">
        <v>336</v>
      </c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</row>
    <row r="76" spans="1:18" ht="23.25" customHeight="1" x14ac:dyDescent="0.15">
      <c r="A76" s="29"/>
      <c r="B76" s="24" t="s">
        <v>168</v>
      </c>
      <c r="C76" s="24"/>
      <c r="D76" s="24"/>
      <c r="E76" s="26"/>
      <c r="G76" s="26" t="s">
        <v>337</v>
      </c>
      <c r="H76" s="26"/>
      <c r="I76" s="26"/>
      <c r="J76" s="26"/>
      <c r="K76" s="26"/>
      <c r="L76" s="26"/>
      <c r="M76" s="24"/>
      <c r="N76" s="24"/>
      <c r="O76" s="24"/>
      <c r="P76" s="24"/>
      <c r="Q76" s="24"/>
      <c r="R76" s="24"/>
    </row>
    <row r="77" spans="1:18" ht="23.25" customHeight="1" x14ac:dyDescent="0.15">
      <c r="A77" s="29"/>
      <c r="B77" s="24"/>
      <c r="C77" s="24"/>
      <c r="D77" s="24"/>
      <c r="E77" s="26"/>
      <c r="G77" s="26"/>
      <c r="H77" s="26"/>
      <c r="I77" s="26"/>
      <c r="J77" s="26"/>
      <c r="K77" s="26"/>
      <c r="L77" s="26"/>
      <c r="M77" s="24"/>
      <c r="N77" s="24"/>
      <c r="O77" s="24"/>
      <c r="P77" s="24"/>
      <c r="Q77" s="24"/>
      <c r="R77" s="24"/>
    </row>
    <row r="78" spans="1:18" ht="23.25" customHeight="1" x14ac:dyDescent="0.15">
      <c r="A78" s="29"/>
      <c r="B78" s="24" t="s">
        <v>169</v>
      </c>
      <c r="C78" s="24"/>
      <c r="D78" s="24"/>
      <c r="E78" s="26"/>
      <c r="F78" s="26"/>
      <c r="G78" s="26"/>
      <c r="H78" s="26"/>
      <c r="I78" s="26"/>
      <c r="J78" s="26"/>
      <c r="K78" s="26"/>
      <c r="L78" s="26"/>
      <c r="M78" s="24"/>
      <c r="N78" s="24"/>
      <c r="O78" s="24"/>
      <c r="P78" s="24"/>
      <c r="Q78" s="24"/>
      <c r="R78" s="24"/>
    </row>
    <row r="79" spans="1:18" ht="23.25" customHeight="1" x14ac:dyDescent="0.15">
      <c r="A79" s="29"/>
      <c r="B79" s="24" t="s">
        <v>170</v>
      </c>
      <c r="C79" s="24"/>
      <c r="D79" s="24"/>
      <c r="E79" s="26"/>
      <c r="F79" s="26"/>
      <c r="G79" s="26"/>
      <c r="H79" s="26"/>
      <c r="I79" s="26"/>
      <c r="J79" s="26"/>
      <c r="K79" s="26"/>
      <c r="L79" s="26"/>
      <c r="M79" s="24"/>
      <c r="N79" s="24"/>
      <c r="O79" s="24"/>
      <c r="P79" s="24"/>
      <c r="Q79" s="24"/>
      <c r="R79" s="24"/>
    </row>
    <row r="80" spans="1:18" ht="23.25" customHeight="1" x14ac:dyDescent="0.15">
      <c r="A80" s="29"/>
      <c r="B80" s="24" t="s">
        <v>171</v>
      </c>
      <c r="C80" s="24"/>
      <c r="D80" s="24"/>
      <c r="E80" s="26"/>
      <c r="F80" s="26"/>
      <c r="G80" s="26"/>
      <c r="H80" s="26"/>
      <c r="I80" s="26"/>
      <c r="J80" s="26"/>
      <c r="K80" s="26"/>
      <c r="L80" s="26"/>
      <c r="M80" s="24"/>
      <c r="N80" s="24"/>
      <c r="O80" s="24"/>
      <c r="P80" s="24"/>
      <c r="Q80" s="24"/>
      <c r="R80" s="24"/>
    </row>
    <row r="81" spans="1:18" ht="23.25" customHeight="1" x14ac:dyDescent="0.15">
      <c r="A81" s="29"/>
      <c r="B81" s="24" t="s">
        <v>172</v>
      </c>
      <c r="C81" s="24"/>
      <c r="D81" s="24"/>
      <c r="E81" s="26"/>
      <c r="F81" s="26"/>
      <c r="G81" s="26"/>
      <c r="H81" s="26"/>
      <c r="I81" s="26"/>
      <c r="J81" s="26"/>
      <c r="K81" s="26"/>
      <c r="L81" s="26"/>
      <c r="M81" s="24"/>
      <c r="N81" s="24"/>
      <c r="O81" s="24"/>
      <c r="P81" s="24"/>
      <c r="Q81" s="24"/>
      <c r="R81" s="24"/>
    </row>
    <row r="82" spans="1:18" ht="23.25" customHeight="1" x14ac:dyDescent="0.15">
      <c r="A82" s="29"/>
      <c r="B82" s="24" t="s">
        <v>173</v>
      </c>
      <c r="C82" s="24"/>
      <c r="D82" s="24"/>
      <c r="E82" s="26"/>
      <c r="F82" s="26"/>
      <c r="G82" s="26"/>
      <c r="H82" s="26"/>
      <c r="I82" s="26"/>
      <c r="J82" s="26"/>
      <c r="K82" s="26"/>
      <c r="L82" s="26"/>
      <c r="M82" s="24"/>
      <c r="N82" s="24"/>
      <c r="O82" s="24"/>
      <c r="P82" s="24"/>
      <c r="Q82" s="24"/>
      <c r="R82" s="24"/>
    </row>
    <row r="83" spans="1:18" ht="23.25" customHeight="1" x14ac:dyDescent="0.15">
      <c r="A83" s="29"/>
      <c r="B83" s="24" t="s">
        <v>174</v>
      </c>
      <c r="C83" s="24"/>
      <c r="D83" s="24"/>
      <c r="E83" s="26"/>
      <c r="F83" s="26"/>
      <c r="G83" s="26"/>
      <c r="H83" s="26"/>
      <c r="I83" s="26"/>
      <c r="J83" s="26"/>
      <c r="K83" s="26"/>
      <c r="L83" s="26"/>
      <c r="M83" s="24"/>
      <c r="N83" s="24"/>
      <c r="O83" s="24"/>
      <c r="P83" s="24"/>
      <c r="Q83" s="24"/>
      <c r="R83" s="24"/>
    </row>
    <row r="84" spans="1:18" ht="23.25" customHeight="1" x14ac:dyDescent="0.15">
      <c r="A84" s="29"/>
      <c r="B84" s="24" t="s">
        <v>175</v>
      </c>
      <c r="C84" s="24"/>
      <c r="D84" s="24"/>
      <c r="E84" s="26"/>
      <c r="F84" s="26"/>
      <c r="G84" s="26"/>
      <c r="H84" s="26"/>
      <c r="I84" s="26"/>
      <c r="J84" s="26"/>
      <c r="K84" s="26"/>
      <c r="L84" s="26"/>
      <c r="M84" s="24"/>
      <c r="N84" s="24"/>
      <c r="O84" s="24"/>
      <c r="P84" s="24"/>
      <c r="Q84" s="24"/>
      <c r="R84" s="24"/>
    </row>
    <row r="85" spans="1:18" ht="23.25" customHeight="1" x14ac:dyDescent="0.15">
      <c r="A85" s="32" t="s">
        <v>176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8" ht="23.25" customHeight="1" x14ac:dyDescent="0.15">
      <c r="A86" s="29"/>
      <c r="B86" s="24" t="s">
        <v>177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8" ht="23.25" customHeight="1" x14ac:dyDescent="0.15">
      <c r="A87" s="29"/>
      <c r="B87" s="24" t="s">
        <v>178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8" ht="23.25" customHeight="1" x14ac:dyDescent="0.15">
      <c r="A88" s="29"/>
      <c r="B88" s="24" t="s">
        <v>179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8" ht="23.25" customHeight="1" x14ac:dyDescent="0.15">
      <c r="A89" s="29"/>
      <c r="B89" s="24" t="s">
        <v>180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8" ht="23.25" customHeight="1" x14ac:dyDescent="0.15">
      <c r="A90" s="29"/>
      <c r="B90" s="24" t="s">
        <v>181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8" ht="23.25" customHeight="1" x14ac:dyDescent="0.15">
      <c r="A91" s="29"/>
      <c r="B91" s="24" t="s">
        <v>182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8" ht="23.25" customHeight="1" x14ac:dyDescent="0.15">
      <c r="A92" s="29"/>
      <c r="B92" s="24" t="s">
        <v>183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8" ht="23.25" customHeight="1" x14ac:dyDescent="0.15">
      <c r="A93" s="29"/>
      <c r="B93" s="24" t="s">
        <v>184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8" ht="23.25" customHeight="1" x14ac:dyDescent="0.15">
      <c r="A94" s="29"/>
      <c r="B94" s="24" t="s">
        <v>185</v>
      </c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8" ht="23.25" customHeight="1" x14ac:dyDescent="0.15">
      <c r="A95" s="29"/>
      <c r="B95" s="24" t="s">
        <v>186</v>
      </c>
    </row>
    <row r="96" spans="1:18" ht="23.25" customHeight="1" x14ac:dyDescent="0.15">
      <c r="A96" s="29"/>
      <c r="B96" s="24" t="s">
        <v>187</v>
      </c>
    </row>
    <row r="97" spans="1:2" ht="23.25" customHeight="1" x14ac:dyDescent="0.15">
      <c r="A97" s="29"/>
      <c r="B97" s="24" t="s">
        <v>188</v>
      </c>
    </row>
    <row r="98" spans="1:2" ht="23.25" customHeight="1" x14ac:dyDescent="0.15">
      <c r="A98" s="29"/>
      <c r="B98" s="24" t="s">
        <v>189</v>
      </c>
    </row>
    <row r="99" spans="1:2" ht="23.25" customHeight="1" x14ac:dyDescent="0.15">
      <c r="A99" s="29"/>
      <c r="B99" s="24" t="s">
        <v>190</v>
      </c>
    </row>
    <row r="100" spans="1:2" ht="23.25" customHeight="1" x14ac:dyDescent="0.15">
      <c r="A100" s="29"/>
      <c r="B100" s="24" t="s">
        <v>191</v>
      </c>
    </row>
    <row r="101" spans="1:2" ht="23.25" customHeight="1" x14ac:dyDescent="0.15">
      <c r="A101" s="29"/>
      <c r="B101" s="24" t="s">
        <v>192</v>
      </c>
    </row>
    <row r="102" spans="1:2" ht="23.25" customHeight="1" x14ac:dyDescent="0.15">
      <c r="A102" s="29"/>
      <c r="B102" s="24" t="s">
        <v>193</v>
      </c>
    </row>
    <row r="103" spans="1:2" ht="23.25" customHeight="1" x14ac:dyDescent="0.15">
      <c r="A103" s="29"/>
      <c r="B103" s="24" t="s">
        <v>194</v>
      </c>
    </row>
    <row r="104" spans="1:2" ht="23.25" customHeight="1" x14ac:dyDescent="0.15">
      <c r="A104" s="29"/>
      <c r="B104" s="24" t="s">
        <v>195</v>
      </c>
    </row>
    <row r="105" spans="1:2" ht="23.25" customHeight="1" x14ac:dyDescent="0.15">
      <c r="A105" s="29"/>
      <c r="B105" s="24" t="s">
        <v>196</v>
      </c>
    </row>
    <row r="106" spans="1:2" ht="23.25" customHeight="1" x14ac:dyDescent="0.15">
      <c r="A106" s="29"/>
      <c r="B106" s="24" t="s">
        <v>197</v>
      </c>
    </row>
    <row r="107" spans="1:2" ht="23.25" customHeight="1" x14ac:dyDescent="0.15">
      <c r="A107" s="29"/>
      <c r="B107" s="24" t="s">
        <v>198</v>
      </c>
    </row>
    <row r="108" spans="1:2" ht="23.25" customHeight="1" x14ac:dyDescent="0.15">
      <c r="A108" s="29"/>
      <c r="B108" s="24" t="s">
        <v>199</v>
      </c>
    </row>
    <row r="109" spans="1:2" ht="23.25" customHeight="1" x14ac:dyDescent="0.15">
      <c r="A109" s="29"/>
      <c r="B109" s="24" t="s">
        <v>200</v>
      </c>
    </row>
    <row r="110" spans="1:2" ht="23.25" customHeight="1" x14ac:dyDescent="0.15">
      <c r="A110" s="29"/>
      <c r="B110" s="24" t="s">
        <v>201</v>
      </c>
    </row>
    <row r="111" spans="1:2" ht="23.25" customHeight="1" x14ac:dyDescent="0.15">
      <c r="A111" s="29"/>
      <c r="B111" s="24" t="s">
        <v>202</v>
      </c>
    </row>
    <row r="112" spans="1:2" ht="23.25" customHeight="1" x14ac:dyDescent="0.15">
      <c r="A112" s="29"/>
      <c r="B112" s="24" t="s">
        <v>203</v>
      </c>
    </row>
    <row r="113" spans="1:2" ht="23.25" customHeight="1" x14ac:dyDescent="0.15">
      <c r="A113" s="29"/>
      <c r="B113" s="24" t="s">
        <v>204</v>
      </c>
    </row>
    <row r="114" spans="1:2" ht="23.25" customHeight="1" x14ac:dyDescent="0.15">
      <c r="A114" s="29"/>
      <c r="B114" s="24" t="s">
        <v>205</v>
      </c>
    </row>
    <row r="115" spans="1:2" ht="23.25" customHeight="1" x14ac:dyDescent="0.15">
      <c r="A115" s="29"/>
      <c r="B115" s="24" t="s">
        <v>206</v>
      </c>
    </row>
    <row r="116" spans="1:2" ht="23.25" customHeight="1" x14ac:dyDescent="0.15">
      <c r="A116" s="29"/>
      <c r="B116" s="24" t="s">
        <v>207</v>
      </c>
    </row>
    <row r="117" spans="1:2" ht="23.25" customHeight="1" x14ac:dyDescent="0.15">
      <c r="A117" s="29"/>
      <c r="B117" s="24" t="s">
        <v>208</v>
      </c>
    </row>
    <row r="118" spans="1:2" ht="23.25" customHeight="1" x14ac:dyDescent="0.15">
      <c r="A118" s="29"/>
      <c r="B118" s="24" t="s">
        <v>209</v>
      </c>
    </row>
    <row r="119" spans="1:2" ht="23.25" customHeight="1" x14ac:dyDescent="0.15">
      <c r="A119" s="29"/>
      <c r="B119" s="24" t="s">
        <v>210</v>
      </c>
    </row>
    <row r="120" spans="1:2" ht="23.25" customHeight="1" x14ac:dyDescent="0.15">
      <c r="A120" s="29"/>
      <c r="B120" s="24" t="s">
        <v>211</v>
      </c>
    </row>
    <row r="121" spans="1:2" ht="23.25" customHeight="1" x14ac:dyDescent="0.15">
      <c r="A121" s="29"/>
      <c r="B121" s="24" t="s">
        <v>212</v>
      </c>
    </row>
    <row r="122" spans="1:2" ht="23.25" customHeight="1" x14ac:dyDescent="0.15">
      <c r="A122" s="29"/>
      <c r="B122" s="24" t="s">
        <v>213</v>
      </c>
    </row>
    <row r="123" spans="1:2" ht="23.25" customHeight="1" x14ac:dyDescent="0.15">
      <c r="A123" s="29"/>
      <c r="B123" s="24" t="s">
        <v>214</v>
      </c>
    </row>
    <row r="124" spans="1:2" ht="23.25" customHeight="1" x14ac:dyDescent="0.15">
      <c r="A124" s="29"/>
      <c r="B124" s="24" t="s">
        <v>215</v>
      </c>
    </row>
    <row r="125" spans="1:2" ht="23.25" customHeight="1" x14ac:dyDescent="0.15">
      <c r="A125" s="29"/>
      <c r="B125" s="24" t="s">
        <v>216</v>
      </c>
    </row>
    <row r="126" spans="1:2" ht="23.25" customHeight="1" x14ac:dyDescent="0.15">
      <c r="A126" s="29"/>
      <c r="B126" s="24" t="s">
        <v>217</v>
      </c>
    </row>
    <row r="127" spans="1:2" ht="23.25" customHeight="1" x14ac:dyDescent="0.15">
      <c r="A127" s="32" t="s">
        <v>218</v>
      </c>
      <c r="B127" s="24"/>
    </row>
    <row r="128" spans="1:2" ht="23.25" customHeight="1" x14ac:dyDescent="0.15">
      <c r="A128" s="29"/>
      <c r="B128" s="24" t="s">
        <v>219</v>
      </c>
    </row>
    <row r="129" spans="1:2" ht="23.25" customHeight="1" x14ac:dyDescent="0.15">
      <c r="A129" s="29"/>
      <c r="B129" s="24" t="s">
        <v>220</v>
      </c>
    </row>
    <row r="130" spans="1:2" ht="23.25" customHeight="1" x14ac:dyDescent="0.15">
      <c r="A130" s="29"/>
      <c r="B130" s="24" t="s">
        <v>221</v>
      </c>
    </row>
    <row r="131" spans="1:2" ht="23.25" customHeight="1" x14ac:dyDescent="0.15">
      <c r="A131" s="29"/>
      <c r="B131" s="24" t="s">
        <v>222</v>
      </c>
    </row>
    <row r="132" spans="1:2" ht="23.25" customHeight="1" x14ac:dyDescent="0.15">
      <c r="A132" s="29"/>
      <c r="B132" s="24" t="s">
        <v>223</v>
      </c>
    </row>
    <row r="133" spans="1:2" ht="23.25" customHeight="1" x14ac:dyDescent="0.15">
      <c r="A133" s="29"/>
      <c r="B133" s="24" t="s">
        <v>224</v>
      </c>
    </row>
    <row r="134" spans="1:2" ht="23.25" customHeight="1" x14ac:dyDescent="0.15">
      <c r="A134" s="29"/>
      <c r="B134" s="24" t="s">
        <v>225</v>
      </c>
    </row>
    <row r="135" spans="1:2" ht="23.25" customHeight="1" x14ac:dyDescent="0.15">
      <c r="A135" s="29"/>
      <c r="B135" s="24" t="s">
        <v>226</v>
      </c>
    </row>
    <row r="136" spans="1:2" ht="23.25" customHeight="1" x14ac:dyDescent="0.15">
      <c r="A136" s="29"/>
      <c r="B136" s="24" t="s">
        <v>227</v>
      </c>
    </row>
    <row r="137" spans="1:2" ht="23.25" customHeight="1" x14ac:dyDescent="0.15">
      <c r="A137" s="29"/>
      <c r="B137" s="24" t="s">
        <v>228</v>
      </c>
    </row>
    <row r="138" spans="1:2" ht="23.25" customHeight="1" x14ac:dyDescent="0.15">
      <c r="A138" s="29"/>
      <c r="B138" s="24" t="s">
        <v>229</v>
      </c>
    </row>
    <row r="139" spans="1:2" ht="23.25" customHeight="1" x14ac:dyDescent="0.15">
      <c r="A139" s="29"/>
      <c r="B139" s="24"/>
    </row>
    <row r="140" spans="1:2" ht="23.25" customHeight="1" x14ac:dyDescent="0.15">
      <c r="A140" s="29"/>
      <c r="B140" s="24" t="s">
        <v>230</v>
      </c>
    </row>
    <row r="141" spans="1:2" ht="23.25" customHeight="1" x14ac:dyDescent="0.15">
      <c r="A141" s="29"/>
      <c r="B141" s="24" t="s">
        <v>231</v>
      </c>
    </row>
    <row r="142" spans="1:2" ht="23.25" customHeight="1" x14ac:dyDescent="0.15">
      <c r="A142" s="29"/>
      <c r="B142" s="24" t="s">
        <v>232</v>
      </c>
    </row>
    <row r="143" spans="1:2" ht="23.25" customHeight="1" x14ac:dyDescent="0.15">
      <c r="A143" s="29"/>
      <c r="B143" s="24" t="s">
        <v>233</v>
      </c>
    </row>
    <row r="144" spans="1:2" ht="23.25" customHeight="1" x14ac:dyDescent="0.15">
      <c r="A144" s="29"/>
      <c r="B144" s="24" t="s">
        <v>234</v>
      </c>
    </row>
    <row r="145" spans="1:2" ht="23.25" customHeight="1" x14ac:dyDescent="0.15">
      <c r="A145" s="29"/>
      <c r="B145" s="24" t="s">
        <v>235</v>
      </c>
    </row>
    <row r="146" spans="1:2" ht="23.25" customHeight="1" x14ac:dyDescent="0.15">
      <c r="A146" s="29"/>
      <c r="B146" s="24" t="s">
        <v>236</v>
      </c>
    </row>
    <row r="147" spans="1:2" ht="23.25" customHeight="1" x14ac:dyDescent="0.15">
      <c r="A147" s="29"/>
      <c r="B147" s="24" t="s">
        <v>237</v>
      </c>
    </row>
    <row r="148" spans="1:2" ht="23.25" customHeight="1" x14ac:dyDescent="0.15">
      <c r="A148" s="29"/>
      <c r="B148" s="24" t="s">
        <v>238</v>
      </c>
    </row>
    <row r="149" spans="1:2" ht="23.25" customHeight="1" x14ac:dyDescent="0.15">
      <c r="A149" s="29"/>
      <c r="B149" s="24" t="s">
        <v>239</v>
      </c>
    </row>
    <row r="150" spans="1:2" ht="23.25" customHeight="1" x14ac:dyDescent="0.15">
      <c r="A150" s="29"/>
      <c r="B150" s="24" t="s">
        <v>240</v>
      </c>
    </row>
    <row r="151" spans="1:2" ht="23.25" customHeight="1" x14ac:dyDescent="0.15">
      <c r="A151" s="29"/>
      <c r="B151" s="24" t="s">
        <v>241</v>
      </c>
    </row>
    <row r="152" spans="1:2" ht="23.25" customHeight="1" x14ac:dyDescent="0.15">
      <c r="A152" s="29"/>
      <c r="B152" s="24" t="s">
        <v>242</v>
      </c>
    </row>
    <row r="153" spans="1:2" ht="23.25" customHeight="1" x14ac:dyDescent="0.15">
      <c r="A153" s="29"/>
      <c r="B153" s="24" t="s">
        <v>243</v>
      </c>
    </row>
    <row r="154" spans="1:2" ht="23.25" customHeight="1" x14ac:dyDescent="0.15">
      <c r="A154" s="29"/>
      <c r="B154" s="24" t="s">
        <v>244</v>
      </c>
    </row>
    <row r="155" spans="1:2" ht="23.25" customHeight="1" x14ac:dyDescent="0.15">
      <c r="A155" s="29"/>
      <c r="B155" s="24" t="s">
        <v>245</v>
      </c>
    </row>
    <row r="156" spans="1:2" ht="23.25" customHeight="1" x14ac:dyDescent="0.15">
      <c r="A156" s="29"/>
      <c r="B156" s="24" t="s">
        <v>246</v>
      </c>
    </row>
    <row r="157" spans="1:2" ht="23.25" customHeight="1" x14ac:dyDescent="0.15">
      <c r="A157" s="32" t="s">
        <v>247</v>
      </c>
      <c r="B157" s="24"/>
    </row>
    <row r="158" spans="1:2" ht="23.25" customHeight="1" x14ac:dyDescent="0.15">
      <c r="A158" s="29"/>
      <c r="B158" s="24" t="s">
        <v>248</v>
      </c>
    </row>
    <row r="159" spans="1:2" ht="23.25" customHeight="1" x14ac:dyDescent="0.15">
      <c r="A159" s="29"/>
      <c r="B159" s="24" t="s">
        <v>249</v>
      </c>
    </row>
    <row r="160" spans="1:2" ht="23.25" customHeight="1" x14ac:dyDescent="0.15">
      <c r="A160" s="29"/>
      <c r="B160" s="24" t="s">
        <v>250</v>
      </c>
    </row>
    <row r="161" spans="1:2" ht="23.25" customHeight="1" x14ac:dyDescent="0.15">
      <c r="A161" s="29"/>
      <c r="B161" s="24" t="s">
        <v>251</v>
      </c>
    </row>
    <row r="162" spans="1:2" ht="23.25" customHeight="1" x14ac:dyDescent="0.15">
      <c r="A162" s="29"/>
      <c r="B162" s="24" t="s">
        <v>252</v>
      </c>
    </row>
    <row r="163" spans="1:2" ht="23.25" customHeight="1" x14ac:dyDescent="0.15">
      <c r="A163" s="29"/>
      <c r="B163" s="24" t="s">
        <v>253</v>
      </c>
    </row>
    <row r="164" spans="1:2" ht="23.25" customHeight="1" x14ac:dyDescent="0.15">
      <c r="A164" s="29"/>
      <c r="B164" s="24" t="s">
        <v>254</v>
      </c>
    </row>
    <row r="165" spans="1:2" ht="23.25" customHeight="1" x14ac:dyDescent="0.15">
      <c r="A165" s="29"/>
      <c r="B165" s="24" t="s">
        <v>255</v>
      </c>
    </row>
    <row r="166" spans="1:2" ht="23.25" customHeight="1" x14ac:dyDescent="0.15">
      <c r="A166" s="29"/>
      <c r="B166" s="24" t="s">
        <v>256</v>
      </c>
    </row>
    <row r="167" spans="1:2" ht="23.25" customHeight="1" x14ac:dyDescent="0.15">
      <c r="A167" s="29"/>
      <c r="B167" s="24" t="s">
        <v>317</v>
      </c>
    </row>
    <row r="168" spans="1:2" ht="23.25" customHeight="1" x14ac:dyDescent="0.15">
      <c r="A168" s="29"/>
      <c r="B168" s="24" t="s">
        <v>257</v>
      </c>
    </row>
    <row r="169" spans="1:2" ht="23.25" customHeight="1" x14ac:dyDescent="0.15">
      <c r="A169" s="29"/>
      <c r="B169" s="24" t="s">
        <v>258</v>
      </c>
    </row>
    <row r="170" spans="1:2" ht="23.25" customHeight="1" x14ac:dyDescent="0.15">
      <c r="A170" s="29"/>
      <c r="B170" s="24" t="s">
        <v>259</v>
      </c>
    </row>
    <row r="171" spans="1:2" ht="23.25" customHeight="1" x14ac:dyDescent="0.15">
      <c r="A171" s="29"/>
      <c r="B171" s="24" t="s">
        <v>260</v>
      </c>
    </row>
    <row r="172" spans="1:2" ht="23.25" customHeight="1" x14ac:dyDescent="0.15">
      <c r="A172" s="29"/>
      <c r="B172" s="24" t="s">
        <v>261</v>
      </c>
    </row>
    <row r="173" spans="1:2" ht="23.25" customHeight="1" x14ac:dyDescent="0.15">
      <c r="A173" s="29"/>
      <c r="B173" s="24" t="s">
        <v>262</v>
      </c>
    </row>
    <row r="174" spans="1:2" ht="23.25" customHeight="1" x14ac:dyDescent="0.15">
      <c r="A174" s="29"/>
      <c r="B174" s="24" t="s">
        <v>263</v>
      </c>
    </row>
    <row r="175" spans="1:2" ht="23.25" customHeight="1" x14ac:dyDescent="0.15">
      <c r="A175" s="29"/>
      <c r="B175" s="24" t="s">
        <v>264</v>
      </c>
    </row>
    <row r="176" spans="1:2" ht="23.25" customHeight="1" x14ac:dyDescent="0.15">
      <c r="A176" s="29"/>
      <c r="B176" s="24" t="s">
        <v>265</v>
      </c>
    </row>
    <row r="177" spans="1:1" ht="23.25" customHeight="1" x14ac:dyDescent="0.15">
      <c r="A177" s="22" t="s">
        <v>266</v>
      </c>
    </row>
    <row r="178" spans="1:1" ht="23.25" customHeight="1" x14ac:dyDescent="0.15">
      <c r="A178" s="22" t="s">
        <v>267</v>
      </c>
    </row>
    <row r="179" spans="1:1" ht="23.25" customHeight="1" x14ac:dyDescent="0.15">
      <c r="A179" s="22" t="s">
        <v>268</v>
      </c>
    </row>
    <row r="180" spans="1:1" ht="23.25" customHeight="1" x14ac:dyDescent="0.15">
      <c r="A180" s="22" t="s">
        <v>269</v>
      </c>
    </row>
    <row r="181" spans="1:1" ht="23.25" customHeight="1" x14ac:dyDescent="0.15">
      <c r="A181" s="22" t="s">
        <v>270</v>
      </c>
    </row>
    <row r="182" spans="1:1" ht="23.25" customHeight="1" x14ac:dyDescent="0.15">
      <c r="A182" s="22" t="s">
        <v>271</v>
      </c>
    </row>
    <row r="183" spans="1:1" ht="23.25" customHeight="1" x14ac:dyDescent="0.15">
      <c r="A183" s="22" t="s">
        <v>272</v>
      </c>
    </row>
    <row r="184" spans="1:1" ht="23.25" customHeight="1" x14ac:dyDescent="0.15">
      <c r="A184" s="22" t="s">
        <v>273</v>
      </c>
    </row>
    <row r="185" spans="1:1" ht="23.25" customHeight="1" x14ac:dyDescent="0.15">
      <c r="A185" s="22" t="s">
        <v>274</v>
      </c>
    </row>
    <row r="186" spans="1:1" ht="23.25" customHeight="1" x14ac:dyDescent="0.15">
      <c r="A186" s="22" t="s">
        <v>269</v>
      </c>
    </row>
    <row r="187" spans="1:1" ht="23.25" customHeight="1" x14ac:dyDescent="0.15">
      <c r="A187" s="22" t="s">
        <v>275</v>
      </c>
    </row>
    <row r="188" spans="1:1" ht="23.25" customHeight="1" x14ac:dyDescent="0.15">
      <c r="A188" s="22" t="s">
        <v>276</v>
      </c>
    </row>
    <row r="189" spans="1:1" ht="23.25" customHeight="1" x14ac:dyDescent="0.15">
      <c r="A189" s="22" t="s">
        <v>277</v>
      </c>
    </row>
    <row r="190" spans="1:1" ht="23.25" customHeight="1" x14ac:dyDescent="0.15">
      <c r="A190" s="22" t="s">
        <v>278</v>
      </c>
    </row>
    <row r="191" spans="1:1" ht="23.25" customHeight="1" x14ac:dyDescent="0.15">
      <c r="A191" s="22" t="s">
        <v>279</v>
      </c>
    </row>
    <row r="192" spans="1:1" ht="23.25" customHeight="1" x14ac:dyDescent="0.15">
      <c r="A192" s="22" t="s">
        <v>280</v>
      </c>
    </row>
    <row r="193" spans="1:1" ht="23.25" customHeight="1" x14ac:dyDescent="0.15">
      <c r="A193" s="22" t="s">
        <v>281</v>
      </c>
    </row>
    <row r="194" spans="1:1" ht="23.25" customHeight="1" x14ac:dyDescent="0.15">
      <c r="A194" s="22" t="s">
        <v>282</v>
      </c>
    </row>
    <row r="195" spans="1:1" ht="23.25" customHeight="1" x14ac:dyDescent="0.15">
      <c r="A195" s="22" t="s">
        <v>283</v>
      </c>
    </row>
    <row r="196" spans="1:1" ht="23.25" customHeight="1" x14ac:dyDescent="0.15">
      <c r="A196" s="22" t="s">
        <v>284</v>
      </c>
    </row>
    <row r="197" spans="1:1" ht="23.25" customHeight="1" x14ac:dyDescent="0.15">
      <c r="A197" s="22" t="s">
        <v>285</v>
      </c>
    </row>
    <row r="198" spans="1:1" ht="23.25" customHeight="1" x14ac:dyDescent="0.15">
      <c r="A198" s="22" t="s">
        <v>286</v>
      </c>
    </row>
    <row r="199" spans="1:1" ht="23.25" customHeight="1" x14ac:dyDescent="0.15">
      <c r="A199" s="22" t="s">
        <v>287</v>
      </c>
    </row>
    <row r="200" spans="1:1" ht="23.25" customHeight="1" x14ac:dyDescent="0.15">
      <c r="A200" s="22" t="s">
        <v>288</v>
      </c>
    </row>
    <row r="201" spans="1:1" ht="23.25" customHeight="1" x14ac:dyDescent="0.15">
      <c r="A201" s="22" t="s">
        <v>289</v>
      </c>
    </row>
    <row r="202" spans="1:1" ht="23.25" customHeight="1" x14ac:dyDescent="0.15">
      <c r="A202" s="22" t="s">
        <v>290</v>
      </c>
    </row>
    <row r="203" spans="1:1" ht="23.25" customHeight="1" x14ac:dyDescent="0.15">
      <c r="A203" s="22" t="s">
        <v>291</v>
      </c>
    </row>
    <row r="204" spans="1:1" ht="23.25" customHeight="1" x14ac:dyDescent="0.15">
      <c r="A204" s="22" t="s">
        <v>292</v>
      </c>
    </row>
    <row r="205" spans="1:1" ht="23.25" customHeight="1" x14ac:dyDescent="0.15">
      <c r="A205" s="22" t="s">
        <v>293</v>
      </c>
    </row>
    <row r="206" spans="1:1" ht="23.25" customHeight="1" x14ac:dyDescent="0.15">
      <c r="A206" s="22" t="s">
        <v>294</v>
      </c>
    </row>
    <row r="207" spans="1:1" ht="23.25" customHeight="1" x14ac:dyDescent="0.15">
      <c r="A207" s="22" t="s">
        <v>295</v>
      </c>
    </row>
    <row r="208" spans="1:1" ht="23.25" customHeight="1" x14ac:dyDescent="0.15">
      <c r="A208" s="22" t="s">
        <v>296</v>
      </c>
    </row>
    <row r="209" spans="1:1" ht="23.25" customHeight="1" x14ac:dyDescent="0.15">
      <c r="A209" s="22" t="s">
        <v>297</v>
      </c>
    </row>
    <row r="210" spans="1:1" ht="23.25" customHeight="1" x14ac:dyDescent="0.15">
      <c r="A210" s="22" t="s">
        <v>298</v>
      </c>
    </row>
    <row r="211" spans="1:1" ht="23.25" customHeight="1" x14ac:dyDescent="0.15">
      <c r="A211" s="22" t="s">
        <v>299</v>
      </c>
    </row>
    <row r="212" spans="1:1" ht="23.25" customHeight="1" x14ac:dyDescent="0.15">
      <c r="A212" s="22" t="s">
        <v>300</v>
      </c>
    </row>
    <row r="213" spans="1:1" ht="23.25" customHeight="1" x14ac:dyDescent="0.15">
      <c r="A213" s="22" t="s">
        <v>301</v>
      </c>
    </row>
    <row r="214" spans="1:1" ht="23.25" customHeight="1" x14ac:dyDescent="0.15">
      <c r="A214" s="22" t="s">
        <v>302</v>
      </c>
    </row>
    <row r="215" spans="1:1" ht="23.25" customHeight="1" x14ac:dyDescent="0.15">
      <c r="A215" s="22" t="s">
        <v>303</v>
      </c>
    </row>
    <row r="216" spans="1:1" ht="23.25" customHeight="1" x14ac:dyDescent="0.15">
      <c r="A216" s="22" t="s">
        <v>304</v>
      </c>
    </row>
    <row r="217" spans="1:1" ht="23.25" customHeight="1" x14ac:dyDescent="0.15">
      <c r="A217" s="22" t="s">
        <v>305</v>
      </c>
    </row>
    <row r="218" spans="1:1" ht="23.25" customHeight="1" x14ac:dyDescent="0.15">
      <c r="A218" s="22" t="s">
        <v>306</v>
      </c>
    </row>
    <row r="219" spans="1:1" ht="23.25" customHeight="1" x14ac:dyDescent="0.15">
      <c r="A219" s="22" t="s">
        <v>307</v>
      </c>
    </row>
    <row r="220" spans="1:1" ht="23.25" customHeight="1" x14ac:dyDescent="0.15">
      <c r="A220" s="22" t="s">
        <v>308</v>
      </c>
    </row>
    <row r="221" spans="1:1" ht="23.25" customHeight="1" x14ac:dyDescent="0.15">
      <c r="A221" s="22" t="s">
        <v>309</v>
      </c>
    </row>
    <row r="222" spans="1:1" ht="23.25" customHeight="1" x14ac:dyDescent="0.15">
      <c r="A222" s="22" t="s">
        <v>310</v>
      </c>
    </row>
    <row r="223" spans="1:1" ht="23.25" customHeight="1" x14ac:dyDescent="0.15">
      <c r="A223" s="22" t="s">
        <v>311</v>
      </c>
    </row>
    <row r="224" spans="1:1" ht="23.25" customHeight="1" x14ac:dyDescent="0.15">
      <c r="A224" s="22" t="s">
        <v>312</v>
      </c>
    </row>
    <row r="225" spans="1:1" ht="23.25" customHeight="1" x14ac:dyDescent="0.15">
      <c r="A225" s="22" t="s">
        <v>313</v>
      </c>
    </row>
    <row r="226" spans="1:1" ht="23.25" customHeight="1" x14ac:dyDescent="0.15">
      <c r="A226" s="22" t="s">
        <v>0</v>
      </c>
    </row>
    <row r="227" spans="1:1" ht="23.25" customHeight="1" x14ac:dyDescent="0.15">
      <c r="A227" s="22" t="s">
        <v>1</v>
      </c>
    </row>
    <row r="228" spans="1:1" ht="23.25" customHeight="1" x14ac:dyDescent="0.15">
      <c r="A228" s="22" t="s">
        <v>2</v>
      </c>
    </row>
    <row r="229" spans="1:1" ht="23.25" customHeight="1" x14ac:dyDescent="0.15">
      <c r="A229" s="22" t="s">
        <v>3</v>
      </c>
    </row>
    <row r="230" spans="1:1" ht="23.25" customHeight="1" x14ac:dyDescent="0.15">
      <c r="A230" s="24" t="s">
        <v>4</v>
      </c>
    </row>
    <row r="231" spans="1:1" ht="23.25" customHeight="1" x14ac:dyDescent="0.15">
      <c r="A231" s="22" t="s">
        <v>5</v>
      </c>
    </row>
    <row r="232" spans="1:1" ht="23.25" customHeight="1" x14ac:dyDescent="0.15">
      <c r="A232" s="22" t="s">
        <v>6</v>
      </c>
    </row>
    <row r="233" spans="1:1" ht="23.25" customHeight="1" x14ac:dyDescent="0.15">
      <c r="A233" s="22" t="s">
        <v>7</v>
      </c>
    </row>
    <row r="234" spans="1:1" ht="23.25" customHeight="1" x14ac:dyDescent="0.15">
      <c r="A234" s="22" t="s">
        <v>8</v>
      </c>
    </row>
    <row r="235" spans="1:1" ht="23.25" customHeight="1" x14ac:dyDescent="0.15">
      <c r="A235" s="22" t="s">
        <v>9</v>
      </c>
    </row>
    <row r="236" spans="1:1" ht="23.25" customHeight="1" x14ac:dyDescent="0.15">
      <c r="A236" s="22" t="s">
        <v>10</v>
      </c>
    </row>
    <row r="237" spans="1:1" ht="23.25" customHeight="1" x14ac:dyDescent="0.15">
      <c r="A237" s="22" t="s">
        <v>11</v>
      </c>
    </row>
    <row r="238" spans="1:1" ht="23.25" customHeight="1" x14ac:dyDescent="0.15">
      <c r="A238" s="22" t="s">
        <v>12</v>
      </c>
    </row>
    <row r="239" spans="1:1" ht="23.25" customHeight="1" x14ac:dyDescent="0.15">
      <c r="A239" s="22" t="s">
        <v>13</v>
      </c>
    </row>
    <row r="240" spans="1:1" ht="23.25" customHeight="1" x14ac:dyDescent="0.15">
      <c r="A240" s="22" t="s">
        <v>14</v>
      </c>
    </row>
    <row r="241" spans="1:19" ht="23.25" customHeight="1" x14ac:dyDescent="0.15">
      <c r="B241" s="22" t="s">
        <v>15</v>
      </c>
    </row>
    <row r="242" spans="1:19" ht="23.25" customHeight="1" x14ac:dyDescent="0.15">
      <c r="A242" s="22" t="s">
        <v>16</v>
      </c>
    </row>
    <row r="243" spans="1:19" ht="23.25" customHeight="1" x14ac:dyDescent="0.15">
      <c r="A243" s="22" t="s">
        <v>17</v>
      </c>
    </row>
    <row r="244" spans="1:19" ht="23.25" customHeight="1" x14ac:dyDescent="0.15">
      <c r="A244" s="32" t="s">
        <v>18</v>
      </c>
      <c r="B244" s="24"/>
    </row>
    <row r="245" spans="1:19" ht="23.25" customHeight="1" x14ac:dyDescent="0.15">
      <c r="A245" s="29"/>
      <c r="B245" s="24" t="s">
        <v>19</v>
      </c>
    </row>
    <row r="246" spans="1:19" ht="23.25" customHeight="1" x14ac:dyDescent="0.15">
      <c r="A246" s="29"/>
      <c r="B246" s="24" t="s">
        <v>20</v>
      </c>
    </row>
    <row r="247" spans="1:19" ht="23.25" customHeight="1" x14ac:dyDescent="0.15">
      <c r="A247" s="29"/>
      <c r="B247" s="61" t="s">
        <v>21</v>
      </c>
      <c r="C247" s="61" t="s">
        <v>22</v>
      </c>
      <c r="D247" s="61"/>
      <c r="E247" s="61"/>
      <c r="F247" s="61" t="s">
        <v>23</v>
      </c>
      <c r="G247" s="61" t="s">
        <v>24</v>
      </c>
      <c r="H247" s="61"/>
      <c r="I247" s="61" t="s">
        <v>25</v>
      </c>
      <c r="J247" s="61"/>
      <c r="K247" s="61" t="s">
        <v>26</v>
      </c>
      <c r="L247" s="61"/>
      <c r="M247" s="61" t="s">
        <v>27</v>
      </c>
      <c r="N247" s="61"/>
      <c r="O247" s="61"/>
      <c r="P247" s="61"/>
      <c r="Q247" s="61"/>
      <c r="R247" s="61" t="s">
        <v>28</v>
      </c>
      <c r="S247" s="61"/>
    </row>
    <row r="248" spans="1:19" ht="23.25" customHeight="1" x14ac:dyDescent="0.15">
      <c r="A248" s="29"/>
      <c r="B248" s="61"/>
      <c r="C248" s="33" t="s">
        <v>29</v>
      </c>
      <c r="D248" s="33" t="s">
        <v>30</v>
      </c>
      <c r="E248" s="33" t="s">
        <v>31</v>
      </c>
      <c r="F248" s="61"/>
      <c r="G248" s="61"/>
      <c r="H248" s="61"/>
      <c r="I248" s="61"/>
      <c r="J248" s="61"/>
      <c r="K248" s="61"/>
      <c r="L248" s="61"/>
      <c r="M248" s="61" t="s">
        <v>32</v>
      </c>
      <c r="N248" s="61"/>
      <c r="O248" s="61"/>
      <c r="P248" s="61" t="s">
        <v>33</v>
      </c>
      <c r="Q248" s="61"/>
      <c r="R248" s="61"/>
      <c r="S248" s="61"/>
    </row>
    <row r="249" spans="1:19" ht="23.25" customHeight="1" x14ac:dyDescent="0.15">
      <c r="A249" s="29"/>
      <c r="B249" s="34"/>
      <c r="C249" s="34"/>
      <c r="D249" s="34"/>
      <c r="E249" s="34"/>
      <c r="F249" s="34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</row>
    <row r="250" spans="1:19" ht="23.25" customHeight="1" x14ac:dyDescent="0.15">
      <c r="A250" s="29"/>
      <c r="B250" s="24" t="s">
        <v>34</v>
      </c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 spans="1:19" ht="23.25" customHeight="1" x14ac:dyDescent="0.15">
      <c r="A251" s="29"/>
      <c r="B251" s="24" t="s">
        <v>35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 spans="1:19" ht="23.25" customHeight="1" x14ac:dyDescent="0.15">
      <c r="A252" s="29"/>
      <c r="B252" s="24" t="s">
        <v>36</v>
      </c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 spans="1:19" ht="23.25" customHeight="1" x14ac:dyDescent="0.15">
      <c r="A253" s="29"/>
      <c r="B253" s="24" t="s">
        <v>37</v>
      </c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 spans="1:19" ht="23.25" customHeight="1" x14ac:dyDescent="0.15">
      <c r="A254" s="29"/>
      <c r="B254" s="24" t="s">
        <v>38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 spans="1:19" ht="23.25" customHeight="1" x14ac:dyDescent="0.15">
      <c r="A255" s="29"/>
      <c r="B255" s="24" t="s">
        <v>39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6" spans="1:19" ht="23.25" customHeight="1" x14ac:dyDescent="0.15">
      <c r="A256" s="29"/>
      <c r="B256" s="24" t="s">
        <v>40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</row>
    <row r="257" spans="1:19" ht="23.25" customHeight="1" x14ac:dyDescent="0.15">
      <c r="A257" s="29"/>
      <c r="B257" s="24" t="s">
        <v>41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</row>
    <row r="258" spans="1:19" ht="23.25" customHeight="1" x14ac:dyDescent="0.15">
      <c r="A258" s="29"/>
      <c r="B258" s="24" t="s">
        <v>42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</row>
    <row r="259" spans="1:19" ht="23.25" customHeight="1" x14ac:dyDescent="0.15">
      <c r="A259" s="29"/>
      <c r="B259" s="61" t="s">
        <v>21</v>
      </c>
      <c r="C259" s="61" t="s">
        <v>22</v>
      </c>
      <c r="D259" s="61"/>
      <c r="E259" s="61"/>
      <c r="F259" s="63" t="s">
        <v>43</v>
      </c>
      <c r="G259" s="64"/>
      <c r="H259" s="65"/>
      <c r="I259" s="61" t="s">
        <v>44</v>
      </c>
      <c r="J259" s="61"/>
      <c r="K259" s="61" t="s">
        <v>45</v>
      </c>
      <c r="L259" s="61"/>
      <c r="M259" s="61" t="s">
        <v>27</v>
      </c>
      <c r="N259" s="61"/>
      <c r="O259" s="61"/>
      <c r="P259" s="61"/>
      <c r="Q259" s="61"/>
      <c r="R259" s="61" t="s">
        <v>28</v>
      </c>
      <c r="S259" s="61"/>
    </row>
    <row r="260" spans="1:19" ht="23.25" customHeight="1" x14ac:dyDescent="0.15">
      <c r="A260" s="29"/>
      <c r="B260" s="61"/>
      <c r="C260" s="33" t="s">
        <v>29</v>
      </c>
      <c r="D260" s="33" t="s">
        <v>30</v>
      </c>
      <c r="E260" s="33" t="s">
        <v>31</v>
      </c>
      <c r="F260" s="66"/>
      <c r="G260" s="67"/>
      <c r="H260" s="68"/>
      <c r="I260" s="61"/>
      <c r="J260" s="61"/>
      <c r="K260" s="61"/>
      <c r="L260" s="61"/>
      <c r="M260" s="61" t="s">
        <v>32</v>
      </c>
      <c r="N260" s="61"/>
      <c r="O260" s="61"/>
      <c r="P260" s="61" t="s">
        <v>33</v>
      </c>
      <c r="Q260" s="61"/>
      <c r="R260" s="61"/>
      <c r="S260" s="61"/>
    </row>
    <row r="261" spans="1:19" ht="23.25" customHeight="1" x14ac:dyDescent="0.15">
      <c r="A261" s="29"/>
      <c r="B261" s="34"/>
      <c r="C261" s="34"/>
      <c r="D261" s="34"/>
      <c r="E261" s="34"/>
      <c r="F261" s="69"/>
      <c r="G261" s="70"/>
      <c r="H261" s="71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</row>
    <row r="262" spans="1:19" ht="23.25" customHeight="1" x14ac:dyDescent="0.15">
      <c r="A262" s="29"/>
      <c r="B262" s="24" t="s">
        <v>46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</row>
    <row r="263" spans="1:19" ht="23.25" customHeight="1" x14ac:dyDescent="0.15">
      <c r="A263" s="29"/>
      <c r="B263" s="24" t="s">
        <v>47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</row>
    <row r="264" spans="1:19" ht="23.25" customHeight="1" x14ac:dyDescent="0.15">
      <c r="A264" s="29"/>
      <c r="B264" s="24" t="s">
        <v>48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</row>
    <row r="265" spans="1:19" ht="23.25" customHeight="1" x14ac:dyDescent="0.15">
      <c r="A265" s="29"/>
      <c r="B265" s="24" t="s">
        <v>49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 spans="1:19" ht="23.25" customHeight="1" x14ac:dyDescent="0.15">
      <c r="A266" s="29"/>
      <c r="B266" s="24" t="s">
        <v>50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 spans="1:19" ht="23.25" customHeight="1" x14ac:dyDescent="0.15">
      <c r="A267" s="29"/>
      <c r="B267" s="24" t="s">
        <v>51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 spans="1:19" ht="23.25" customHeight="1" x14ac:dyDescent="0.15">
      <c r="A268" s="29"/>
      <c r="B268" s="24" t="s">
        <v>52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 spans="1:19" ht="23.25" customHeight="1" x14ac:dyDescent="0.15">
      <c r="A269" s="29"/>
      <c r="B269" s="24" t="s">
        <v>53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 spans="1:19" ht="23.25" customHeight="1" x14ac:dyDescent="0.15">
      <c r="A270" s="29"/>
      <c r="B270" s="24" t="s">
        <v>54</v>
      </c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 spans="1:19" ht="23.25" customHeight="1" x14ac:dyDescent="0.15">
      <c r="A271" s="29"/>
      <c r="B271" s="24" t="s">
        <v>55</v>
      </c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 spans="1:19" ht="23.25" customHeight="1" x14ac:dyDescent="0.15">
      <c r="A272" s="29"/>
      <c r="B272" s="22" t="s">
        <v>56</v>
      </c>
    </row>
    <row r="273" spans="1:19" ht="23.25" customHeight="1" x14ac:dyDescent="0.15">
      <c r="A273" s="29"/>
      <c r="B273" s="22" t="s">
        <v>57</v>
      </c>
    </row>
    <row r="274" spans="1:19" ht="23.25" customHeight="1" x14ac:dyDescent="0.15">
      <c r="A274" s="29"/>
      <c r="B274" s="61" t="s">
        <v>21</v>
      </c>
      <c r="C274" s="61" t="s">
        <v>58</v>
      </c>
      <c r="D274" s="61"/>
      <c r="E274" s="61"/>
      <c r="F274" s="61" t="s">
        <v>59</v>
      </c>
      <c r="G274" s="61"/>
      <c r="H274" s="61" t="s">
        <v>60</v>
      </c>
      <c r="I274" s="61"/>
      <c r="J274" s="61"/>
      <c r="K274" s="61" t="s">
        <v>61</v>
      </c>
      <c r="L274" s="61"/>
      <c r="M274" s="61" t="s">
        <v>62</v>
      </c>
      <c r="N274" s="61"/>
      <c r="O274" s="61"/>
      <c r="P274" s="61"/>
      <c r="Q274" s="61"/>
      <c r="R274" s="61" t="s">
        <v>28</v>
      </c>
      <c r="S274" s="61"/>
    </row>
    <row r="275" spans="1:19" ht="23.25" customHeight="1" x14ac:dyDescent="0.15">
      <c r="A275" s="29"/>
      <c r="B275" s="61"/>
      <c r="C275" s="35" t="s">
        <v>29</v>
      </c>
      <c r="D275" s="35" t="s">
        <v>30</v>
      </c>
      <c r="E275" s="35" t="s">
        <v>31</v>
      </c>
      <c r="F275" s="61"/>
      <c r="G275" s="61"/>
      <c r="H275" s="61"/>
      <c r="I275" s="61"/>
      <c r="J275" s="61"/>
      <c r="K275" s="61"/>
      <c r="L275" s="61"/>
      <c r="M275" s="61" t="s">
        <v>32</v>
      </c>
      <c r="N275" s="61"/>
      <c r="O275" s="61"/>
      <c r="P275" s="61" t="s">
        <v>33</v>
      </c>
      <c r="Q275" s="61"/>
      <c r="R275" s="61"/>
      <c r="S275" s="61"/>
    </row>
    <row r="276" spans="1:19" ht="23.25" customHeight="1" x14ac:dyDescent="0.15">
      <c r="A276" s="29"/>
      <c r="B276" s="36"/>
      <c r="C276" s="36"/>
      <c r="D276" s="36"/>
      <c r="E276" s="36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</row>
    <row r="277" spans="1:19" ht="23.25" customHeight="1" x14ac:dyDescent="0.15">
      <c r="A277" s="29"/>
      <c r="B277" s="22" t="s">
        <v>63</v>
      </c>
      <c r="H277" s="62"/>
      <c r="I277" s="62"/>
      <c r="J277" s="62"/>
    </row>
    <row r="278" spans="1:19" ht="23.25" customHeight="1" x14ac:dyDescent="0.15">
      <c r="A278" s="29"/>
      <c r="B278" s="22" t="s">
        <v>64</v>
      </c>
    </row>
    <row r="279" spans="1:19" ht="23.25" customHeight="1" x14ac:dyDescent="0.15">
      <c r="A279" s="29"/>
      <c r="B279" s="22" t="s">
        <v>65</v>
      </c>
    </row>
    <row r="280" spans="1:19" ht="23.25" customHeight="1" x14ac:dyDescent="0.15">
      <c r="A280" s="29"/>
      <c r="B280" s="22" t="s">
        <v>66</v>
      </c>
    </row>
    <row r="281" spans="1:19" ht="23.25" customHeight="1" x14ac:dyDescent="0.15">
      <c r="A281" s="29"/>
      <c r="B281" s="22" t="s">
        <v>67</v>
      </c>
    </row>
    <row r="282" spans="1:19" ht="23.25" customHeight="1" x14ac:dyDescent="0.15">
      <c r="A282" s="29"/>
      <c r="B282" s="22" t="s">
        <v>68</v>
      </c>
    </row>
    <row r="283" spans="1:19" ht="23.25" customHeight="1" x14ac:dyDescent="0.15">
      <c r="A283" s="29"/>
      <c r="B283" s="22" t="s">
        <v>69</v>
      </c>
    </row>
    <row r="284" spans="1:19" ht="23.25" customHeight="1" x14ac:dyDescent="0.15">
      <c r="A284" s="29"/>
      <c r="B284" s="22" t="s">
        <v>70</v>
      </c>
    </row>
    <row r="285" spans="1:19" ht="23.25" customHeight="1" x14ac:dyDescent="0.15">
      <c r="A285" s="29"/>
      <c r="B285" s="22" t="s">
        <v>71</v>
      </c>
    </row>
    <row r="286" spans="1:19" ht="23.25" customHeight="1" x14ac:dyDescent="0.15">
      <c r="A286" s="29"/>
      <c r="B286" s="22" t="s">
        <v>72</v>
      </c>
    </row>
    <row r="287" spans="1:19" ht="23.25" customHeight="1" x14ac:dyDescent="0.15">
      <c r="A287" s="29"/>
      <c r="B287" s="22" t="s">
        <v>73</v>
      </c>
    </row>
    <row r="288" spans="1:19" ht="23.25" customHeight="1" x14ac:dyDescent="0.15">
      <c r="A288" s="29"/>
      <c r="B288" s="22" t="s">
        <v>74</v>
      </c>
    </row>
    <row r="289" spans="1:19" ht="23.25" customHeight="1" x14ac:dyDescent="0.15">
      <c r="A289" s="29"/>
      <c r="B289" s="22" t="s">
        <v>75</v>
      </c>
    </row>
    <row r="290" spans="1:19" ht="23.25" customHeight="1" x14ac:dyDescent="0.15">
      <c r="A290" s="29"/>
      <c r="B290" s="22" t="s">
        <v>76</v>
      </c>
    </row>
    <row r="291" spans="1:19" ht="23.25" customHeight="1" x14ac:dyDescent="0.15">
      <c r="A291" s="29"/>
      <c r="B291" s="22" t="s">
        <v>77</v>
      </c>
    </row>
    <row r="292" spans="1:19" ht="23.25" customHeight="1" x14ac:dyDescent="0.15">
      <c r="A292" s="29"/>
      <c r="B292" s="22" t="s">
        <v>78</v>
      </c>
    </row>
    <row r="293" spans="1:19" ht="23.25" customHeight="1" x14ac:dyDescent="0.15">
      <c r="A293" s="29"/>
      <c r="B293" s="22" t="s">
        <v>79</v>
      </c>
    </row>
    <row r="294" spans="1:19" ht="13.5" customHeight="1" x14ac:dyDescent="0.15">
      <c r="A294" s="37"/>
      <c r="B294" s="57" t="s">
        <v>346</v>
      </c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</row>
    <row r="295" spans="1:19" ht="13.5" customHeight="1" x14ac:dyDescent="0.15">
      <c r="A295" s="37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</row>
    <row r="296" spans="1:19" ht="13.5" customHeight="1" x14ac:dyDescent="0.15">
      <c r="A296" s="37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</row>
    <row r="297" spans="1:19" ht="13.5" customHeight="1" x14ac:dyDescent="0.15">
      <c r="A297" s="3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</row>
    <row r="298" spans="1:19" ht="13.5" customHeight="1" x14ac:dyDescent="0.15">
      <c r="A298" s="3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</row>
    <row r="299" spans="1:19" ht="13.5" customHeight="1" x14ac:dyDescent="0.15">
      <c r="A299" s="3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</row>
    <row r="300" spans="1:19" ht="13.5" customHeight="1" x14ac:dyDescent="0.15">
      <c r="A300" s="3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</row>
    <row r="301" spans="1:19" ht="13.5" customHeight="1" x14ac:dyDescent="0.15">
      <c r="A301" s="3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</row>
    <row r="302" spans="1:19" ht="13.5" customHeight="1" x14ac:dyDescent="0.15">
      <c r="A302" s="3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</row>
    <row r="303" spans="1:19" ht="13.5" customHeight="1" x14ac:dyDescent="0.15">
      <c r="A303" s="3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</row>
    <row r="304" spans="1:19" ht="13.5" customHeight="1" x14ac:dyDescent="0.15">
      <c r="A304" s="3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</row>
    <row r="305" spans="1:19" ht="13.5" customHeight="1" x14ac:dyDescent="0.15">
      <c r="A305" s="3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</row>
    <row r="306" spans="1:19" ht="13.5" customHeight="1" x14ac:dyDescent="0.15">
      <c r="A306" s="3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</row>
  </sheetData>
  <mergeCells count="49">
    <mergeCell ref="P248:Q248"/>
    <mergeCell ref="A1:S1"/>
    <mergeCell ref="B247:B248"/>
    <mergeCell ref="C247:E247"/>
    <mergeCell ref="F247:F248"/>
    <mergeCell ref="G247:H248"/>
    <mergeCell ref="I247:J248"/>
    <mergeCell ref="K247:L248"/>
    <mergeCell ref="M247:Q247"/>
    <mergeCell ref="R247:S248"/>
    <mergeCell ref="M248:O248"/>
    <mergeCell ref="F261:H261"/>
    <mergeCell ref="I261:J261"/>
    <mergeCell ref="K261:L261"/>
    <mergeCell ref="M261:O261"/>
    <mergeCell ref="R249:S249"/>
    <mergeCell ref="P261:Q261"/>
    <mergeCell ref="R261:S261"/>
    <mergeCell ref="G249:H249"/>
    <mergeCell ref="I249:J249"/>
    <mergeCell ref="K249:L249"/>
    <mergeCell ref="M249:O249"/>
    <mergeCell ref="P249:Q249"/>
    <mergeCell ref="M259:Q259"/>
    <mergeCell ref="R259:S260"/>
    <mergeCell ref="M260:O260"/>
    <mergeCell ref="P260:Q260"/>
    <mergeCell ref="B259:B260"/>
    <mergeCell ref="C259:E259"/>
    <mergeCell ref="F259:H260"/>
    <mergeCell ref="I259:J260"/>
    <mergeCell ref="K259:L260"/>
    <mergeCell ref="B274:B275"/>
    <mergeCell ref="C274:E274"/>
    <mergeCell ref="F274:G275"/>
    <mergeCell ref="H274:J275"/>
    <mergeCell ref="K274:L275"/>
    <mergeCell ref="M274:Q274"/>
    <mergeCell ref="R274:S275"/>
    <mergeCell ref="M275:O275"/>
    <mergeCell ref="R276:S276"/>
    <mergeCell ref="H277:J277"/>
    <mergeCell ref="P275:Q275"/>
    <mergeCell ref="B294:S306"/>
    <mergeCell ref="F276:G276"/>
    <mergeCell ref="H276:J276"/>
    <mergeCell ref="K276:L276"/>
    <mergeCell ref="M276:O276"/>
    <mergeCell ref="P276:Q276"/>
  </mergeCells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표지</vt:lpstr>
      <vt:lpstr>설계설명서</vt:lpstr>
      <vt:lpstr>과업지시</vt:lpstr>
      <vt:lpstr>과업지시!Print_Area</vt:lpstr>
      <vt:lpstr>설계설명서!Print_Area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2026-08-31T05:36:49Z</cp:lastPrinted>
  <dcterms:created xsi:type="dcterms:W3CDTF">2011-04-05T05:36:28Z</dcterms:created>
  <dcterms:modified xsi:type="dcterms:W3CDTF">2026-09-03T09:59:04Z</dcterms:modified>
</cp:coreProperties>
</file>