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계약\02 건축CM\R26DC00252148 수소연료전지 발전 클러스터 구축사업 건립공사 건설사업관리용역\3.공고\"/>
    </mc:Choice>
  </mc:AlternateContent>
  <xr:revisionPtr revIDLastSave="0" documentId="13_ncr:1_{FF07810E-3DC6-4058-800D-4DB461DAA4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력배치계획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4q45_" hidden="1">{"'용역비'!$A$4:$C$8"}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Sort" localSheetId="0" hidden="1">#REF!</definedName>
    <definedName name="_Sort" hidden="1">#REF!</definedName>
    <definedName name="cgmh" hidden="1">{"'용역비'!$A$4:$C$8"}</definedName>
    <definedName name="ddddd" hidden="1">#REF!</definedName>
    <definedName name="dhj" hidden="1">{"'용역비'!$A$4:$C$8"}</definedName>
    <definedName name="ej" hidden="1">{"'용역비'!$A$4:$C$8"}</definedName>
    <definedName name="ertyertye" hidden="1">{"'용역비'!$A$4:$C$8"}</definedName>
    <definedName name="etyj" hidden="1">{"'용역비'!$A$4:$C$8"}</definedName>
    <definedName name="etyjj" hidden="1">{"'용역비'!$A$4:$C$8"}</definedName>
    <definedName name="FHFH" hidden="1">[1]수량산출!$A$1:$A$8561</definedName>
    <definedName name="FHFK" hidden="1">[1]수량산출!#REF!</definedName>
    <definedName name="FK" hidden="1">{"'용역비'!$A$4:$C$8"}</definedName>
    <definedName name="GGG" hidden="1">{"'용역비'!$A$4:$C$8"}</definedName>
    <definedName name="GRT" hidden="1">#REF!</definedName>
    <definedName name="HHH" hidden="1">#REF!</definedName>
    <definedName name="HHHH" hidden="1">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J" hidden="1">{"'용역비'!$A$4:$C$8"}</definedName>
    <definedName name="JJJ" hidden="1">#REF!</definedName>
    <definedName name="KKK" hidden="1">#REF!</definedName>
    <definedName name="li" hidden="1">{"'용역비'!$A$4:$C$8"}</definedName>
    <definedName name="LLL" hidden="1">#REF!</definedName>
    <definedName name="m" hidden="1">#REF!</definedName>
    <definedName name="OIL" hidden="1">{"'용역비'!$A$4:$C$8"}</definedName>
    <definedName name="OOO" hidden="1">{"'용역비'!$A$4:$C$8"}</definedName>
    <definedName name="OPOP" hidden="1">[2]수량산출!#REF!</definedName>
    <definedName name="OPP" hidden="1">#REF!</definedName>
    <definedName name="OPPP" hidden="1">[3]수량산출!$A$3:$H$8539</definedName>
    <definedName name="PPP" hidden="1">#REF!</definedName>
    <definedName name="_xlnm.Print_Area" localSheetId="0">인력배치계획!$A$1:$AT$56</definedName>
    <definedName name="Q" hidden="1">#REF!</definedName>
    <definedName name="q234562456" hidden="1">{"'용역비'!$A$4:$C$8"}</definedName>
    <definedName name="QFQF" hidden="1">#REF!</definedName>
    <definedName name="QWE" hidden="1">#REF!</definedName>
    <definedName name="qyk" hidden="1">{"'용역비'!$A$4:$C$8"}</definedName>
    <definedName name="RH" hidden="1">{"'용역비'!$A$4:$C$8"}</definedName>
    <definedName name="RK" hidden="1">[1]수량산출!#REF!</definedName>
    <definedName name="rth" hidden="1">{"'용역비'!$A$4:$C$8"}</definedName>
    <definedName name="rty" hidden="1">{"'용역비'!$A$4:$C$8"}</definedName>
    <definedName name="ryuk" hidden="1">{"'용역비'!$A$4:$C$8"}</definedName>
    <definedName name="sdryhj" hidden="1">{"'용역비'!$A$4:$C$8"}</definedName>
    <definedName name="SE" hidden="1">{"'용역비'!$A$4:$C$8"}</definedName>
    <definedName name="srth" hidden="1">{"'용역비'!$A$4:$C$8"}</definedName>
    <definedName name="STS" hidden="1">{"'용역비'!$A$4:$C$8"}</definedName>
    <definedName name="TFUI" hidden="1">{"'용역비'!$A$4:$C$8"}</definedName>
    <definedName name="TTTT" hidden="1">#REF!</definedName>
    <definedName name="tu" hidden="1">{"'용역비'!$A$4:$C$8"}</definedName>
    <definedName name="tuilol" hidden="1">{"'용역비'!$A$4:$C$8"}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lo" hidden="1">{"'용역비'!$A$4:$C$8"}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yy" hidden="1">[4]수량산출!$A$1:$A$8561</definedName>
    <definedName name="ㄱ" hidden="1">{"'용역비'!$A$4:$C$8"}</definedName>
    <definedName name="ㄱㄱㄱ" hidden="1">{"'용역비'!$A$4:$C$8"}</definedName>
    <definedName name="가" hidden="1">'[5]1안'!#REF!</definedName>
    <definedName name="가아" hidden="1">[6]수량산출!#REF!</definedName>
    <definedName name="강아지" hidden="1">#REF!</definedName>
    <definedName name="거ㅏ" hidden="1">[7]수량산출!$A$3:$H$8539</definedName>
    <definedName name="견적" hidden="1">'[8]내역서1999.8최종'!$A$1:$A$2438</definedName>
    <definedName name="경비집계" hidden="1">{"'용역비'!$A$4:$C$8"}</definedName>
    <definedName name="김" hidden="1">#REF!</definedName>
    <definedName name="ㄳㄳㄳㄳ" hidden="1">{"'용역비'!$A$4:$C$8"}</definedName>
    <definedName name="ㄴㄴㄴㄴ" hidden="1">#REF!</definedName>
    <definedName name="ㄴㄴㄴㄴㄴ" hidden="1">#REF!</definedName>
    <definedName name="ㄴㅇㄹㅇㄴㄹㅇㄴㄹ" hidden="1">{"'용역비'!$A$4:$C$8"}</definedName>
    <definedName name="ㄴㅇㄻㄴㅇㄹ" hidden="1">{"'용역비'!$A$4:$C$8"}</definedName>
    <definedName name="남윤" hidden="1">{"'용역비'!$A$4:$C$8"}</definedName>
    <definedName name="ㄷ6ㅓ" hidden="1">{"'용역비'!$A$4:$C$8"}</definedName>
    <definedName name="ㄷㄷ" hidden="1">#REF!</definedName>
    <definedName name="ㄷㅍㅂ" hidden="1">{"'용역비'!$A$4:$C$8"}</definedName>
    <definedName name="단가대비" hidden="1">#REF!</definedName>
    <definedName name="대강당배관" hidden="1">'[9]1안'!#REF!</definedName>
    <definedName name="ㄹㅇㄹㅇ" hidden="1">#REF!</definedName>
    <definedName name="ㅁ" hidden="1">{"'용역비'!$A$4:$C$8"}</definedName>
    <definedName name="ㅁㄴㅇㄻㄴㅇㄹㄴㅁㅎㄴㅇㅎ" hidden="1">{"'용역비'!$A$4:$C$8"}</definedName>
    <definedName name="ㅁㄴㅇㅁ" hidden="1">{"'용역비'!$A$4:$C$8"}</definedName>
    <definedName name="ㅁㅁㅁㅁㅁ" hidden="1">{"'용역비'!$A$4:$C$8"}</definedName>
    <definedName name="몰러" hidden="1">[10]수량산출!#REF!</definedName>
    <definedName name="ㅂㅂㅂ" hidden="1">{"'용역비'!$A$4:$C$8"}</definedName>
    <definedName name="ㅂㅂㅂㅂㅂㅂ" hidden="1">{"'용역비'!$A$4:$C$8"}</definedName>
    <definedName name="바보" hidden="1">{"'용역비'!$A$4:$C$8"}</definedName>
    <definedName name="ㅅㅅ" hidden="1">#REF!</definedName>
    <definedName name="실행2" hidden="1">#REF!</definedName>
    <definedName name="ㅇㄹㅇㄹ" hidden="1">#REF!</definedName>
    <definedName name="ㅇㅇㄹ" hidden="1">#REF!</definedName>
    <definedName name="ㅇㅇㅇ" hidden="1">#REF!</definedName>
    <definedName name="영시스템" hidden="1">[11]수량산출!#REF!</definedName>
    <definedName name="예산내역" hidden="1">{"'용역비'!$A$4:$C$8"}</definedName>
    <definedName name="응용" hidden="1">{"'용역비'!$A$4:$C$8"}</definedName>
    <definedName name="인력배치3" hidden="1">{"'용역비'!$A$4:$C$8"}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" hidden="1">{"'용역비'!$A$4:$C$8"}</definedName>
    <definedName name="자재비" hidden="1">{"'용역비'!$A$4:$C$8"}</definedName>
    <definedName name="장집" hidden="1">{"'용역비'!$A$4:$C$8"}</definedName>
    <definedName name="직재" hidden="1">{"'용역비'!$A$4:$C$8"}</definedName>
    <definedName name="ㅋㅋㅋ" hidden="1">{"'용역비'!$A$4:$C$8"}</definedName>
    <definedName name="타견적" hidden="1">[11]수량산출!$A$1:$A$8282</definedName>
    <definedName name="ㅠㄱ" hidden="1">{"'용역비'!$A$4:$C$8"}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M43" i="1" l="1"/>
  <c r="AL43" i="1"/>
  <c r="AJ43" i="1"/>
  <c r="AH43" i="1"/>
  <c r="AG43" i="1"/>
  <c r="AF43" i="1"/>
  <c r="AE43" i="1"/>
  <c r="AD43" i="1"/>
  <c r="AC43" i="1"/>
  <c r="AB43" i="1"/>
  <c r="N43" i="1"/>
  <c r="M43" i="1"/>
  <c r="L43" i="1"/>
  <c r="AS42" i="1"/>
  <c r="AS43" i="1" s="1"/>
  <c r="AR42" i="1"/>
  <c r="AR43" i="1" s="1"/>
  <c r="AQ42" i="1"/>
  <c r="AQ43" i="1" s="1"/>
  <c r="AP42" i="1"/>
  <c r="AP43" i="1" s="1"/>
  <c r="AO42" i="1"/>
  <c r="AO43" i="1" s="1"/>
  <c r="AN42" i="1"/>
  <c r="AN43" i="1" s="1"/>
  <c r="AM42" i="1"/>
  <c r="AL42" i="1"/>
  <c r="AK42" i="1"/>
  <c r="AK43" i="1" s="1"/>
  <c r="AJ42" i="1"/>
  <c r="AI42" i="1"/>
  <c r="AI43" i="1" s="1"/>
  <c r="AH42" i="1"/>
  <c r="AG42" i="1"/>
  <c r="AF42" i="1"/>
  <c r="AE42" i="1"/>
  <c r="AD42" i="1"/>
  <c r="AC42" i="1"/>
  <c r="AB42" i="1"/>
  <c r="AA42" i="1"/>
  <c r="AA43" i="1" s="1"/>
  <c r="Z42" i="1"/>
  <c r="Z43" i="1" s="1"/>
  <c r="AT41" i="1"/>
  <c r="AT40" i="1"/>
  <c r="AW40" i="1" s="1"/>
  <c r="AT39" i="1"/>
  <c r="AW39" i="1" s="1"/>
  <c r="AT38" i="1"/>
  <c r="AW38" i="1" s="1"/>
  <c r="AT37" i="1"/>
  <c r="AW37" i="1" s="1"/>
  <c r="AT36" i="1"/>
  <c r="AW36" i="1" s="1"/>
  <c r="AT35" i="1"/>
  <c r="AW35" i="1" s="1"/>
  <c r="AT34" i="1"/>
  <c r="AW34" i="1" s="1"/>
  <c r="AT33" i="1"/>
  <c r="AW33" i="1" s="1"/>
  <c r="AT32" i="1"/>
  <c r="AW32" i="1" s="1"/>
  <c r="AT31" i="1"/>
  <c r="AW31" i="1" s="1"/>
  <c r="AT30" i="1"/>
  <c r="AW30" i="1" s="1"/>
  <c r="AT29" i="1"/>
  <c r="AW29" i="1" s="1"/>
  <c r="AT28" i="1"/>
  <c r="AW28" i="1" s="1"/>
  <c r="AT27" i="1"/>
  <c r="AW27" i="1" s="1"/>
  <c r="AT26" i="1"/>
  <c r="AW26" i="1" s="1"/>
  <c r="AT25" i="1"/>
  <c r="AW25" i="1" s="1"/>
  <c r="AT24" i="1"/>
  <c r="AT23" i="1"/>
  <c r="AW23" i="1" s="1"/>
  <c r="AT22" i="1"/>
  <c r="AW22" i="1" s="1"/>
  <c r="AT21" i="1"/>
  <c r="AW21" i="1" s="1"/>
  <c r="AT20" i="1"/>
  <c r="AW20" i="1" s="1"/>
  <c r="AT19" i="1"/>
  <c r="AW19" i="1" s="1"/>
  <c r="AT18" i="1"/>
  <c r="AT17" i="1"/>
  <c r="AW17" i="1" s="1"/>
  <c r="Y16" i="1"/>
  <c r="Y43" i="1" s="1"/>
  <c r="X16" i="1"/>
  <c r="X43" i="1" s="1"/>
  <c r="W16" i="1"/>
  <c r="W43" i="1" s="1"/>
  <c r="V16" i="1"/>
  <c r="V43" i="1" s="1"/>
  <c r="U16" i="1"/>
  <c r="U43" i="1" s="1"/>
  <c r="T16" i="1"/>
  <c r="T43" i="1" s="1"/>
  <c r="S16" i="1"/>
  <c r="S43" i="1" s="1"/>
  <c r="R16" i="1"/>
  <c r="R43" i="1" s="1"/>
  <c r="Q16" i="1"/>
  <c r="Q43" i="1" s="1"/>
  <c r="P16" i="1"/>
  <c r="P43" i="1" s="1"/>
  <c r="O16" i="1"/>
  <c r="O43" i="1" s="1"/>
  <c r="N16" i="1"/>
  <c r="M16" i="1"/>
  <c r="L16" i="1"/>
  <c r="K16" i="1"/>
  <c r="K43" i="1" s="1"/>
  <c r="J16" i="1"/>
  <c r="J43" i="1" s="1"/>
  <c r="I16" i="1"/>
  <c r="I43" i="1" s="1"/>
  <c r="H16" i="1"/>
  <c r="H43" i="1" s="1"/>
  <c r="G16" i="1"/>
  <c r="G43" i="1" s="1"/>
  <c r="F16" i="1"/>
  <c r="F43" i="1" s="1"/>
  <c r="E16" i="1"/>
  <c r="E43" i="1" s="1"/>
  <c r="AT15" i="1"/>
  <c r="AW15" i="1" s="1"/>
  <c r="AT14" i="1"/>
  <c r="AW14" i="1" s="1"/>
  <c r="AT13" i="1"/>
  <c r="AW13" i="1" s="1"/>
  <c r="AT12" i="1"/>
  <c r="AW12" i="1" s="1"/>
  <c r="AT11" i="1"/>
  <c r="AW11" i="1" s="1"/>
  <c r="AT10" i="1"/>
  <c r="AW10" i="1" s="1"/>
  <c r="AT9" i="1"/>
  <c r="AW9" i="1" s="1"/>
  <c r="AT8" i="1"/>
  <c r="AW8" i="1" s="1"/>
  <c r="AT7" i="1"/>
  <c r="AW7" i="1" s="1"/>
  <c r="AA4" i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F4" i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AT42" i="1" l="1"/>
  <c r="AW42" i="1" s="1"/>
  <c r="AY25" i="1"/>
  <c r="AW18" i="1"/>
  <c r="AT16" i="1"/>
  <c r="AW16" i="1" l="1"/>
  <c r="AT43" i="1"/>
</calcChain>
</file>

<file path=xl/sharedStrings.xml><?xml version="1.0" encoding="utf-8"?>
<sst xmlns="http://schemas.openxmlformats.org/spreadsheetml/2006/main" count="102" uniqueCount="64">
  <si>
    <t>건설사업관리 인원배치계획표</t>
    <phoneticPr fontId="3" type="noConversion"/>
  </si>
  <si>
    <t xml:space="preserve">□ 용       역        명 : </t>
    <phoneticPr fontId="3" type="noConversion"/>
  </si>
  <si>
    <t xml:space="preserve">□ 건설사업관리기간 : </t>
  </si>
  <si>
    <t>구분</t>
    <phoneticPr fontId="3" type="noConversion"/>
  </si>
  <si>
    <t>분야</t>
    <phoneticPr fontId="3" type="noConversion"/>
  </si>
  <si>
    <t>등급</t>
    <phoneticPr fontId="3" type="noConversion"/>
  </si>
  <si>
    <t>투입
월수</t>
    <phoneticPr fontId="3" type="noConversion"/>
  </si>
  <si>
    <t>※'직접인건비' 시트와 배치비교(검산용)</t>
    <phoneticPr fontId="3" type="noConversion"/>
  </si>
  <si>
    <t>시공단계 (19개월)</t>
    <phoneticPr fontId="3" type="noConversion"/>
  </si>
  <si>
    <t>시공후단계
(1개월)</t>
    <phoneticPr fontId="3" type="noConversion"/>
  </si>
  <si>
    <t>직접인건비</t>
    <phoneticPr fontId="3" type="noConversion"/>
  </si>
  <si>
    <t>비교</t>
    <phoneticPr fontId="3" type="noConversion"/>
  </si>
  <si>
    <t>공통</t>
    <phoneticPr fontId="3" type="noConversion"/>
  </si>
  <si>
    <t>총괄책임(건축)</t>
    <phoneticPr fontId="3" type="noConversion"/>
  </si>
  <si>
    <t>설계단계</t>
    <phoneticPr fontId="3" type="noConversion"/>
  </si>
  <si>
    <t>설계</t>
    <phoneticPr fontId="3" type="noConversion"/>
  </si>
  <si>
    <t>설계단계 소계</t>
    <phoneticPr fontId="3" type="noConversion"/>
  </si>
  <si>
    <t>상주</t>
    <phoneticPr fontId="3" type="noConversion"/>
  </si>
  <si>
    <t>시공+시공후단계</t>
    <phoneticPr fontId="3" type="noConversion"/>
  </si>
  <si>
    <t>시공</t>
    <phoneticPr fontId="15" type="noConversion"/>
  </si>
  <si>
    <t>조경</t>
    <phoneticPr fontId="3" type="noConversion"/>
  </si>
  <si>
    <t>통신</t>
    <phoneticPr fontId="3" type="noConversion"/>
  </si>
  <si>
    <t>고급</t>
    <phoneticPr fontId="3" type="noConversion"/>
  </si>
  <si>
    <t>시공단계 소계</t>
    <phoneticPr fontId="3" type="noConversion"/>
  </si>
  <si>
    <t>상주 소계</t>
    <phoneticPr fontId="3" type="noConversion"/>
  </si>
  <si>
    <t>기술지원</t>
    <phoneticPr fontId="3" type="noConversion"/>
  </si>
  <si>
    <t>건축</t>
    <phoneticPr fontId="3" type="noConversion"/>
  </si>
  <si>
    <t>고급</t>
    <phoneticPr fontId="3" type="noConversion"/>
  </si>
  <si>
    <t>월 1회 이상</t>
    <phoneticPr fontId="3" type="noConversion"/>
  </si>
  <si>
    <t>토목</t>
    <phoneticPr fontId="3" type="noConversion"/>
  </si>
  <si>
    <t>현장방문</t>
    <phoneticPr fontId="3" type="noConversion"/>
  </si>
  <si>
    <t>특급</t>
  </si>
  <si>
    <t>기계</t>
    <phoneticPr fontId="3" type="noConversion"/>
  </si>
  <si>
    <t>조경</t>
    <phoneticPr fontId="3" type="noConversion"/>
  </si>
  <si>
    <t>고급</t>
    <phoneticPr fontId="3" type="noConversion"/>
  </si>
  <si>
    <t>통신</t>
    <phoneticPr fontId="3" type="noConversion"/>
  </si>
  <si>
    <t>소방</t>
    <phoneticPr fontId="15" type="noConversion"/>
  </si>
  <si>
    <t>중급</t>
    <phoneticPr fontId="3" type="noConversion"/>
  </si>
  <si>
    <t>(소방은 주1회)</t>
  </si>
  <si>
    <t>비상주 소계</t>
    <phoneticPr fontId="3" type="noConversion"/>
  </si>
  <si>
    <t>총계(상주+비상주)</t>
    <phoneticPr fontId="3" type="noConversion"/>
  </si>
  <si>
    <t>※ 배치계획은 예정공정표 및 현장실정에 맞게 상기 총 인월수 범위내에서 발주청과 협의하여 조정할 수 있음.</t>
  </si>
  <si>
    <t>※ 기술지원기술자(비상주)는 매월 1회 이상 현장방문하여 시공상태를 종합적으로 점검·확인·평가하고 기술지도하여야 함.(단, 소방감리는 주 1회 이상 현장방문)</t>
    <phoneticPr fontId="17" type="noConversion"/>
  </si>
  <si>
    <t>※ 기술지원기술자(비상주)는 매월 1회 이상 현장방문하여 시공상태를 종합적으로 점검·확인·평가하고 기술지도하여야 함.(단, 소방감리는 주 1회 이상 현장방문)</t>
    <phoneticPr fontId="17" type="noConversion"/>
  </si>
  <si>
    <t>※ 소방분야 비상주 기술자는 소방(기계 및 전기분야) 감리원 자격을 함께 취득한 자이어야 함.</t>
    <phoneticPr fontId="17" type="noConversion"/>
  </si>
  <si>
    <t>수소연료전지 발전 클러스터 구축사업 건립공사 건설사업관리용역</t>
  </si>
  <si>
    <t>20개월 (시공단계 19개월 + 시공후단계 1개월)</t>
  </si>
  <si>
    <t>시공전단계(0개월)</t>
  </si>
  <si>
    <t>건축</t>
  </si>
  <si>
    <t>건축사</t>
  </si>
  <si>
    <t>토목</t>
  </si>
  <si>
    <t>고급</t>
  </si>
  <si>
    <t>조경</t>
  </si>
  <si>
    <t>기계</t>
  </si>
  <si>
    <t>전기</t>
  </si>
  <si>
    <t>통신</t>
  </si>
  <si>
    <t>소방</t>
  </si>
  <si>
    <t>건축(BIM)</t>
  </si>
  <si>
    <t>초급</t>
  </si>
  <si>
    <t>건축1(안전)</t>
  </si>
  <si>
    <t>건축2</t>
  </si>
  <si>
    <t>토목2</t>
  </si>
  <si>
    <t>중급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</si>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</sst>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₩&quot;* #,##0.00_-;\-&quot;₩&quot;* #,##0.00_-;_-&quot;₩&quot;* &quot;-&quot;??_-;_-@_-"/>
    <numFmt numFmtId="176" formatCode="0.0_ "/>
    <numFmt numFmtId="177" formatCode="0.00_ 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16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8"/>
      <name val="바탕체"/>
      <family val="1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4" fillId="0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horizontal="left" vertical="center"/>
    </xf>
    <xf numFmtId="49" fontId="6" fillId="2" borderId="0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left" vertical="center"/>
    </xf>
    <xf numFmtId="0" fontId="8" fillId="0" borderId="0" xfId="1" applyNumberFormat="1" applyFont="1" applyFill="1" applyBorder="1" applyAlignment="1">
      <alignment horizontal="left" vertical="center"/>
    </xf>
    <xf numFmtId="0" fontId="6" fillId="2" borderId="0" xfId="1" applyNumberFormat="1" applyFont="1" applyFill="1" applyBorder="1" applyAlignment="1">
      <alignment horizontal="left" vertical="center"/>
    </xf>
    <xf numFmtId="0" fontId="9" fillId="2" borderId="0" xfId="1" applyNumberFormat="1" applyFont="1" applyFill="1" applyBorder="1" applyAlignment="1">
      <alignment horizontal="left" vertical="center"/>
    </xf>
    <xf numFmtId="0" fontId="5" fillId="3" borderId="1" xfId="1" applyNumberFormat="1" applyFont="1" applyFill="1" applyBorder="1" applyAlignment="1">
      <alignment horizontal="left" vertical="center" indent="1"/>
    </xf>
    <xf numFmtId="0" fontId="5" fillId="3" borderId="2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0" fontId="6" fillId="0" borderId="0" xfId="1" quotePrefix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5" fillId="3" borderId="5" xfId="1" applyNumberFormat="1" applyFont="1" applyFill="1" applyBorder="1" applyAlignment="1">
      <alignment horizontal="left" vertical="center" indent="1"/>
    </xf>
    <xf numFmtId="0" fontId="5" fillId="3" borderId="6" xfId="1" applyNumberFormat="1" applyFont="1" applyFill="1" applyBorder="1" applyAlignment="1">
      <alignment horizontal="center" vertical="center"/>
    </xf>
    <xf numFmtId="0" fontId="5" fillId="3" borderId="7" xfId="1" applyNumberFormat="1" applyFont="1" applyFill="1" applyBorder="1" applyAlignment="1">
      <alignment horizontal="center" vertical="center"/>
    </xf>
    <xf numFmtId="0" fontId="5" fillId="3" borderId="8" xfId="1" applyNumberFormat="1" applyFont="1" applyFill="1" applyBorder="1" applyAlignment="1">
      <alignment horizontal="center" vertical="center"/>
    </xf>
    <xf numFmtId="0" fontId="5" fillId="4" borderId="9" xfId="1" applyNumberFormat="1" applyFont="1" applyFill="1" applyBorder="1" applyAlignment="1">
      <alignment horizontal="left" vertical="center" indent="1"/>
    </xf>
    <xf numFmtId="0" fontId="5" fillId="4" borderId="10" xfId="1" applyNumberFormat="1" applyFont="1" applyFill="1" applyBorder="1" applyAlignment="1">
      <alignment horizontal="left" vertical="center" indent="1"/>
    </xf>
    <xf numFmtId="0" fontId="8" fillId="4" borderId="10" xfId="1" applyNumberFormat="1" applyFont="1" applyFill="1" applyBorder="1" applyAlignment="1">
      <alignment horizontal="center" vertical="center"/>
    </xf>
    <xf numFmtId="0" fontId="10" fillId="5" borderId="14" xfId="1" applyNumberFormat="1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/>
    </xf>
    <xf numFmtId="0" fontId="12" fillId="0" borderId="16" xfId="1" applyNumberFormat="1" applyFont="1" applyFill="1" applyBorder="1" applyAlignment="1">
      <alignment horizontal="center" vertical="center"/>
    </xf>
    <xf numFmtId="176" fontId="12" fillId="0" borderId="17" xfId="1" applyNumberFormat="1" applyFont="1" applyFill="1" applyBorder="1" applyAlignment="1">
      <alignment horizontal="center" vertical="center"/>
    </xf>
    <xf numFmtId="0" fontId="5" fillId="3" borderId="18" xfId="1" applyNumberFormat="1" applyFont="1" applyFill="1" applyBorder="1" applyAlignment="1">
      <alignment horizontal="center" vertical="center"/>
    </xf>
    <xf numFmtId="0" fontId="5" fillId="3" borderId="19" xfId="1" applyNumberFormat="1" applyFont="1" applyFill="1" applyBorder="1" applyAlignment="1">
      <alignment horizontal="center" vertical="center"/>
    </xf>
    <xf numFmtId="0" fontId="5" fillId="3" borderId="20" xfId="1" applyNumberFormat="1" applyFont="1" applyFill="1" applyBorder="1" applyAlignment="1">
      <alignment horizontal="center" vertical="center"/>
    </xf>
    <xf numFmtId="0" fontId="5" fillId="3" borderId="21" xfId="1" applyNumberFormat="1" applyFont="1" applyFill="1" applyBorder="1" applyAlignment="1">
      <alignment horizontal="center" vertical="center"/>
    </xf>
    <xf numFmtId="0" fontId="5" fillId="5" borderId="21" xfId="1" applyNumberFormat="1" applyFont="1" applyFill="1" applyBorder="1" applyAlignment="1">
      <alignment horizontal="left" vertical="center" indent="1"/>
    </xf>
    <xf numFmtId="0" fontId="8" fillId="5" borderId="22" xfId="1" applyNumberFormat="1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0" fontId="8" fillId="2" borderId="24" xfId="1" applyNumberFormat="1" applyFont="1" applyFill="1" applyBorder="1" applyAlignment="1">
      <alignment horizontal="center" vertical="center" wrapText="1"/>
    </xf>
    <xf numFmtId="0" fontId="13" fillId="5" borderId="25" xfId="1" applyNumberFormat="1" applyFont="1" applyFill="1" applyBorder="1" applyAlignment="1">
      <alignment horizontal="center" vertical="center" wrapText="1"/>
    </xf>
    <xf numFmtId="0" fontId="13" fillId="5" borderId="26" xfId="1" applyNumberFormat="1" applyFont="1" applyFill="1" applyBorder="1" applyAlignment="1">
      <alignment horizontal="center" vertical="center" wrapText="1"/>
    </xf>
    <xf numFmtId="0" fontId="13" fillId="5" borderId="26" xfId="1" applyNumberFormat="1" applyFont="1" applyFill="1" applyBorder="1" applyAlignment="1">
      <alignment horizontal="center" vertical="center"/>
    </xf>
    <xf numFmtId="176" fontId="8" fillId="2" borderId="26" xfId="1" applyNumberFormat="1" applyFont="1" applyFill="1" applyBorder="1" applyAlignment="1">
      <alignment horizontal="center" vertical="center"/>
    </xf>
    <xf numFmtId="176" fontId="8" fillId="0" borderId="26" xfId="1" applyNumberFormat="1" applyFont="1" applyFill="1" applyBorder="1" applyAlignment="1">
      <alignment horizontal="center" vertical="center"/>
    </xf>
    <xf numFmtId="176" fontId="8" fillId="0" borderId="27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/>
    </xf>
    <xf numFmtId="0" fontId="12" fillId="0" borderId="28" xfId="1" applyNumberFormat="1" applyFont="1" applyFill="1" applyBorder="1" applyAlignment="1">
      <alignment vertical="center"/>
    </xf>
    <xf numFmtId="176" fontId="12" fillId="0" borderId="29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8" fillId="2" borderId="30" xfId="1" applyNumberFormat="1" applyFont="1" applyFill="1" applyBorder="1" applyAlignment="1">
      <alignment horizontal="center" vertical="center" wrapText="1"/>
    </xf>
    <xf numFmtId="0" fontId="14" fillId="2" borderId="1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 wrapText="1"/>
    </xf>
    <xf numFmtId="0" fontId="8" fillId="0" borderId="26" xfId="1" applyNumberFormat="1" applyFont="1" applyFill="1" applyBorder="1" applyAlignment="1">
      <alignment horizontal="center" vertical="center"/>
    </xf>
    <xf numFmtId="176" fontId="8" fillId="2" borderId="20" xfId="1" applyNumberFormat="1" applyFont="1" applyFill="1" applyBorder="1" applyAlignment="1">
      <alignment horizontal="center" vertical="center"/>
    </xf>
    <xf numFmtId="0" fontId="12" fillId="0" borderId="31" xfId="1" applyNumberFormat="1" applyFont="1" applyFill="1" applyBorder="1" applyAlignment="1">
      <alignment vertical="center"/>
    </xf>
    <xf numFmtId="176" fontId="12" fillId="0" borderId="27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horizontal="center" vertical="center"/>
    </xf>
    <xf numFmtId="0" fontId="8" fillId="6" borderId="25" xfId="1" applyNumberFormat="1" applyFont="1" applyFill="1" applyBorder="1" applyAlignment="1">
      <alignment horizontal="center" vertical="center" wrapText="1"/>
    </xf>
    <xf numFmtId="0" fontId="8" fillId="6" borderId="26" xfId="1" applyNumberFormat="1" applyFont="1" applyFill="1" applyBorder="1" applyAlignment="1">
      <alignment horizontal="center" vertical="center"/>
    </xf>
    <xf numFmtId="176" fontId="8" fillId="6" borderId="26" xfId="1" applyNumberFormat="1" applyFont="1" applyFill="1" applyBorder="1" applyAlignment="1">
      <alignment horizontal="center" vertical="center"/>
    </xf>
    <xf numFmtId="176" fontId="8" fillId="6" borderId="27" xfId="1" applyNumberFormat="1" applyFont="1" applyFill="1" applyBorder="1" applyAlignment="1">
      <alignment horizontal="center" vertical="center"/>
    </xf>
    <xf numFmtId="0" fontId="6" fillId="0" borderId="32" xfId="1" applyNumberFormat="1" applyFont="1" applyFill="1" applyBorder="1" applyAlignment="1">
      <alignment vertical="center"/>
    </xf>
    <xf numFmtId="176" fontId="6" fillId="0" borderId="33" xfId="1" applyNumberFormat="1" applyFont="1" applyFill="1" applyBorder="1" applyAlignment="1">
      <alignment vertical="center"/>
    </xf>
    <xf numFmtId="0" fontId="13" fillId="5" borderId="13" xfId="1" applyNumberFormat="1" applyFont="1" applyFill="1" applyBorder="1" applyAlignment="1">
      <alignment horizontal="center" vertical="center" wrapText="1"/>
    </xf>
    <xf numFmtId="176" fontId="8" fillId="7" borderId="26" xfId="1" applyNumberFormat="1" applyFont="1" applyFill="1" applyBorder="1" applyAlignment="1">
      <alignment horizontal="center" vertical="center"/>
    </xf>
    <xf numFmtId="176" fontId="12" fillId="0" borderId="28" xfId="1" applyNumberFormat="1" applyFont="1" applyFill="1" applyBorder="1" applyAlignment="1">
      <alignment vertical="center"/>
    </xf>
    <xf numFmtId="0" fontId="8" fillId="2" borderId="14" xfId="1" applyNumberFormat="1" applyFont="1" applyFill="1" applyBorder="1" applyAlignment="1">
      <alignment horizontal="center" vertical="center" wrapText="1"/>
    </xf>
    <xf numFmtId="0" fontId="8" fillId="0" borderId="25" xfId="1" applyNumberFormat="1" applyFont="1" applyFill="1" applyBorder="1" applyAlignment="1">
      <alignment horizontal="center" vertical="center"/>
    </xf>
    <xf numFmtId="176" fontId="12" fillId="0" borderId="31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horizontal="center" vertical="center" wrapText="1"/>
    </xf>
    <xf numFmtId="0" fontId="8" fillId="8" borderId="26" xfId="1" applyNumberFormat="1" applyFont="1" applyFill="1" applyBorder="1" applyAlignment="1">
      <alignment horizontal="center" vertical="center"/>
    </xf>
    <xf numFmtId="176" fontId="8" fillId="8" borderId="26" xfId="1" applyNumberFormat="1" applyFont="1" applyFill="1" applyBorder="1" applyAlignment="1">
      <alignment horizontal="center" vertical="center"/>
    </xf>
    <xf numFmtId="176" fontId="12" fillId="8" borderId="31" xfId="1" applyNumberFormat="1" applyFont="1" applyFill="1" applyBorder="1" applyAlignment="1">
      <alignment vertical="center"/>
    </xf>
    <xf numFmtId="176" fontId="12" fillId="8" borderId="27" xfId="1" applyNumberFormat="1" applyFont="1" applyFill="1" applyBorder="1" applyAlignment="1">
      <alignment vertical="center"/>
    </xf>
    <xf numFmtId="0" fontId="12" fillId="8" borderId="0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center" vertical="center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4" xfId="1" applyNumberFormat="1" applyFont="1" applyFill="1" applyBorder="1" applyAlignment="1">
      <alignment horizontal="center" vertical="center"/>
    </xf>
    <xf numFmtId="176" fontId="12" fillId="0" borderId="24" xfId="1" applyNumberFormat="1" applyFont="1" applyFill="1" applyBorder="1" applyAlignment="1">
      <alignment vertical="center"/>
    </xf>
    <xf numFmtId="176" fontId="12" fillId="0" borderId="34" xfId="1" applyNumberFormat="1" applyFont="1" applyFill="1" applyBorder="1" applyAlignment="1">
      <alignment vertical="center"/>
    </xf>
    <xf numFmtId="0" fontId="8" fillId="6" borderId="13" xfId="1" applyNumberFormat="1" applyFont="1" applyFill="1" applyBorder="1" applyAlignment="1">
      <alignment horizontal="center" vertical="center" wrapText="1"/>
    </xf>
    <xf numFmtId="0" fontId="8" fillId="6" borderId="14" xfId="1" applyNumberFormat="1" applyFont="1" applyFill="1" applyBorder="1" applyAlignment="1">
      <alignment horizontal="center" vertical="center" wrapText="1"/>
    </xf>
    <xf numFmtId="176" fontId="8" fillId="6" borderId="26" xfId="1" applyNumberFormat="1" applyFont="1" applyFill="1" applyBorder="1" applyAlignment="1">
      <alignment horizontal="center" vertical="center" shrinkToFit="1"/>
    </xf>
    <xf numFmtId="177" fontId="4" fillId="0" borderId="0" xfId="1" applyNumberFormat="1" applyFont="1" applyFill="1" applyBorder="1" applyAlignment="1">
      <alignment horizontal="center" vertical="center"/>
    </xf>
    <xf numFmtId="176" fontId="6" fillId="0" borderId="32" xfId="1" applyNumberFormat="1" applyFont="1" applyFill="1" applyBorder="1" applyAlignment="1">
      <alignment vertical="center"/>
    </xf>
    <xf numFmtId="176" fontId="8" fillId="9" borderId="35" xfId="1" applyNumberFormat="1" applyFont="1" applyFill="1" applyBorder="1" applyAlignment="1">
      <alignment vertical="center"/>
    </xf>
    <xf numFmtId="0" fontId="16" fillId="9" borderId="12" xfId="0" applyFont="1" applyFill="1" applyBorder="1">
      <alignment vertical="center"/>
    </xf>
    <xf numFmtId="0" fontId="13" fillId="9" borderId="10" xfId="1" applyNumberFormat="1" applyFont="1" applyFill="1" applyBorder="1" applyAlignment="1">
      <alignment horizontal="center" vertical="center"/>
    </xf>
    <xf numFmtId="0" fontId="14" fillId="9" borderId="25" xfId="1" applyNumberFormat="1" applyFont="1" applyFill="1" applyBorder="1" applyAlignment="1">
      <alignment horizontal="center" vertical="center"/>
    </xf>
    <xf numFmtId="176" fontId="8" fillId="9" borderId="25" xfId="1" applyNumberFormat="1" applyFont="1" applyFill="1" applyBorder="1" applyAlignment="1">
      <alignment horizontal="center" vertical="center" shrinkToFit="1"/>
    </xf>
    <xf numFmtId="176" fontId="5" fillId="9" borderId="34" xfId="1" applyNumberFormat="1" applyFont="1" applyFill="1" applyBorder="1" applyAlignment="1">
      <alignment horizontal="center" vertical="center"/>
    </xf>
    <xf numFmtId="0" fontId="8" fillId="2" borderId="35" xfId="1" applyNumberFormat="1" applyFont="1" applyFill="1" applyBorder="1" applyAlignment="1">
      <alignment horizontal="left" vertical="center"/>
    </xf>
    <xf numFmtId="0" fontId="14" fillId="2" borderId="13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 wrapText="1"/>
    </xf>
    <xf numFmtId="0" fontId="8" fillId="0" borderId="20" xfId="1" applyNumberFormat="1" applyFont="1" applyFill="1" applyBorder="1" applyAlignment="1">
      <alignment horizontal="center" vertical="center"/>
    </xf>
    <xf numFmtId="0" fontId="8" fillId="10" borderId="34" xfId="1" applyNumberFormat="1" applyFont="1" applyFill="1" applyBorder="1" applyAlignment="1">
      <alignment horizontal="center" vertical="center" wrapText="1"/>
    </xf>
    <xf numFmtId="0" fontId="13" fillId="2" borderId="5" xfId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10" borderId="15" xfId="1" applyNumberFormat="1" applyFont="1" applyFill="1" applyBorder="1" applyAlignment="1">
      <alignment horizontal="center" vertical="center" wrapText="1"/>
    </xf>
    <xf numFmtId="0" fontId="13" fillId="2" borderId="18" xfId="1" applyNumberFormat="1" applyFont="1" applyFill="1" applyBorder="1" applyAlignment="1">
      <alignment horizontal="center" vertical="center"/>
    </xf>
    <xf numFmtId="0" fontId="8" fillId="2" borderId="19" xfId="1" applyNumberFormat="1" applyFont="1" applyFill="1" applyBorder="1" applyAlignment="1">
      <alignment horizontal="center" vertical="center" wrapText="1"/>
    </xf>
    <xf numFmtId="0" fontId="8" fillId="10" borderId="23" xfId="1" applyNumberFormat="1" applyFont="1" applyFill="1" applyBorder="1" applyAlignment="1">
      <alignment horizontal="center" vertical="center" wrapText="1"/>
    </xf>
    <xf numFmtId="176" fontId="8" fillId="9" borderId="36" xfId="1" applyNumberFormat="1" applyFont="1" applyFill="1" applyBorder="1" applyAlignment="1">
      <alignment vertical="center"/>
    </xf>
    <xf numFmtId="0" fontId="16" fillId="9" borderId="10" xfId="0" applyFont="1" applyFill="1" applyBorder="1">
      <alignment vertical="center"/>
    </xf>
    <xf numFmtId="0" fontId="13" fillId="9" borderId="26" xfId="1" applyNumberFormat="1" applyFont="1" applyFill="1" applyBorder="1" applyAlignment="1">
      <alignment horizontal="center" vertical="center" wrapText="1"/>
    </xf>
    <xf numFmtId="0" fontId="5" fillId="9" borderId="27" xfId="1" applyNumberFormat="1" applyFont="1" applyFill="1" applyBorder="1" applyAlignment="1">
      <alignment horizontal="center" vertical="center"/>
    </xf>
    <xf numFmtId="176" fontId="8" fillId="7" borderId="37" xfId="1" applyNumberFormat="1" applyFont="1" applyFill="1" applyBorder="1" applyAlignment="1">
      <alignment vertical="center"/>
    </xf>
    <xf numFmtId="0" fontId="16" fillId="7" borderId="38" xfId="0" applyFont="1" applyFill="1" applyBorder="1">
      <alignment vertical="center"/>
    </xf>
    <xf numFmtId="0" fontId="13" fillId="7" borderId="38" xfId="1" applyNumberFormat="1" applyFont="1" applyFill="1" applyBorder="1" applyAlignment="1">
      <alignment horizontal="center" vertical="center"/>
    </xf>
    <xf numFmtId="0" fontId="14" fillId="7" borderId="39" xfId="1" applyNumberFormat="1" applyFont="1" applyFill="1" applyBorder="1" applyAlignment="1">
      <alignment horizontal="center" vertical="center"/>
    </xf>
    <xf numFmtId="0" fontId="5" fillId="7" borderId="40" xfId="1" applyNumberFormat="1" applyFont="1" applyFill="1" applyBorder="1" applyAlignment="1">
      <alignment horizontal="center" vertical="center"/>
    </xf>
    <xf numFmtId="0" fontId="5" fillId="7" borderId="33" xfId="1" applyNumberFormat="1" applyFont="1" applyFill="1" applyBorder="1" applyAlignment="1">
      <alignment vertical="center"/>
    </xf>
    <xf numFmtId="0" fontId="16" fillId="0" borderId="0" xfId="2" applyFont="1" applyAlignment="1">
      <alignment vertical="center"/>
    </xf>
    <xf numFmtId="0" fontId="4" fillId="8" borderId="0" xfId="1" applyNumberFormat="1" applyFont="1" applyFill="1" applyBorder="1" applyAlignment="1">
      <alignment vertical="center"/>
    </xf>
    <xf numFmtId="0" fontId="16" fillId="0" borderId="0" xfId="3" applyFont="1" applyBorder="1" applyAlignment="1">
      <alignment vertical="center"/>
    </xf>
    <xf numFmtId="0" fontId="18" fillId="0" borderId="0" xfId="1" applyNumberFormat="1" applyFont="1" applyFill="1" applyBorder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5" fillId="5" borderId="11" xfId="1" applyNumberFormat="1" applyFont="1" applyFill="1" applyBorder="1" applyAlignment="1">
      <alignment horizontal="center" vertical="center"/>
    </xf>
    <xf numFmtId="0" fontId="5" fillId="5" borderId="12" xfId="1" applyNumberFormat="1" applyFont="1" applyFill="1" applyBorder="1" applyAlignment="1">
      <alignment horizontal="center" vertical="center"/>
    </xf>
    <xf numFmtId="0" fontId="5" fillId="5" borderId="13" xfId="1" applyNumberFormat="1" applyFont="1" applyFill="1" applyBorder="1" applyAlignment="1">
      <alignment horizontal="center" vertical="center"/>
    </xf>
  </cellXfs>
  <cellStyles count="4">
    <cellStyle name="통화" xfId="1" builtinId="4"/>
    <cellStyle name="표준" xfId="0" builtinId="0"/>
    <cellStyle name="표준 2 2" xfId="2" xr:uid="{00000000-0005-0000-0000-000002000000}"/>
    <cellStyle name="표준 2 2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8283</xdr:colOff>
      <xdr:row>43</xdr:row>
      <xdr:rowOff>11823</xdr:rowOff>
    </xdr:from>
    <xdr:to>
      <xdr:col>43</xdr:col>
      <xdr:colOff>293152</xdr:colOff>
      <xdr:row>43</xdr:row>
      <xdr:rowOff>191823</xdr:rowOff>
    </xdr:to>
    <xdr:sp macro="" textlink="">
      <xdr:nvSpPr>
        <xdr:cNvPr id="2" name="Rectangle 1" descr="밝은 상향 대각선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418108" y="3269373"/>
          <a:ext cx="5599819" cy="180000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5013</xdr:colOff>
      <xdr:row>45</xdr:row>
      <xdr:rowOff>45117</xdr:rowOff>
    </xdr:from>
    <xdr:to>
      <xdr:col>44</xdr:col>
      <xdr:colOff>290764</xdr:colOff>
      <xdr:row>45</xdr:row>
      <xdr:rowOff>174940</xdr:rowOff>
    </xdr:to>
    <xdr:sp macro="" textlink="">
      <xdr:nvSpPr>
        <xdr:cNvPr id="3" name="Rectangle 1" descr="밝은 상향 대각선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414838" y="3657600"/>
          <a:ext cx="5895976" cy="0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8283</xdr:colOff>
      <xdr:row>44</xdr:row>
      <xdr:rowOff>10802</xdr:rowOff>
    </xdr:from>
    <xdr:to>
      <xdr:col>43</xdr:col>
      <xdr:colOff>293152</xdr:colOff>
      <xdr:row>44</xdr:row>
      <xdr:rowOff>190499</xdr:rowOff>
    </xdr:to>
    <xdr:sp macro="" textlink="">
      <xdr:nvSpPr>
        <xdr:cNvPr id="4" name="Rectangle 1" descr="밝은 상향 대각선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418108" y="3468377"/>
          <a:ext cx="5599819" cy="179697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8283</xdr:colOff>
      <xdr:row>46</xdr:row>
      <xdr:rowOff>8283</xdr:rowOff>
    </xdr:from>
    <xdr:to>
      <xdr:col>43</xdr:col>
      <xdr:colOff>293152</xdr:colOff>
      <xdr:row>46</xdr:row>
      <xdr:rowOff>194121</xdr:rowOff>
    </xdr:to>
    <xdr:sp macro="" textlink="">
      <xdr:nvSpPr>
        <xdr:cNvPr id="5" name="Rectangle 1" descr="밝은 상향 대각선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418108" y="3665883"/>
          <a:ext cx="5599819" cy="185838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8283</xdr:colOff>
      <xdr:row>47</xdr:row>
      <xdr:rowOff>9149</xdr:rowOff>
    </xdr:from>
    <xdr:to>
      <xdr:col>43</xdr:col>
      <xdr:colOff>293152</xdr:colOff>
      <xdr:row>47</xdr:row>
      <xdr:rowOff>189149</xdr:rowOff>
    </xdr:to>
    <xdr:sp macro="" textlink="">
      <xdr:nvSpPr>
        <xdr:cNvPr id="6" name="Rectangle 1" descr="밝은 상향 대각선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2418108" y="3866774"/>
          <a:ext cx="5599819" cy="180000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8283</xdr:colOff>
      <xdr:row>48</xdr:row>
      <xdr:rowOff>8510</xdr:rowOff>
    </xdr:from>
    <xdr:to>
      <xdr:col>43</xdr:col>
      <xdr:colOff>293152</xdr:colOff>
      <xdr:row>48</xdr:row>
      <xdr:rowOff>188510</xdr:rowOff>
    </xdr:to>
    <xdr:sp macro="" textlink="">
      <xdr:nvSpPr>
        <xdr:cNvPr id="7" name="Rectangle 1" descr="밝은 상향 대각선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2418108" y="4066160"/>
          <a:ext cx="5599819" cy="180000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25</xdr:col>
      <xdr:colOff>8283</xdr:colOff>
      <xdr:row>49</xdr:row>
      <xdr:rowOff>7494</xdr:rowOff>
    </xdr:from>
    <xdr:to>
      <xdr:col>43</xdr:col>
      <xdr:colOff>293158</xdr:colOff>
      <xdr:row>49</xdr:row>
      <xdr:rowOff>187494</xdr:rowOff>
    </xdr:to>
    <xdr:sp macro="" textlink="">
      <xdr:nvSpPr>
        <xdr:cNvPr id="8" name="Rectangle 1" descr="밝은 상향 대각선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2418108" y="4265169"/>
          <a:ext cx="5599825" cy="180000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LEE\&#48148;&#53461;%20&#54868;&#47732;\&#54872;&#44221;&#49457;&#44160;&#53664;%20&#49444;&#44228;&#45236;&#50669;(&#52649;&#5145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gram%20Files\AutoCAD%20R14\&#50896;&#44032;\&#50896;&#440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49888;&#50900;&#52397;&#49548;&#45380;&#47928;&#54868;&#49468;&#53552;\&#45236;&#50669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anagil\d\PROJEC99\SONGB\new\&#49457;&#48513;&#45236;&#50669;&#49436;(&#51333;&#54633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1.0.1.3/&#49324;&#45236;&#50629;&#47924;/&#54408;&#49480;/&#54408;&#49480;200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72;&#44396;&#50896;\&#54217;&#52285;&#44400;\(05%20-%2001)%20&#44256;&#50896;%20&#45576;&#47560;&#51012;%20&#51312;&#49457;&#44228;&#54925;%20&#49688;&#47549;%20&#50672;&#44396;&#50857;&#50669;\datax\REPORT\KARI\0KARI(&#49373;&#49328;&#49457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&#44277;&#50976;\&#44277;&#49324;\&#50896;&#44032;&#48516;&#49437;_&#49688;&#51221;\3&#54408;&#47785;&#51089;&#50629;\HY_TEST_NEW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Startup" Target="&#44221;&#49328;&#44288;&#44144;&#51221;&#48708;/&#54616;&#49688;/&#44221;&#49328;&#51221;&#48708;/&#44592;&#48376;&#44228;&#54925;/&#48372;&#44256;&#49436;/&#44160;&#49688;&#54980;/&#44277;&#49324;&#48708;&#49328;&#52636;&#44540;&#44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운반"/>
      <sheetName val="예산M12A"/>
      <sheetName val="갑지1"/>
      <sheetName val="입찰안"/>
      <sheetName val="UR2-Calculation"/>
      <sheetName val="토공정보"/>
      <sheetName val="예산M5A"/>
      <sheetName val="TOTAL"/>
      <sheetName val="내역"/>
      <sheetName val="예산M2"/>
      <sheetName val="표지"/>
      <sheetName val="TEL"/>
      <sheetName val="I一般比"/>
      <sheetName val="일위대가"/>
      <sheetName val="과천MAIN"/>
      <sheetName val="대비"/>
      <sheetName val="내역서(총)"/>
      <sheetName val="부대대비"/>
      <sheetName val="냉연집계"/>
      <sheetName val="남양시작동자105노65기1.3화1.2"/>
      <sheetName val="갑지(추정)"/>
      <sheetName val="지급자재"/>
      <sheetName val="최종견"/>
      <sheetName val="Sheet1"/>
      <sheetName val="GAEYO"/>
      <sheetName val="sun"/>
      <sheetName val="일위대가목차"/>
      <sheetName val="Sheet3"/>
      <sheetName val="신우"/>
      <sheetName val="교각계산"/>
      <sheetName val="DATE"/>
      <sheetName val="sheets"/>
      <sheetName val="노임단가"/>
      <sheetName val="경비_원본"/>
      <sheetName val="조명시설"/>
      <sheetName val="예산변경사항"/>
      <sheetName val="개요"/>
      <sheetName val="세부내역"/>
      <sheetName val="정공공사"/>
      <sheetName val="6호기"/>
      <sheetName val="수량산출서"/>
      <sheetName val="Sheet5"/>
      <sheetName val="갑지"/>
      <sheetName val="인건비"/>
      <sheetName val="예산M11A"/>
      <sheetName val="자료입력"/>
      <sheetName val="직재"/>
      <sheetName val="견적서"/>
      <sheetName val="음료실행"/>
      <sheetName val="APT내역"/>
      <sheetName val="부대시설"/>
      <sheetName val="감가상각"/>
      <sheetName val="plan&amp;section of foundation"/>
      <sheetName val="노원열병합  건축공사기성내역서"/>
      <sheetName val="민속촌메뉴"/>
      <sheetName val="업무"/>
      <sheetName val="code"/>
      <sheetName val="J直材4"/>
      <sheetName val="공사원가계산서"/>
      <sheetName val="N賃率-職"/>
      <sheetName val="직노"/>
      <sheetName val="설계조건"/>
      <sheetName val="20관리비율"/>
      <sheetName val="화재 탐지 설비"/>
      <sheetName val="工완성공사율"/>
      <sheetName val="FANDBS"/>
      <sheetName val="GRDATA"/>
      <sheetName val="SHAFTDBSE"/>
      <sheetName val="자재단가비교표"/>
      <sheetName val="전기일위대가"/>
      <sheetName val="DATA"/>
      <sheetName val="주소록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내역서1999.8최종"/>
      <sheetName val="설직재-1"/>
      <sheetName val="밸브설치"/>
      <sheetName val="사통"/>
      <sheetName val="을"/>
      <sheetName val="신규 수주분(사용자 정의)"/>
      <sheetName val="단가산출(변경없음)"/>
      <sheetName val="재집"/>
      <sheetName val="기둥(원형)"/>
      <sheetName val="단가조사"/>
      <sheetName val="TABLE"/>
      <sheetName val="유기공정"/>
      <sheetName val="96물가 CODE"/>
      <sheetName val="연부97-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공사내역"/>
      <sheetName val="BID"/>
      <sheetName val="타견적1"/>
      <sheetName val="타견적2"/>
      <sheetName val="타견적3"/>
      <sheetName val="EACT10"/>
      <sheetName val="LEGEND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날개벽수량표"/>
      <sheetName val="차액보증"/>
      <sheetName val="소상 &quot;1&quot;"/>
      <sheetName val="rate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부하LOAD"/>
      <sheetName val="견적대비 견적서"/>
      <sheetName val="copy"/>
      <sheetName val="여과지동"/>
      <sheetName val="기초자료"/>
      <sheetName val="통신원가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백암비스타내역"/>
      <sheetName val="기계내역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9GNG운반"/>
      <sheetName val="준검 내역서"/>
      <sheetName val="T13(P68~72,78)"/>
      <sheetName val="2"/>
      <sheetName val="여방토공 "/>
      <sheetName val="화재_탐지_설비"/>
      <sheetName val="소상_&quot;1&quot;"/>
      <sheetName val="단"/>
      <sheetName val="OPT7"/>
      <sheetName val="6PILE  (돌출)"/>
      <sheetName val="금액집계"/>
      <sheetName val="Sheet9"/>
      <sheetName val="공통가설"/>
      <sheetName val="전기"/>
      <sheetName val="CONCRETE"/>
      <sheetName val="11월 가격"/>
      <sheetName val="일위대가(1)"/>
      <sheetName val="연수동"/>
      <sheetName val="1000 DB구축 부표"/>
      <sheetName val="청천내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제-노임"/>
      <sheetName val="제직재"/>
      <sheetName val="원가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기성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내부부하"/>
      <sheetName val="설계내역(2001)"/>
      <sheetName val="본체"/>
      <sheetName val="토목"/>
      <sheetName val="일반수량총괄"/>
      <sheetName val="토공총괄"/>
      <sheetName val="골재수량"/>
      <sheetName val="레미콘집계"/>
      <sheetName val="주요자재"/>
      <sheetName val="타공종이기"/>
      <sheetName val="실행"/>
      <sheetName val="건축집계표"/>
      <sheetName val="단가목록"/>
      <sheetName val="대창(장성)"/>
      <sheetName val="7.1 자재단가표(케이블)"/>
      <sheetName val="FPA"/>
      <sheetName val="Data Vol"/>
      <sheetName val="순수개발"/>
      <sheetName val="전체"/>
      <sheetName val="차수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CTEMCOST"/>
      <sheetName val="가로등기초"/>
      <sheetName val="BASIC (2)"/>
      <sheetName val="원가 (2)"/>
      <sheetName val="대치판정"/>
      <sheetName val="첨부파일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dt0301"/>
      <sheetName val="dtt0301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단가산출"/>
      <sheetName val="환경평가"/>
      <sheetName val="인구"/>
      <sheetName val="배수관공"/>
      <sheetName val="Sheet1 (2)"/>
      <sheetName val="단면가정"/>
      <sheetName val="토공계산서(부체도로)"/>
      <sheetName val="LOAD-46"/>
      <sheetName val="부하(성남)"/>
      <sheetName val="목록"/>
      <sheetName val="CB"/>
      <sheetName val="단위수량"/>
      <sheetName val="실정공사비단가표"/>
      <sheetName val="PROCESS"/>
      <sheetName val="일위대가(계측기설치)"/>
      <sheetName val=" HIT-&gt;HMC 견적(3900)"/>
      <sheetName val="담장산출"/>
      <sheetName val="협조전"/>
      <sheetName val="말뚝지지력산정"/>
      <sheetName val="예산대비"/>
      <sheetName val="공문"/>
      <sheetName val="NEYOK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건축내역서"/>
      <sheetName val="표지판단위"/>
      <sheetName val="설계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자료"/>
      <sheetName val="7단가"/>
      <sheetName val="약품공급2"/>
      <sheetName val="BOX"/>
      <sheetName val="DRUM"/>
      <sheetName val="dtxl"/>
      <sheetName val="단가조사서"/>
      <sheetName val="목차"/>
      <sheetName val="품산출서"/>
      <sheetName val="견내"/>
      <sheetName val="매립"/>
      <sheetName val="간지"/>
      <sheetName val="단가표 "/>
      <sheetName val="배수내역 (2)"/>
      <sheetName val="BUS제원1"/>
      <sheetName val="외주가공"/>
      <sheetName val="1-1"/>
      <sheetName val="차도조도계산"/>
      <sheetName val="간선계산"/>
      <sheetName val="소업1교"/>
      <sheetName val="노무비 근거"/>
      <sheetName val="7내역"/>
      <sheetName val="자재운반단가일람표"/>
      <sheetName val="건축원가계산서"/>
      <sheetName val="우각부보강"/>
      <sheetName val="단위중량"/>
      <sheetName val="변경갑지"/>
      <sheetName val="증감(갑지)"/>
      <sheetName val="손익차9월2"/>
      <sheetName val="단가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시행후면적"/>
      <sheetName val="수지예산"/>
      <sheetName val="단가대비"/>
      <sheetName val="소요자재"/>
      <sheetName val="ROOF(ALKALI)"/>
      <sheetName val="일위대가(4층원격)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Proposal"/>
      <sheetName val="A-4"/>
      <sheetName val="연령현황"/>
      <sheetName val="목표세부명세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실행간접비용"/>
      <sheetName val="시행예산"/>
      <sheetName val="원형맨홀수량"/>
      <sheetName val="기기리스트"/>
      <sheetName val="01"/>
      <sheetName val="연돌일위집계"/>
      <sheetName val="자재"/>
      <sheetName val="기초단가"/>
      <sheetName val="토목공사"/>
      <sheetName val="수량집계"/>
      <sheetName val="자재일람"/>
      <sheetName val="수량산출서 (2)"/>
      <sheetName val="견적"/>
      <sheetName val="EQUIPMENT -2"/>
      <sheetName val="대림경상68억"/>
      <sheetName val="F1"/>
      <sheetName val="포장공자재집계표"/>
      <sheetName val="일반수량"/>
      <sheetName val="교대(A1)"/>
      <sheetName val="대가표(품셈)"/>
      <sheetName val="단가산출서"/>
      <sheetName val="위치"/>
      <sheetName val="총공사내역서"/>
      <sheetName val="다곡2교"/>
      <sheetName val="교통대책내역"/>
      <sheetName val="AHU집계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본실행경비"/>
      <sheetName val="원계약서"/>
      <sheetName val="총괄내역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자판실행"/>
      <sheetName val="맨홀토공산출"/>
      <sheetName val="기계경비"/>
      <sheetName val="공주-교대(A1)"/>
      <sheetName val="기초자료입력"/>
      <sheetName val="토사(PE)"/>
      <sheetName val="Ekog10"/>
      <sheetName val="코드표"/>
      <sheetName val="자재조사표(참고용)"/>
      <sheetName val="품셈집계표"/>
      <sheetName val="일반부표집계표"/>
      <sheetName val="Baby일위대가"/>
      <sheetName val="I.설계조건"/>
      <sheetName val="재1"/>
      <sheetName val="DATA1"/>
      <sheetName val="DHEQSUPT"/>
      <sheetName val="원가입력"/>
      <sheetName val="전체현황"/>
      <sheetName val="맨홀토공"/>
      <sheetName val="Controls"/>
      <sheetName val="주요측점"/>
      <sheetName val="우수"/>
      <sheetName val="설계예산서(2016년 보안등 신설공사 단가계약-).xls"/>
      <sheetName val="시화점실행"/>
      <sheetName val="공종별내역서"/>
      <sheetName val="가격표"/>
      <sheetName val="Customer Databas"/>
      <sheetName val="토적표"/>
      <sheetName val="Front"/>
      <sheetName val="__"/>
      <sheetName val="DIAPHRAGM"/>
      <sheetName val="물량산출근거"/>
      <sheetName val="매크로"/>
      <sheetName val="유림총괄"/>
      <sheetName val="BOQ(전체)"/>
      <sheetName val="위치조서"/>
      <sheetName val="일위대가1"/>
      <sheetName val="원형측구(B-type)"/>
      <sheetName val="총괄표"/>
      <sheetName val="암거공"/>
      <sheetName val="배수통관(좌)"/>
      <sheetName val="콘_재료분리(1)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집계"/>
      <sheetName val="TYPE-A"/>
      <sheetName val="CAL"/>
      <sheetName val="COVER-P"/>
      <sheetName val="3BL공동구 수량"/>
      <sheetName val="수안보-MBR1"/>
      <sheetName val="L형 옹벽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15100"/>
      <sheetName val="현장지지물물량"/>
      <sheetName val="두앙"/>
      <sheetName val="재료비"/>
      <sheetName val="보온자재단가표"/>
      <sheetName val="9호관로"/>
      <sheetName val="단가대비표 표지"/>
      <sheetName val="2000시행"/>
      <sheetName val="해상PCB"/>
      <sheetName val="__MAIN"/>
      <sheetName val="회로내역(승인)"/>
      <sheetName val="안정검토(온1)"/>
      <sheetName val="COVER"/>
      <sheetName val="Site Expenses"/>
      <sheetName val="샘플표지"/>
      <sheetName val="금융비용"/>
      <sheetName val="주안3차A-A"/>
      <sheetName val="분류작업"/>
      <sheetName val="기본자료"/>
      <sheetName val="2002상반기노임기준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3.현장배치"/>
      <sheetName val="단위수량산출"/>
      <sheetName val=" 냉각수펌프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월말"/>
      <sheetName val="1-3.조건,바닥판 "/>
      <sheetName val="안정계산"/>
      <sheetName val="기초공"/>
      <sheetName val="기초안정검토"/>
      <sheetName val="교차구"/>
      <sheetName val="물가"/>
      <sheetName val="8-1"/>
      <sheetName val="guard(mac)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1,2공구원가계산서"/>
      <sheetName val="2공구산출내역"/>
      <sheetName val="1공구산출내역서"/>
      <sheetName val="견적보고(총액)"/>
      <sheetName val="지주목시비량산출서"/>
      <sheetName val="원가계산하도"/>
      <sheetName val="TYPE1"/>
      <sheetName val="추가예산"/>
      <sheetName val="사전공사"/>
      <sheetName val="공사손익실적"/>
      <sheetName val="TABLE DB"/>
      <sheetName val="쌍용 data base"/>
      <sheetName val="예시 (수정 및 삭제금지)"/>
      <sheetName val="배수공 시멘트 및 골재량 산출"/>
      <sheetName val="안정성검토"/>
      <sheetName val="하중계산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CATV"/>
      <sheetName val="관급"/>
      <sheetName val="투찰(하수)"/>
      <sheetName val="설계명세서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몰탈재료산출"/>
      <sheetName val="G.R300경비"/>
      <sheetName val="총_x0002__x0000_"/>
      <sheetName val="출입자명단"/>
      <sheetName val="뚝토공"/>
      <sheetName val="소운반"/>
      <sheetName val="Macro(전선)"/>
      <sheetName val="기성내역서"/>
      <sheetName val="TARGET"/>
      <sheetName val="VENDOR LIST"/>
      <sheetName val="공통부대비"/>
      <sheetName val="첨부1-1"/>
      <sheetName val="통합"/>
      <sheetName val="Sheet16"/>
      <sheetName val=""/>
      <sheetName val="FOOTING단면력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단면치수"/>
      <sheetName val="사  업  비  수  지  예  산  서"/>
      <sheetName val="암거(내역)"/>
      <sheetName val="EPro"/>
      <sheetName val="오존실배관내역"/>
      <sheetName val="특별교실"/>
      <sheetName val="옹벽1"/>
      <sheetName val="BSD (2)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지주토목내역서"/>
      <sheetName val="일위대가(건축)"/>
      <sheetName val="6. 직접경비"/>
      <sheetName val="DS기성최종"/>
      <sheetName val="DS설변내역서"/>
      <sheetName val="단가_1_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각종양식"/>
      <sheetName val="일위목차"/>
      <sheetName val="24.보증금(전신전화가입권)"/>
      <sheetName val="계정code"/>
      <sheetName val="시산표"/>
      <sheetName val="비교1"/>
      <sheetName val="군자4교하부-Ö_x0000_"/>
      <sheetName val="총요약서"/>
      <sheetName val="직접인건비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SW개발대상목록(기능점수)"/>
      <sheetName val="물량표"/>
      <sheetName val="평가데이터"/>
      <sheetName val="회사기초자료"/>
      <sheetName val="NEGO"/>
      <sheetName val="11.자재단가"/>
      <sheetName val="9.1지하2층하부보"/>
      <sheetName val="anchor"/>
      <sheetName val="서울대규장각_가시설흙막이_"/>
      <sheetName val="토적"/>
      <sheetName val="관로공표지"/>
      <sheetName val="노임단가표"/>
      <sheetName val="C_DATA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Sheet4"/>
      <sheetName val="C.배수관공"/>
      <sheetName val="비용"/>
      <sheetName val="4.2.1 마루높이 검토"/>
      <sheetName val="타견적(을)"/>
      <sheetName val="SANTOGO"/>
      <sheetName val="SANBAISU"/>
      <sheetName val="역T형교대(말뚝기초)"/>
      <sheetName val="기본DATA"/>
      <sheetName val="빗물받이(910-510-410)"/>
      <sheetName val="전기자료"/>
      <sheetName val="CVT산정"/>
      <sheetName val="본사공가현황"/>
      <sheetName val="직접경비"/>
      <sheetName val="범례표"/>
      <sheetName val="물가자료"/>
      <sheetName val="부대집계1"/>
      <sheetName val="가도단위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증감내역서"/>
      <sheetName val="woo(mac)"/>
      <sheetName val="투찰"/>
      <sheetName val="교량data"/>
      <sheetName val="3.공통공사대비"/>
      <sheetName val="내역_ver1.0"/>
      <sheetName val="일위총괄표"/>
      <sheetName val="시설물일위"/>
      <sheetName val="실행예산서"/>
      <sheetName val="근생APT-신마감"/>
      <sheetName val="복지관_FIART"/>
      <sheetName val="근생APT-FIART"/>
      <sheetName val="근생-FIART"/>
      <sheetName val="우수공"/>
      <sheetName val="F4-F7"/>
      <sheetName val="단락전류-A"/>
      <sheetName val="제안서입력"/>
      <sheetName val="절감계산"/>
      <sheetName val="가설"/>
      <sheetName val="경상"/>
      <sheetName val="VS P-Q"/>
      <sheetName val="잔공사현황"/>
      <sheetName val="지급자재조서"/>
      <sheetName val="토공"/>
      <sheetName val="6공구(당초)"/>
      <sheetName val="STEEL BOX 단면설계(SEC.8)"/>
      <sheetName val="기계경비일람"/>
      <sheetName val="Calcs"/>
      <sheetName val="일반수량총괄집계"/>
      <sheetName val="종합단가표"/>
      <sheetName val="수량산출서-2"/>
      <sheetName val="사업수지"/>
      <sheetName val="참조"/>
      <sheetName val="품셈TABLE"/>
      <sheetName val="시점교대"/>
      <sheetName val="총괄BOQ"/>
      <sheetName val="설계서을"/>
      <sheetName val="설계내역서"/>
      <sheetName val="EQ-R1"/>
      <sheetName val="식재품셈"/>
      <sheetName val="경비2내역"/>
      <sheetName val="DOGI"/>
      <sheetName val="현장식당(1)"/>
      <sheetName val="가시설단위수량"/>
      <sheetName val="eq_data"/>
      <sheetName val="현장관리비"/>
      <sheetName val="원가서"/>
      <sheetName val="물가시세표"/>
      <sheetName val="단 box"/>
      <sheetName val="은행코드"/>
      <sheetName val="양수장"/>
      <sheetName val="양수장내역"/>
      <sheetName val="이름정의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rpcc"/>
      <sheetName val="옹벽"/>
      <sheetName val="40총괄"/>
      <sheetName val="40집계"/>
      <sheetName val="TEST1"/>
      <sheetName val="사용성검토"/>
      <sheetName val="basic_info"/>
      <sheetName val="골재집계"/>
      <sheetName val="공종별 집계"/>
      <sheetName val="호안공"/>
      <sheetName val="유지관_x0000_"/>
      <sheetName val="sheet10"/>
      <sheetName val="단면 (2)"/>
      <sheetName val="설계산출기초"/>
      <sheetName val="분양가표"/>
      <sheetName val="05년"/>
      <sheetName val="계수시트"/>
      <sheetName val="c_balju"/>
      <sheetName val="입력"/>
      <sheetName val="1.개요"/>
      <sheetName val="내역(전체)"/>
      <sheetName val="23"/>
      <sheetName val="95년12월말"/>
      <sheetName val="지사인원사무실"/>
      <sheetName val="FORM-0"/>
      <sheetName val="3.CCTV설비공사"/>
      <sheetName val="구조물터파기수량집계"/>
      <sheetName val="b"/>
      <sheetName val="인건비 "/>
      <sheetName val="1.2.1 마루높이결정"/>
      <sheetName val="Bill 2.2 Villa 2 beds"/>
      <sheetName val="감액총괄표"/>
      <sheetName val="총집계표"/>
      <sheetName val="공양식"/>
      <sheetName val="건축공사 집계표"/>
      <sheetName val="골조"/>
      <sheetName val="외천교"/>
      <sheetName val="8-3기계경비"/>
      <sheetName val="기계공사"/>
      <sheetName val="회로내역(승인䠎"/>
      <sheetName val="회로내역(승인Ԉ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표지 (2)"/>
      <sheetName val="단漰_x001d_潼"/>
      <sheetName val="부적합유형"/>
      <sheetName val="부적합 유형"/>
      <sheetName val="골조시행"/>
      <sheetName val="BOX1"/>
      <sheetName val="7 th"/>
      <sheetName val="노무비(전지2기)"/>
      <sheetName val="소일위대가코드표"/>
      <sheetName val="Trans"/>
      <sheetName val="연습"/>
      <sheetName val="아파트 "/>
      <sheetName val="금융"/>
      <sheetName val="원본"/>
      <sheetName val="진행 DATA (2)"/>
      <sheetName val="품의양"/>
      <sheetName val="내역(영일)"/>
      <sheetName val="개산공사비"/>
      <sheetName val="대비표"/>
      <sheetName val="anaysis_sheet"/>
      <sheetName val="재무가정"/>
      <sheetName val="一発シート"/>
      <sheetName val="tower 10ton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1"/>
      <sheetName val="암거날개벽"/>
      <sheetName val="P-J"/>
      <sheetName val="입찰내역 발주처 양식"/>
      <sheetName val="업무처리전"/>
      <sheetName val="전체내역 (2)"/>
      <sheetName val="공통(20-91)"/>
      <sheetName val="조작대(1연)"/>
      <sheetName val="차선도색수량집계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일위내역"/>
      <sheetName val="내역서01"/>
      <sheetName val="총_x0005__x0000_"/>
      <sheetName val="총肸"/>
      <sheetName val="설비_(FAB)"/>
      <sheetName val="관람석제출"/>
      <sheetName val="철근량"/>
      <sheetName val="총 괄 표"/>
      <sheetName val="특수선일위대가"/>
      <sheetName val="공문(신)"/>
      <sheetName val="간접"/>
      <sheetName val="costing_ESDV"/>
      <sheetName val="costing_FE"/>
      <sheetName val="costing_MOV"/>
      <sheetName val="costing_Press"/>
      <sheetName val="총ꊐ˕"/>
      <sheetName val="안_x0000__x0000_"/>
      <sheetName val="TOTAL.xls"/>
      <sheetName val="TTL"/>
      <sheetName val="변경증감내역서"/>
      <sheetName val="충주"/>
      <sheetName val="총_x0010__x0000_"/>
      <sheetName val="주식"/>
      <sheetName val="교량"/>
      <sheetName val="산출내역서"/>
      <sheetName val="전기일위목록"/>
      <sheetName val="수목단가"/>
      <sheetName val="시설수량표"/>
      <sheetName val="식재수량표"/>
      <sheetName val="가압장구체수량산출서"/>
      <sheetName val="일반부표"/>
      <sheetName val="물가대비표"/>
      <sheetName val="상세내역서"/>
      <sheetName val="#2-3 일위대가"/>
      <sheetName val="#2-4 단가대비표"/>
      <sheetName val="J형측구단위수량"/>
      <sheetName val="횡배수관집현황_2공구_"/>
      <sheetName val="총Ῐᅯ"/>
      <sheetName val="총缀⇐"/>
      <sheetName val="총葨ù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00__x0000_"/>
      <sheetName val="안정검토(온1瀀"/>
      <sheetName val="안정검토(온1瀕"/>
      <sheetName val="식재퀀濟叏"/>
      <sheetName val="TARG＠ͷ"/>
      <sheetName val="설䨕쟛ꀀ"/>
      <sheetName val="안정검토(온1ჿ"/>
      <sheetName val="총̉"/>
      <sheetName val="암거ၒ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H-PILE수량집계"/>
      <sheetName val="하도관리"/>
      <sheetName val="확약서"/>
      <sheetName val="석축설면"/>
      <sheetName val="초기화면"/>
      <sheetName val="중기단가목록"/>
      <sheetName val="총焘ʒ"/>
      <sheetName val="우_xdb4a_"/>
      <sheetName val="대상공사(조_x0011__x0000__x0000_"/>
      <sheetName val="BREAKDOWN(철거설치_x0011_"/>
      <sheetName val="BREAKDOWN(철거설치Æ"/>
      <sheetName val="식재က"/>
      <sheetName val="식재Ⴒ꿦휅"/>
      <sheetName val="3BL공동구 수_x0000_"/>
      <sheetName val="3BL공동구 수嚠"/>
      <sheetName val="3BL공동구 수吐"/>
      <sheetName val="노무단가"/>
      <sheetName val="금주1교"/>
      <sheetName val="신림자금"/>
      <sheetName val=" 총괄표"/>
      <sheetName val="소요자재명세서2"/>
      <sheetName val="가설개략"/>
      <sheetName val="hvac(제어동)"/>
      <sheetName val="일위대가(목록)"/>
      <sheetName val="중간부"/>
      <sheetName val="데이터"/>
      <sheetName val=" 내역"/>
      <sheetName val="제품별"/>
      <sheetName val="날개벽(시점좌측)"/>
      <sheetName val="자재목록"/>
      <sheetName val="중기목록"/>
      <sheetName val="98NS-N"/>
      <sheetName val="[TOTAL.xls]______D_2001_______3"/>
      <sheetName val="[TOTAL.xls]______D_2001_______2"/>
      <sheetName val="[TOTAL.xls]______D_2001_______4"/>
      <sheetName val="[TOTAL.xls]______D_2001_______5"/>
      <sheetName val="내역(입찰)"/>
      <sheetName val="수량산출서 (ૐƴ"/>
      <sheetName val="수량산출서 (柖"/>
      <sheetName val="수량산출서 (_x0000__x0000_"/>
      <sheetName val="수량산출서 (葔ǯ"/>
      <sheetName val="본댐설계"/>
      <sheetName val="교각토공"/>
      <sheetName val="각형맨홀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[TOTAL.xls]___________________2"/>
      <sheetName val="REINF."/>
      <sheetName val="SKETCH"/>
      <sheetName val="LOADS"/>
      <sheetName val="design criteria"/>
      <sheetName val="CHECK1"/>
      <sheetName val="집수정(600-700)"/>
      <sheetName val="취합표"/>
      <sheetName val="물량산출"/>
      <sheetName val="예산계획"/>
      <sheetName val="급수공사"/>
      <sheetName val="인사자료총집계"/>
      <sheetName val="공내역"/>
      <sheetName val="예산조서"/>
      <sheetName val="MEMORY"/>
      <sheetName val="쌍송교"/>
      <sheetName val="공통비"/>
      <sheetName val="FRP배관단가(만수)"/>
      <sheetName val="만수배관단가"/>
      <sheetName val="Prices"/>
      <sheetName val="고객리스트 담당자"/>
      <sheetName val="견적 (2)"/>
      <sheetName val="시중노임단가"/>
      <sheetName val="평균H"/>
      <sheetName val="인부노임"/>
      <sheetName val="산근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조건 (A)"/>
      <sheetName val="_______________2021______2021_2"/>
      <sheetName val="배수장공사비"/>
      <sheetName val="5.모델링"/>
      <sheetName val="식재인부"/>
      <sheetName val="조도계산"/>
      <sheetName val="암거단위-1련"/>
      <sheetName val="설계조정율"/>
      <sheetName val="(포장)BOQ-실적공사"/>
      <sheetName val="입찰"/>
      <sheetName val="본공사"/>
      <sheetName val="현경"/>
      <sheetName val="조정금액결과표 (차수별)"/>
      <sheetName val="견적3"/>
      <sheetName val="매입세"/>
      <sheetName val="도급자재"/>
      <sheetName val="실행(표지,갑,을)"/>
      <sheetName val="의정부문예회관변경내역"/>
      <sheetName val="기준정보"/>
      <sheetName val="음봉방향"/>
      <sheetName val="GI-LIST"/>
      <sheetName val="SCH"/>
      <sheetName val="일위산출"/>
      <sheetName val="94"/>
      <sheetName val="제수"/>
      <sheetName val="투찰금액"/>
      <sheetName val="eq. mobilization"/>
      <sheetName val="흄관기초"/>
      <sheetName val="자  재"/>
      <sheetName val="건축외주"/>
      <sheetName val="[TOTAL.xls]______D_2001_______6"/>
      <sheetName val="[TOTAL.xls]______D_2001_______7"/>
      <sheetName val="작업일ၒ"/>
      <sheetName val="순공사비"/>
      <sheetName val="파일"/>
      <sheetName val="Adimi bldg"/>
      <sheetName val="Pump House"/>
      <sheetName val="Fuel Regu Station"/>
      <sheetName val="CAPVC"/>
      <sheetName val="kich thuoc"/>
      <sheetName val="DTHH"/>
      <sheetName val="Bill_2_2_Villa_2_beds"/>
      <sheetName val="하중_x0000__x0000_"/>
      <sheetName val="노임단가명세표"/>
      <sheetName val="단중표"/>
      <sheetName val="_Users_USER_Downloads_________2"/>
      <sheetName val="남춘천IC접속_x0000__x0000__x0005__x0000_"/>
      <sheetName val="토적계산서"/>
      <sheetName val="BOX날개벽"/>
      <sheetName val="입찰보고"/>
      <sheetName val="가도공"/>
      <sheetName val="안정검토(온1ȕ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DHEQSU_x0000__x0000_"/>
      <sheetName val="1차 내역서"/>
      <sheetName val="工관리비율"/>
      <sheetName val="ITB COST"/>
      <sheetName val="내역(2000년)"/>
      <sheetName val="건축2"/>
      <sheetName val="일집"/>
      <sheetName val="유화"/>
      <sheetName val="2.재료비"/>
      <sheetName val="1.인건비"/>
      <sheetName val="견적내역서"/>
      <sheetName val="인천제철"/>
      <sheetName val="일위집계표"/>
      <sheetName val="9811"/>
      <sheetName val="인부신상자료"/>
      <sheetName val="DAN"/>
      <sheetName val="백호우계수"/>
      <sheetName val="노무비단가"/>
      <sheetName val="CAT_5"/>
      <sheetName val="공사요율"/>
      <sheetName val="b_balju_cho"/>
      <sheetName val="샘플표⁑"/>
      <sheetName val="샘플표⣨"/>
      <sheetName val="샘플표쁑"/>
      <sheetName val="샘플표샨"/>
      <sheetName val="[TOTAL.xls]__4_c_1_________TO_2"/>
      <sheetName val="최적단면"/>
      <sheetName val="횡배수관"/>
      <sheetName val="총Ć_x0000_"/>
      <sheetName val="36+45-113-18+19+20I"/>
      <sheetName val="가설건물"/>
      <sheetName val="제잡비계산"/>
      <sheetName val="지불내역(장비비)"/>
      <sheetName val="실행예산"/>
      <sheetName val="샘플표⃨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초기화면1"/>
      <sheetName val="1.설계기준 "/>
      <sheetName val="업무분장"/>
      <sheetName val="설계명세"/>
      <sheetName val="배수내역"/>
      <sheetName val="집 계 표"/>
      <sheetName val="1.설계기준"/>
      <sheetName val="계측-정부노임단가"/>
      <sheetName val="보차도경계석"/>
      <sheetName val="CPM챠트"/>
      <sheetName val="안"/>
      <sheetName val="pile bearing capa &amp; arrenge"/>
      <sheetName val="design load"/>
      <sheetName val="working load at the btm ft."/>
      <sheetName val="stability check"/>
      <sheetName val="7.PILE  (돌출)"/>
      <sheetName val="2.1  노무비 평균단가산출"/>
      <sheetName val="공사대장"/>
      <sheetName val="계산서(직선부_x0000_"/>
      <sheetName val="연령_x0000__x0000_"/>
      <sheetName val="군자4교하부-ז_x0000_"/>
      <sheetName val="지명 안내게시판"/>
      <sheetName val="WEON"/>
      <sheetName val="기계상세"/>
      <sheetName val="FC-101"/>
      <sheetName val="TB-내역서"/>
      <sheetName val="SILICATE"/>
      <sheetName val="Option"/>
      <sheetName val="BLR-S"/>
      <sheetName val="뜃맟뭁돽띿맟?-BLDG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1호인버트수량"/>
      <sheetName val="지원5월"/>
      <sheetName val="GEN"/>
      <sheetName val="시멘트"/>
      <sheetName val="투자효율분석"/>
      <sheetName val="EQT-ESTN"/>
      <sheetName val="G.R300경颳"/>
      <sheetName val="0226"/>
      <sheetName val="PROJECT BRIEF(EX.NEW)"/>
      <sheetName val="원가계산(샷시포함총괄ESC)"/>
      <sheetName val="현장경비"/>
      <sheetName val="장비가동"/>
      <sheetName val="총?"/>
      <sheetName val="차량구입"/>
      <sheetName val="L형집계"/>
      <sheetName val="토목내역"/>
      <sheetName val=" 갑  지 "/>
      <sheetName val="BM"/>
      <sheetName val="CAUDIT"/>
      <sheetName val="적용환율"/>
      <sheetName val="경계석수량집계"/>
      <sheetName val="간접비"/>
      <sheetName val="VVVVVVVa"/>
      <sheetName val="교육계획"/>
      <sheetName val="문서처리전"/>
      <sheetName val="설계예산"/>
      <sheetName val="3.하중산정4.지지력"/>
      <sheetName val="지수적용공사비내역서"/>
      <sheetName val="h-013211-2"/>
      <sheetName val="총괄뀀"/>
      <sheetName val="실내건축일위대가"/>
      <sheetName val="단가조사표"/>
      <sheetName val="일위대가(가설)"/>
      <sheetName val="노면및방향"/>
      <sheetName val="2_재료비"/>
      <sheetName val="1_인건비"/>
      <sheetName val="eq__mobilization"/>
      <sheetName val="5_모델링"/>
      <sheetName val="_내역"/>
      <sheetName val="TOTAL_xls"/>
      <sheetName val="_총괄표"/>
      <sheetName val="[TOTAL_xls]___________________2"/>
      <sheetName val="PART_DISCOUNT"/>
      <sheetName val="G2설비도급"/>
      <sheetName val="DUT-BAT1"/>
      <sheetName val="토사聢ἂ堃ꊐ"/>
      <sheetName val="연락처"/>
      <sheetName val="실적"/>
      <sheetName val="2-1. 경관조명 내역총괄표"/>
      <sheetName val="LG제품"/>
      <sheetName val="3BL공동구 수_x0005_"/>
      <sheetName val="cash"/>
      <sheetName val="시설장비"/>
      <sheetName val="대비2"/>
      <sheetName val="단가총괄표"/>
      <sheetName val="SORCE1"/>
      <sheetName val="공구"/>
      <sheetName val="사기도장"/>
      <sheetName val="기준가"/>
      <sheetName val="Summary Sheets"/>
      <sheetName val="구성비"/>
      <sheetName val="1월"/>
      <sheetName val="database"/>
      <sheetName val="방배동내역 (총괄)"/>
      <sheetName val="cost9702"/>
      <sheetName val="양식"/>
      <sheetName val="계산DATA입력"/>
      <sheetName val="상세 계산 내역"/>
      <sheetName val="계산정보"/>
      <sheetName val="적용토목"/>
      <sheetName val="지하"/>
      <sheetName val="환산TB"/>
      <sheetName val="월별손익"/>
      <sheetName val="SHEET PILE단가"/>
      <sheetName val="양식_자재단가조사표"/>
      <sheetName val="DATASHT2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토류Y_x0000_"/>
      <sheetName val="동력"/>
      <sheetName val="1.우편집중내역서"/>
      <sheetName val="주안3차A-_x0000_"/>
      <sheetName val="유림䳆꽆"/>
      <sheetName val="기성내역_x0000_"/>
      <sheetName val="FCU (2)"/>
      <sheetName val="수자재단위당"/>
      <sheetName val="공제구간조서"/>
      <sheetName val="제출내역 (2)"/>
      <sheetName val="구동"/>
      <sheetName val="운용방안"/>
      <sheetName val="세부내역서"/>
      <sheetName val="공통"/>
      <sheetName val="입력데이타"/>
      <sheetName val="유림_x0000__x0000_"/>
      <sheetName val="맨홀토공수량"/>
      <sheetName val="비탈면보호공수량산출"/>
      <sheetName val="TIE-INS"/>
      <sheetName val="경고문"/>
      <sheetName val="샘플표_xd800_"/>
      <sheetName val="신축이음"/>
      <sheetName val="개거호형별수량"/>
      <sheetName val="File_관급"/>
      <sheetName val="X17-TOTAL"/>
      <sheetName val="내역서(재노경)"/>
      <sheetName val="현금및현금등가물"/>
      <sheetName val="PROJ. DATA"/>
      <sheetName val="SCE_LOG"/>
      <sheetName val=" Beams Sched "/>
      <sheetName val="Home Office"/>
      <sheetName val="BULD.3"/>
      <sheetName val="Breakdown"/>
      <sheetName val="DA"/>
      <sheetName val="경비"/>
      <sheetName val="PANEL_중량산출3"/>
      <sheetName val="노원열병합__건축공사기성내역서3"/>
      <sheetName val="plan&amp;section_of_foundation3"/>
      <sheetName val="실행내역서_3"/>
      <sheetName val="CT_3"/>
      <sheetName val="2F_회의실견적(5_14_일대)3"/>
      <sheetName val="조도계산서_(도서)3"/>
      <sheetName val="96물가_CODE3"/>
      <sheetName val="sum1_(2)2"/>
      <sheetName val="토공(우물통,기타)_4"/>
      <sheetName val="준검_내역서2"/>
      <sheetName val="여방토공_2"/>
      <sheetName val="화재_탐지_설비3"/>
      <sheetName val="신규_수주분(사용자_정의)2"/>
      <sheetName val="11_단가비교표_2"/>
      <sheetName val="16_기계경비산출내역_2"/>
      <sheetName val="1_설계조건2"/>
      <sheetName val="CP-E2_(품셈표)3"/>
      <sheetName val="전차선로_물량표2"/>
      <sheetName val="반중력식옹벽3_52"/>
      <sheetName val="소상_&quot;1&quot;3"/>
      <sheetName val="11월_가격2"/>
      <sheetName val="1000_DB구축_부표2"/>
      <sheetName val="6PILE__(돌출)2"/>
      <sheetName val="내역서1999_8최종2"/>
      <sheetName val="입출재고현황_(2)2"/>
      <sheetName val="Data_Vol2"/>
      <sheetName val="Galaxy_소비자가격표2"/>
      <sheetName val="8_PILE__(돌출)2"/>
      <sheetName val="Oper_Amount2"/>
      <sheetName val="_견적서2"/>
      <sheetName val="Cost_bd-&quot;A&quot;2"/>
      <sheetName val="7_경제성결과2"/>
      <sheetName val="배수내역_(2)2"/>
      <sheetName val="조도계산서__도서_2"/>
      <sheetName val="견적대비_견적서2"/>
      <sheetName val="BASIC_(2)2"/>
      <sheetName val="남양시작동자105노65기1_3화1_22"/>
      <sheetName val="별표_2"/>
      <sheetName val="7_1_자재단가표(케이블)2"/>
      <sheetName val="전선_및_전선관2"/>
      <sheetName val="내역서_(2)4"/>
      <sheetName val="플랜트_설치2"/>
      <sheetName val="Sheet1_(2)2"/>
      <sheetName val="변압기_및_발전기_용량2"/>
      <sheetName val="교각철근_(기초)2"/>
      <sheetName val="교각철근_(구체+기초)2"/>
      <sheetName val="원가_(2)2"/>
      <sheetName val="TRE_TABLE2"/>
      <sheetName val="_HIT-&gt;HMC_견적(3900)2"/>
      <sheetName val="횡_연장4"/>
      <sheetName val="암거집계_2"/>
      <sheetName val="단가표_2"/>
      <sheetName val="노무비_근거2"/>
      <sheetName val="CHITIET_VL-NC2"/>
      <sheetName val="DON_GIA2"/>
      <sheetName val="3련_BOX2"/>
      <sheetName val="EQUIPMENT_-22"/>
      <sheetName val="수량산출서_(2)2"/>
      <sheetName val="_냉각수펌프2"/>
      <sheetName val="I_설계조건2"/>
      <sheetName val="Customer_Databas1"/>
      <sheetName val="3BL공동구_수량2"/>
      <sheetName val="L형_옹벽2"/>
      <sheetName val="배관배선_단가조사2"/>
      <sheetName val="환기시설_(1)2"/>
      <sheetName val="환기시설_(2)2"/>
      <sheetName val="수량산출서_갑지2"/>
      <sheetName val="1__설계조건_2_단면가정_3__하중계산2"/>
      <sheetName val="DATA_입력란2"/>
      <sheetName val="예시_(수정_및_삭제금지)2"/>
      <sheetName val="설계예산서(2016년_보안등_신설공사_단가계약-)_xl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Site_Expenses1"/>
      <sheetName val="BSD_(2)1"/>
      <sheetName val="단가대비표_표지1"/>
      <sheetName val="사__업__비__수__지__예__산__서1"/>
      <sheetName val="VENDOR_LIST1"/>
      <sheetName val="9_1지하2층하부보1"/>
      <sheetName val="실행내역_2"/>
      <sheetName val="AS포장복구_2"/>
      <sheetName val="영상단가대비표_2"/>
      <sheetName val="STEEL_BOX_단면설계(SEC_8)1"/>
      <sheetName val="G_R300경비1"/>
      <sheetName val="11_자재단가1"/>
      <sheetName val="3_공통공사대비1"/>
      <sheetName val="내역_ver1_01"/>
      <sheetName val="수목데이타_1"/>
      <sheetName val="6__직접경비1"/>
      <sheetName val="2001년_건설노임1"/>
      <sheetName val="E_P_T수량산출서1"/>
      <sheetName val="3_CCTV설비공사1"/>
      <sheetName val="부적합_유형1"/>
      <sheetName val="24_보증금(전신전화가입권)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Bill_2_2_Villa_2_beds1"/>
      <sheetName val="1_개요1"/>
      <sheetName val="표지_(2)1"/>
      <sheetName val="단면_(2)1"/>
      <sheetName val="단_box1"/>
      <sheetName val="단가_(2)1"/>
      <sheetName val="인건비_1"/>
      <sheetName val="고객리스트_담당자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정금액결과표_(차수별)"/>
      <sheetName val="대상공사(조"/>
      <sheetName val="REINF_"/>
      <sheetName val="design_criteria"/>
      <sheetName val="kich_thuoc"/>
      <sheetName val="[TOTAL_xls]______D_2001_______3"/>
      <sheetName val="[TOTAL_xls]______D_2001_______2"/>
      <sheetName val="[TOTAL_xls]______D_2001_______4"/>
      <sheetName val="3BL공동구_수"/>
      <sheetName val="3BL공동구_수嚠"/>
      <sheetName val="3BL공동구_수吐"/>
      <sheetName val="자__재"/>
      <sheetName val="DC등"/>
      <sheetName val="판정1교토공"/>
      <sheetName val="xxxxxx"/>
      <sheetName val="Sheet6"/>
      <sheetName val="Sheet8"/>
      <sheetName val="Sheet11"/>
      <sheetName val="Sheet12"/>
      <sheetName val="Sheet15"/>
      <sheetName val="펌프부하"/>
      <sheetName val="남춘천IC접속"/>
      <sheetName val="예산M1ꃲࡰ"/>
      <sheetName val="C &amp; G RHS"/>
      <sheetName val="용수량(생활용수)"/>
      <sheetName val="토량산출서"/>
      <sheetName val="교대"/>
      <sheetName val="폐기물산출"/>
      <sheetName val="L형 옹_x0000_"/>
      <sheetName val="C__Users_skya1_Desktop________2"/>
      <sheetName val="기기嶘◙ﰐ"/>
      <sheetName val="1. 설계조건 2.단면가정 3쫨☠䐠㉝_x0000__x0000_"/>
      <sheetName val="POL6차-PIPING"/>
      <sheetName val="준검_내역_x0000_"/>
      <sheetName val="1SPAN"/>
      <sheetName val="Site Exp_x0000__x0000_Ā_x0002__x0000_"/>
      <sheetName val="Site Exp_x0000__x0000_∀_x0002__x0000_"/>
      <sheetName val="말뚝물량"/>
      <sheetName val="TOTAL_BOQ"/>
      <sheetName val="내역서(펌프장)"/>
      <sheetName val="잔토반출1월(허길욱)"/>
      <sheetName val="배관내역서"/>
      <sheetName val="Advertising21044"/>
      <sheetName val="B부대공"/>
      <sheetName val="구의33고"/>
      <sheetName val="연말 정산"/>
      <sheetName val="철콘공사"/>
      <sheetName val="본부소개"/>
      <sheetName val="[TOTAL.xls]__4_c_1_________TO_7"/>
      <sheetName val="[TOTAL.xls]__4_c_1_________TO_5"/>
      <sheetName val="[TOTAL.xls]__4_c_1_________TO_3"/>
      <sheetName val="[TOTAL.xls]__4_c_1_________TO_4"/>
      <sheetName val="[TOTAL.xls]__4_c_1_________TO_6"/>
      <sheetName val="[TOTAL.xls]__4_c_1_________TO_8"/>
      <sheetName val="변수2"/>
      <sheetName val="GRDBS"/>
      <sheetName val="저항"/>
      <sheetName val="토공집계표"/>
      <sheetName val="조정명세서"/>
      <sheetName val="납부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>
        <row r="1">
          <cell r="A1" t="str">
            <v>단  종</v>
          </cell>
        </row>
      </sheetData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>
        <row r="1">
          <cell r="A1" t="str">
            <v>단  종</v>
          </cell>
        </row>
      </sheetData>
      <sheetData sheetId="926">
        <row r="1">
          <cell r="A1" t="str">
            <v>단  종</v>
          </cell>
        </row>
      </sheetData>
      <sheetData sheetId="927">
        <row r="1">
          <cell r="A1" t="str">
            <v>단  종</v>
          </cell>
        </row>
      </sheetData>
      <sheetData sheetId="928">
        <row r="1">
          <cell r="A1" t="str">
            <v>단  종</v>
          </cell>
        </row>
      </sheetData>
      <sheetData sheetId="929">
        <row r="1">
          <cell r="A1" t="str">
            <v>단  종</v>
          </cell>
        </row>
      </sheetData>
      <sheetData sheetId="930">
        <row r="1">
          <cell r="A1" t="str">
            <v>단  종</v>
          </cell>
        </row>
      </sheetData>
      <sheetData sheetId="931"/>
      <sheetData sheetId="932">
        <row r="1">
          <cell r="A1" t="str">
            <v>단  종</v>
          </cell>
        </row>
      </sheetData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>
        <row r="1">
          <cell r="A1" t="str">
            <v>단  종</v>
          </cell>
        </row>
      </sheetData>
      <sheetData sheetId="954">
        <row r="1">
          <cell r="A1" t="str">
            <v>단  종</v>
          </cell>
        </row>
      </sheetData>
      <sheetData sheetId="955">
        <row r="1">
          <cell r="A1" t="str">
            <v>단  종</v>
          </cell>
        </row>
      </sheetData>
      <sheetData sheetId="956">
        <row r="1">
          <cell r="A1" t="str">
            <v>단  종</v>
          </cell>
        </row>
      </sheetData>
      <sheetData sheetId="957">
        <row r="1">
          <cell r="A1" t="str">
            <v>단  종</v>
          </cell>
        </row>
      </sheetData>
      <sheetData sheetId="958" refreshError="1"/>
      <sheetData sheetId="959">
        <row r="1">
          <cell r="A1" t="str">
            <v>단  종</v>
          </cell>
        </row>
      </sheetData>
      <sheetData sheetId="960">
        <row r="1">
          <cell r="A1" t="str">
            <v>단  종</v>
          </cell>
        </row>
      </sheetData>
      <sheetData sheetId="961">
        <row r="1">
          <cell r="A1" t="str">
            <v>단  종</v>
          </cell>
        </row>
      </sheetData>
      <sheetData sheetId="962" refreshError="1"/>
      <sheetData sheetId="963">
        <row r="1">
          <cell r="A1" t="str">
            <v>단  종</v>
          </cell>
        </row>
      </sheetData>
      <sheetData sheetId="964">
        <row r="1">
          <cell r="A1" t="str">
            <v>단  종</v>
          </cell>
        </row>
      </sheetData>
      <sheetData sheetId="965">
        <row r="1">
          <cell r="A1" t="str">
            <v>단  종</v>
          </cell>
        </row>
      </sheetData>
      <sheetData sheetId="966">
        <row r="1">
          <cell r="A1" t="str">
            <v>단  종</v>
          </cell>
        </row>
      </sheetData>
      <sheetData sheetId="967" refreshError="1"/>
      <sheetData sheetId="968" refreshError="1"/>
      <sheetData sheetId="969">
        <row r="1">
          <cell r="A1" t="str">
            <v>단  종</v>
          </cell>
        </row>
      </sheetData>
      <sheetData sheetId="970" refreshError="1"/>
      <sheetData sheetId="971" refreshError="1"/>
      <sheetData sheetId="972" refreshError="1"/>
      <sheetData sheetId="973">
        <row r="1">
          <cell r="A1" t="str">
            <v>단  종</v>
          </cell>
        </row>
      </sheetData>
      <sheetData sheetId="974" refreshError="1"/>
      <sheetData sheetId="975" refreshError="1"/>
      <sheetData sheetId="976" refreshError="1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>
        <row r="1">
          <cell r="A1" t="str">
            <v>단  종</v>
          </cell>
        </row>
      </sheetData>
      <sheetData sheetId="1169">
        <row r="1">
          <cell r="A1" t="str">
            <v>단  종</v>
          </cell>
        </row>
      </sheetData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>
        <row r="1">
          <cell r="A1" t="str">
            <v>단  종</v>
          </cell>
        </row>
      </sheetData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 refreshError="1"/>
      <sheetData sheetId="1313" refreshError="1"/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>
        <row r="1">
          <cell r="A1" t="str">
            <v>단  종</v>
          </cell>
        </row>
      </sheetData>
      <sheetData sheetId="1317">
        <row r="1">
          <cell r="A1" t="str">
            <v>단  종</v>
          </cell>
        </row>
      </sheetData>
      <sheetData sheetId="1318">
        <row r="1">
          <cell r="A1" t="str">
            <v>단  종</v>
          </cell>
        </row>
      </sheetData>
      <sheetData sheetId="1319">
        <row r="1">
          <cell r="A1" t="str">
            <v>단  종</v>
          </cell>
        </row>
      </sheetData>
      <sheetData sheetId="1320">
        <row r="1">
          <cell r="A1" t="str">
            <v>단  종</v>
          </cell>
        </row>
      </sheetData>
      <sheetData sheetId="1321">
        <row r="1">
          <cell r="A1" t="str">
            <v>단  종</v>
          </cell>
        </row>
      </sheetData>
      <sheetData sheetId="1322">
        <row r="1">
          <cell r="A1" t="str">
            <v>단  종</v>
          </cell>
        </row>
      </sheetData>
      <sheetData sheetId="1323">
        <row r="1">
          <cell r="A1" t="str">
            <v>단  종</v>
          </cell>
        </row>
      </sheetData>
      <sheetData sheetId="1324">
        <row r="1">
          <cell r="A1" t="str">
            <v>단  종</v>
          </cell>
        </row>
      </sheetData>
      <sheetData sheetId="1325">
        <row r="1">
          <cell r="A1" t="str">
            <v>단  종</v>
          </cell>
        </row>
      </sheetData>
      <sheetData sheetId="1326">
        <row r="1">
          <cell r="A1" t="str">
            <v>단  종</v>
          </cell>
        </row>
      </sheetData>
      <sheetData sheetId="1327">
        <row r="1">
          <cell r="A1" t="str">
            <v>단  종</v>
          </cell>
        </row>
      </sheetData>
      <sheetData sheetId="1328">
        <row r="1">
          <cell r="A1" t="str">
            <v>단  종</v>
          </cell>
        </row>
      </sheetData>
      <sheetData sheetId="1329">
        <row r="1">
          <cell r="A1" t="str">
            <v>단  종</v>
          </cell>
        </row>
      </sheetData>
      <sheetData sheetId="1330">
        <row r="1">
          <cell r="A1" t="str">
            <v>단  종</v>
          </cell>
        </row>
      </sheetData>
      <sheetData sheetId="1331">
        <row r="1">
          <cell r="A1" t="str">
            <v>단  종</v>
          </cell>
        </row>
      </sheetData>
      <sheetData sheetId="1332">
        <row r="1">
          <cell r="A1" t="str">
            <v>단  종</v>
          </cell>
        </row>
      </sheetData>
      <sheetData sheetId="1333">
        <row r="1">
          <cell r="A1" t="str">
            <v>단  종</v>
          </cell>
        </row>
      </sheetData>
      <sheetData sheetId="1334">
        <row r="1">
          <cell r="A1" t="str">
            <v>단  종</v>
          </cell>
        </row>
      </sheetData>
      <sheetData sheetId="1335">
        <row r="1">
          <cell r="A1" t="str">
            <v>단  종</v>
          </cell>
        </row>
      </sheetData>
      <sheetData sheetId="1336">
        <row r="1">
          <cell r="A1" t="str">
            <v>단  종</v>
          </cell>
        </row>
      </sheetData>
      <sheetData sheetId="1337">
        <row r="1">
          <cell r="A1" t="str">
            <v>단  종</v>
          </cell>
        </row>
      </sheetData>
      <sheetData sheetId="1338">
        <row r="1">
          <cell r="A1" t="str">
            <v>단  종</v>
          </cell>
        </row>
      </sheetData>
      <sheetData sheetId="1339">
        <row r="1">
          <cell r="A1" t="str">
            <v>단  종</v>
          </cell>
        </row>
      </sheetData>
      <sheetData sheetId="1340">
        <row r="1">
          <cell r="A1" t="str">
            <v>단  종</v>
          </cell>
        </row>
      </sheetData>
      <sheetData sheetId="1341">
        <row r="1">
          <cell r="A1" t="str">
            <v>단  종</v>
          </cell>
        </row>
      </sheetData>
      <sheetData sheetId="1342">
        <row r="1">
          <cell r="A1" t="str">
            <v>단  종</v>
          </cell>
        </row>
      </sheetData>
      <sheetData sheetId="1343">
        <row r="1">
          <cell r="A1" t="str">
            <v>단  종</v>
          </cell>
        </row>
      </sheetData>
      <sheetData sheetId="1344">
        <row r="1">
          <cell r="A1" t="str">
            <v>단  종</v>
          </cell>
        </row>
      </sheetData>
      <sheetData sheetId="1345">
        <row r="1">
          <cell r="A1" t="str">
            <v>단  종</v>
          </cell>
        </row>
      </sheetData>
      <sheetData sheetId="1346">
        <row r="1">
          <cell r="A1" t="str">
            <v>단  종</v>
          </cell>
        </row>
      </sheetData>
      <sheetData sheetId="1347">
        <row r="1">
          <cell r="A1" t="str">
            <v>단  종</v>
          </cell>
        </row>
      </sheetData>
      <sheetData sheetId="1348">
        <row r="1">
          <cell r="A1" t="str">
            <v>단  종</v>
          </cell>
        </row>
      </sheetData>
      <sheetData sheetId="1349">
        <row r="1">
          <cell r="A1" t="str">
            <v>단  종</v>
          </cell>
        </row>
      </sheetData>
      <sheetData sheetId="1350">
        <row r="1">
          <cell r="A1" t="str">
            <v>단  종</v>
          </cell>
        </row>
      </sheetData>
      <sheetData sheetId="1351">
        <row r="1">
          <cell r="A1" t="str">
            <v>단  종</v>
          </cell>
        </row>
      </sheetData>
      <sheetData sheetId="1352">
        <row r="1">
          <cell r="A1" t="str">
            <v>단  종</v>
          </cell>
        </row>
      </sheetData>
      <sheetData sheetId="1353">
        <row r="1">
          <cell r="A1" t="str">
            <v>단  종</v>
          </cell>
        </row>
      </sheetData>
      <sheetData sheetId="1354">
        <row r="1">
          <cell r="A1" t="str">
            <v>단  종</v>
          </cell>
        </row>
      </sheetData>
      <sheetData sheetId="1355">
        <row r="1">
          <cell r="A1" t="str">
            <v>단  종</v>
          </cell>
        </row>
      </sheetData>
      <sheetData sheetId="1356">
        <row r="1">
          <cell r="A1" t="str">
            <v>단  종</v>
          </cell>
        </row>
      </sheetData>
      <sheetData sheetId="1357">
        <row r="1">
          <cell r="A1" t="str">
            <v>단  종</v>
          </cell>
        </row>
      </sheetData>
      <sheetData sheetId="1358">
        <row r="1">
          <cell r="A1" t="str">
            <v>단  종</v>
          </cell>
        </row>
      </sheetData>
      <sheetData sheetId="1359">
        <row r="1">
          <cell r="A1" t="str">
            <v>단  종</v>
          </cell>
        </row>
      </sheetData>
      <sheetData sheetId="1360">
        <row r="1">
          <cell r="A1" t="str">
            <v>단  종</v>
          </cell>
        </row>
      </sheetData>
      <sheetData sheetId="1361">
        <row r="1">
          <cell r="A1" t="str">
            <v>단  종</v>
          </cell>
        </row>
      </sheetData>
      <sheetData sheetId="1362">
        <row r="1">
          <cell r="A1" t="str">
            <v>단  종</v>
          </cell>
        </row>
      </sheetData>
      <sheetData sheetId="1363">
        <row r="1">
          <cell r="A1" t="str">
            <v>단  종</v>
          </cell>
        </row>
      </sheetData>
      <sheetData sheetId="1364">
        <row r="1">
          <cell r="A1" t="str">
            <v>단  종</v>
          </cell>
        </row>
      </sheetData>
      <sheetData sheetId="1365">
        <row r="1">
          <cell r="A1" t="str">
            <v>단  종</v>
          </cell>
        </row>
      </sheetData>
      <sheetData sheetId="1366">
        <row r="1">
          <cell r="A1" t="str">
            <v>단  종</v>
          </cell>
        </row>
      </sheetData>
      <sheetData sheetId="1367">
        <row r="1">
          <cell r="A1" t="str">
            <v>단  종</v>
          </cell>
        </row>
      </sheetData>
      <sheetData sheetId="1368">
        <row r="1">
          <cell r="A1" t="str">
            <v>단  종</v>
          </cell>
        </row>
      </sheetData>
      <sheetData sheetId="1369">
        <row r="1">
          <cell r="A1" t="str">
            <v>단  종</v>
          </cell>
        </row>
      </sheetData>
      <sheetData sheetId="1370">
        <row r="1">
          <cell r="A1" t="str">
            <v>단  종</v>
          </cell>
        </row>
      </sheetData>
      <sheetData sheetId="1371">
        <row r="1">
          <cell r="A1" t="str">
            <v>단  종</v>
          </cell>
        </row>
      </sheetData>
      <sheetData sheetId="1372">
        <row r="1">
          <cell r="A1" t="str">
            <v>단  종</v>
          </cell>
        </row>
      </sheetData>
      <sheetData sheetId="1373">
        <row r="1">
          <cell r="A1" t="str">
            <v>단  종</v>
          </cell>
        </row>
      </sheetData>
      <sheetData sheetId="1374">
        <row r="1">
          <cell r="A1" t="str">
            <v>단  종</v>
          </cell>
        </row>
      </sheetData>
      <sheetData sheetId="1375">
        <row r="1">
          <cell r="A1" t="str">
            <v>단  종</v>
          </cell>
        </row>
      </sheetData>
      <sheetData sheetId="1376">
        <row r="1">
          <cell r="A1" t="str">
            <v>단  종</v>
          </cell>
        </row>
      </sheetData>
      <sheetData sheetId="1377">
        <row r="1">
          <cell r="A1" t="str">
            <v>단  종</v>
          </cell>
        </row>
      </sheetData>
      <sheetData sheetId="1378">
        <row r="1">
          <cell r="A1" t="str">
            <v>단  종</v>
          </cell>
        </row>
      </sheetData>
      <sheetData sheetId="1379">
        <row r="1">
          <cell r="A1" t="str">
            <v>단  종</v>
          </cell>
        </row>
      </sheetData>
      <sheetData sheetId="1380">
        <row r="1">
          <cell r="A1" t="str">
            <v>단  종</v>
          </cell>
        </row>
      </sheetData>
      <sheetData sheetId="1381">
        <row r="1">
          <cell r="A1" t="str">
            <v>단  종</v>
          </cell>
        </row>
      </sheetData>
      <sheetData sheetId="1382">
        <row r="1">
          <cell r="A1" t="str">
            <v>단  종</v>
          </cell>
        </row>
      </sheetData>
      <sheetData sheetId="1383">
        <row r="1">
          <cell r="A1" t="str">
            <v>단  종</v>
          </cell>
        </row>
      </sheetData>
      <sheetData sheetId="1384">
        <row r="1">
          <cell r="A1" t="str">
            <v>단  종</v>
          </cell>
        </row>
      </sheetData>
      <sheetData sheetId="1385">
        <row r="1">
          <cell r="A1" t="str">
            <v>단  종</v>
          </cell>
        </row>
      </sheetData>
      <sheetData sheetId="1386">
        <row r="1">
          <cell r="A1" t="str">
            <v>단  종</v>
          </cell>
        </row>
      </sheetData>
      <sheetData sheetId="1387">
        <row r="1">
          <cell r="A1" t="str">
            <v>단  종</v>
          </cell>
        </row>
      </sheetData>
      <sheetData sheetId="1388">
        <row r="1">
          <cell r="A1" t="str">
            <v>단  종</v>
          </cell>
        </row>
      </sheetData>
      <sheetData sheetId="1389">
        <row r="1">
          <cell r="A1" t="str">
            <v>단  종</v>
          </cell>
        </row>
      </sheetData>
      <sheetData sheetId="1390">
        <row r="1">
          <cell r="A1" t="str">
            <v>단  종</v>
          </cell>
        </row>
      </sheetData>
      <sheetData sheetId="1391">
        <row r="1">
          <cell r="A1" t="str">
            <v>단  종</v>
          </cell>
        </row>
      </sheetData>
      <sheetData sheetId="1392">
        <row r="1">
          <cell r="A1" t="str">
            <v>단  종</v>
          </cell>
        </row>
      </sheetData>
      <sheetData sheetId="1393">
        <row r="1">
          <cell r="A1" t="str">
            <v>단  종</v>
          </cell>
        </row>
      </sheetData>
      <sheetData sheetId="1394">
        <row r="1">
          <cell r="A1" t="str">
            <v>단  종</v>
          </cell>
        </row>
      </sheetData>
      <sheetData sheetId="1395">
        <row r="1">
          <cell r="A1" t="str">
            <v>단  종</v>
          </cell>
        </row>
      </sheetData>
      <sheetData sheetId="1396">
        <row r="1">
          <cell r="A1" t="str">
            <v>단  종</v>
          </cell>
        </row>
      </sheetData>
      <sheetData sheetId="1397">
        <row r="1">
          <cell r="A1" t="str">
            <v>단  종</v>
          </cell>
        </row>
      </sheetData>
      <sheetData sheetId="1398">
        <row r="1">
          <cell r="A1" t="str">
            <v>단  종</v>
          </cell>
        </row>
      </sheetData>
      <sheetData sheetId="1399">
        <row r="1">
          <cell r="A1" t="str">
            <v>단  종</v>
          </cell>
        </row>
      </sheetData>
      <sheetData sheetId="1400">
        <row r="1">
          <cell r="A1" t="str">
            <v>단  종</v>
          </cell>
        </row>
      </sheetData>
      <sheetData sheetId="1401">
        <row r="1">
          <cell r="A1" t="str">
            <v>단  종</v>
          </cell>
        </row>
      </sheetData>
      <sheetData sheetId="1402">
        <row r="1">
          <cell r="A1" t="str">
            <v>단  종</v>
          </cell>
        </row>
      </sheetData>
      <sheetData sheetId="1403">
        <row r="1">
          <cell r="A1" t="str">
            <v>단  종</v>
          </cell>
        </row>
      </sheetData>
      <sheetData sheetId="1404">
        <row r="1">
          <cell r="A1" t="str">
            <v>단  종</v>
          </cell>
        </row>
      </sheetData>
      <sheetData sheetId="1405">
        <row r="1">
          <cell r="A1" t="str">
            <v>단  종</v>
          </cell>
        </row>
      </sheetData>
      <sheetData sheetId="1406">
        <row r="1">
          <cell r="A1" t="str">
            <v>단  종</v>
          </cell>
        </row>
      </sheetData>
      <sheetData sheetId="1407">
        <row r="1">
          <cell r="A1" t="str">
            <v>단  종</v>
          </cell>
        </row>
      </sheetData>
      <sheetData sheetId="1408">
        <row r="1">
          <cell r="A1" t="str">
            <v>단  종</v>
          </cell>
        </row>
      </sheetData>
      <sheetData sheetId="1409">
        <row r="1">
          <cell r="A1" t="str">
            <v>단  종</v>
          </cell>
        </row>
      </sheetData>
      <sheetData sheetId="1410">
        <row r="1">
          <cell r="A1" t="str">
            <v>단  종</v>
          </cell>
        </row>
      </sheetData>
      <sheetData sheetId="1411">
        <row r="1">
          <cell r="A1" t="str">
            <v>단  종</v>
          </cell>
        </row>
      </sheetData>
      <sheetData sheetId="1412">
        <row r="1">
          <cell r="A1" t="str">
            <v>단  종</v>
          </cell>
        </row>
      </sheetData>
      <sheetData sheetId="1413">
        <row r="1">
          <cell r="A1" t="str">
            <v>단  종</v>
          </cell>
        </row>
      </sheetData>
      <sheetData sheetId="1414">
        <row r="1">
          <cell r="A1" t="str">
            <v>단  종</v>
          </cell>
        </row>
      </sheetData>
      <sheetData sheetId="1415">
        <row r="1">
          <cell r="A1" t="str">
            <v>단  종</v>
          </cell>
        </row>
      </sheetData>
      <sheetData sheetId="1416">
        <row r="1">
          <cell r="A1" t="str">
            <v>단  종</v>
          </cell>
        </row>
      </sheetData>
      <sheetData sheetId="1417">
        <row r="1">
          <cell r="A1" t="str">
            <v>단  종</v>
          </cell>
        </row>
      </sheetData>
      <sheetData sheetId="1418">
        <row r="1">
          <cell r="A1" t="str">
            <v>단  종</v>
          </cell>
        </row>
      </sheetData>
      <sheetData sheetId="1419">
        <row r="1">
          <cell r="A1" t="str">
            <v>단  종</v>
          </cell>
        </row>
      </sheetData>
      <sheetData sheetId="1420">
        <row r="1">
          <cell r="A1" t="str">
            <v>단  종</v>
          </cell>
        </row>
      </sheetData>
      <sheetData sheetId="1421">
        <row r="1">
          <cell r="A1" t="str">
            <v>단  종</v>
          </cell>
        </row>
      </sheetData>
      <sheetData sheetId="1422">
        <row r="1">
          <cell r="A1" t="str">
            <v>단  종</v>
          </cell>
        </row>
      </sheetData>
      <sheetData sheetId="1423">
        <row r="1">
          <cell r="A1" t="str">
            <v>단  종</v>
          </cell>
        </row>
      </sheetData>
      <sheetData sheetId="1424">
        <row r="1">
          <cell r="A1" t="str">
            <v>단  종</v>
          </cell>
        </row>
      </sheetData>
      <sheetData sheetId="1425">
        <row r="1">
          <cell r="A1" t="str">
            <v>단  종</v>
          </cell>
        </row>
      </sheetData>
      <sheetData sheetId="1426">
        <row r="1">
          <cell r="A1" t="str">
            <v>단  종</v>
          </cell>
        </row>
      </sheetData>
      <sheetData sheetId="1427">
        <row r="1">
          <cell r="A1" t="str">
            <v>단  종</v>
          </cell>
        </row>
      </sheetData>
      <sheetData sheetId="1428">
        <row r="1">
          <cell r="A1" t="str">
            <v>단  종</v>
          </cell>
        </row>
      </sheetData>
      <sheetData sheetId="1429">
        <row r="1">
          <cell r="A1" t="str">
            <v>단  종</v>
          </cell>
        </row>
      </sheetData>
      <sheetData sheetId="1430">
        <row r="1">
          <cell r="A1" t="str">
            <v>단  종</v>
          </cell>
        </row>
      </sheetData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>
        <row r="1">
          <cell r="A1" t="str">
            <v>단  종</v>
          </cell>
        </row>
      </sheetData>
      <sheetData sheetId="1473" refreshError="1"/>
      <sheetData sheetId="1474" refreshError="1"/>
      <sheetData sheetId="1475" refreshError="1"/>
      <sheetData sheetId="1476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>
        <row r="1">
          <cell r="A1" t="str">
            <v>단  종</v>
          </cell>
        </row>
      </sheetData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샘플표지"/>
      <sheetName val="1안"/>
      <sheetName val="N賃率-職"/>
      <sheetName val="매립"/>
      <sheetName val="단가비교표"/>
      <sheetName val="원가 (2)"/>
      <sheetName val="과천MAIN"/>
      <sheetName val="노임"/>
      <sheetName val="정부노임단가"/>
      <sheetName val="명세서"/>
      <sheetName val="외천교"/>
      <sheetName val="I一般比"/>
      <sheetName val="ABUT수량-A1"/>
      <sheetName val="품목납기"/>
      <sheetName val="J直材4"/>
      <sheetName val="내역서1999.8최종"/>
      <sheetName val="2F 회의실견적(5_14 일대)"/>
      <sheetName val="Sheet2"/>
      <sheetName val="신우"/>
      <sheetName val="PANEL_중량산출"/>
      <sheetName val="원가_(2)"/>
      <sheetName val="종배수관"/>
      <sheetName val="예가표"/>
      <sheetName val="일위대가목차"/>
      <sheetName val="송라초중학교(final)"/>
      <sheetName val="집계표"/>
      <sheetName val="Sheet1"/>
      <sheetName val="터널조도"/>
      <sheetName val="실행내역서 "/>
      <sheetName val="DATE"/>
      <sheetName val="내역"/>
      <sheetName val="Macro1"/>
      <sheetName val="S0"/>
      <sheetName val="#REF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인건-측정"/>
      <sheetName val="기본일위"/>
      <sheetName val="노무비"/>
      <sheetName val="sw1"/>
      <sheetName val="NOMUBI"/>
      <sheetName val="자재단가"/>
      <sheetName val="동원(3)"/>
      <sheetName val="예정(3)"/>
      <sheetName val="6PILE  (돌출)"/>
      <sheetName val="조도계산서 (도서)"/>
      <sheetName val="대치판정"/>
      <sheetName val="CT "/>
      <sheetName val="copy"/>
      <sheetName val="약품설비"/>
      <sheetName val="부대공Ⅱ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설비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인건비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G.R300경비"/>
      <sheetName val="관급_File"/>
      <sheetName val="부하(성남)"/>
      <sheetName val="부대내역"/>
      <sheetName val="부하LOAD"/>
      <sheetName val="ITEM"/>
      <sheetName val="OPT7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갑"/>
      <sheetName val="1.일위대가"/>
      <sheetName val="날개벽"/>
      <sheetName val="정공공사"/>
      <sheetName val="호남2"/>
      <sheetName val="소요자재"/>
      <sheetName val="2F_회의실견적(5_14_일대)"/>
      <sheetName val="10월가격"/>
      <sheetName val="기타유틸리티설비"/>
      <sheetName val="일위대가목록"/>
      <sheetName val="한전고리-을"/>
      <sheetName val="배수공 시멘트 및 골재량 산출"/>
      <sheetName val="WORK"/>
      <sheetName val="DATA"/>
      <sheetName val="금호"/>
      <sheetName val="실행철강하도"/>
      <sheetName val="COVER"/>
      <sheetName val="산출내역서"/>
      <sheetName val="직공비"/>
      <sheetName val="Piping Design Data"/>
      <sheetName val="SCH"/>
      <sheetName val="저리조양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K1자재(3차등)"/>
      <sheetName val="Sheet3"/>
      <sheetName val="약품공급2"/>
      <sheetName val="운동장 (2)"/>
      <sheetName val="Sheet4"/>
      <sheetName val="유기공정"/>
      <sheetName val="업무분장 "/>
      <sheetName val="공통"/>
      <sheetName val="우각부보강"/>
      <sheetName val="원가계산서"/>
      <sheetName val="총괄"/>
      <sheetName val="판매96"/>
      <sheetName val="직재"/>
      <sheetName val="price"/>
      <sheetName val="내역서1999_8최종"/>
      <sheetName val="물량산출근거"/>
      <sheetName val="단위수량"/>
      <sheetName val="가시설수량"/>
      <sheetName val="관급자재대"/>
      <sheetName val="입찰안"/>
      <sheetName val="도급"/>
      <sheetName val="가설건물"/>
      <sheetName val="SANBAISU"/>
      <sheetName val="SANTOGO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사통"/>
      <sheetName val="Macro(차단기)"/>
      <sheetName val="순공사비"/>
      <sheetName val="실행비교"/>
      <sheetName val="Project Brief"/>
      <sheetName val="각형맨홀"/>
      <sheetName val="단면치수"/>
      <sheetName val="소비자가"/>
      <sheetName val="표지"/>
      <sheetName val="부하계산서"/>
      <sheetName val="산출근거#2-3"/>
      <sheetName val="일보"/>
      <sheetName val="현장지지물물량"/>
      <sheetName val="사업장공제"/>
      <sheetName val="산근"/>
      <sheetName val="기판현황  "/>
      <sheetName val="OH공량old"/>
      <sheetName val="PROCESS"/>
      <sheetName val="공통(20-91)"/>
      <sheetName val="pbs_lambda"/>
      <sheetName val="Matériel embarqué PVC"/>
      <sheetName val="MOTOR"/>
      <sheetName val="투찰"/>
      <sheetName val="해체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6호기"/>
      <sheetName val="관급"/>
      <sheetName val="WIND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견적3"/>
      <sheetName val="YES-T"/>
      <sheetName val="날개벽수량표"/>
      <sheetName val="001"/>
      <sheetName val="소상 &quot;1&quot;"/>
      <sheetName val="MFAB"/>
      <sheetName val="MFRT"/>
      <sheetName val="MPKG"/>
      <sheetName val="MPRD"/>
      <sheetName val="VXXXXXXX"/>
      <sheetName val="List"/>
      <sheetName val="갑지(추정)"/>
      <sheetName val="xxxxxx"/>
      <sheetName val="재무가정"/>
      <sheetName val="anaysis_sheet"/>
      <sheetName val="8.PILE  (돌출)"/>
      <sheetName val="danga"/>
      <sheetName val="ilch"/>
      <sheetName val=" HIT-&gt;HMC 견적(3900)"/>
      <sheetName val="PROJECT BRIEF(EX.NEW)"/>
      <sheetName val="공사개요"/>
      <sheetName val="참고"/>
      <sheetName val="맨홀"/>
      <sheetName val="cost"/>
      <sheetName val="A-4"/>
      <sheetName val="구조물철거타공정이월"/>
      <sheetName val="견적내용입력"/>
      <sheetName val="코드표"/>
      <sheetName val="원형1호맨홀토공수량"/>
      <sheetName val="주차구획선수량"/>
      <sheetName val="공비대비"/>
      <sheetName val="분석"/>
      <sheetName val="시나리오2"/>
      <sheetName val="1기 비용"/>
      <sheetName val="시나리오"/>
      <sheetName val="L형측구단위수량"/>
      <sheetName val="L형측구연장조서"/>
      <sheetName val="도로경계블럭단위수량"/>
      <sheetName val="도로경계블럭단위토공"/>
      <sheetName val="대비"/>
      <sheetName val="저장품 토탈2월"/>
      <sheetName val="외화계약"/>
      <sheetName val="5.모델링"/>
      <sheetName val="8-3기계경비"/>
      <sheetName val="배수내역 (2)"/>
      <sheetName val="노원열병합__건축공사기성내역서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플랜트 설치"/>
      <sheetName val="Tool"/>
      <sheetName val="부속동"/>
      <sheetName val="덕전리"/>
      <sheetName val="대로근거"/>
      <sheetName val="자료"/>
      <sheetName val="취합표"/>
      <sheetName val="물량산출"/>
      <sheetName val="XL4Poppy"/>
      <sheetName val="1을"/>
      <sheetName val="음료실행"/>
      <sheetName val="Piping Cost"/>
      <sheetName val="PipWT"/>
      <sheetName val="조명시설"/>
      <sheetName val="본관동"/>
      <sheetName val="후관동"/>
      <sheetName val="고창방향"/>
      <sheetName val="배관단가조사서"/>
      <sheetName val="소야공정계획표"/>
      <sheetName val="위치조서"/>
      <sheetName val="ASP"/>
      <sheetName val="수량산출서"/>
      <sheetName val="견적을"/>
      <sheetName val="전력구구조물산근"/>
      <sheetName val="자압1"/>
      <sheetName val="설계"/>
      <sheetName val="주현(해보)"/>
      <sheetName val="주현(영광)"/>
      <sheetName val="기술자료 (연수)"/>
      <sheetName val="와동25-3(변경)"/>
      <sheetName val="평3"/>
      <sheetName val="CONCRETE"/>
      <sheetName val="수안보-MBR1"/>
      <sheetName val="경산"/>
      <sheetName val="Sheet13"/>
      <sheetName val="Sheet14"/>
      <sheetName val="P-J"/>
      <sheetName val="양식"/>
      <sheetName val="이름정의"/>
      <sheetName val="공사완료입력"/>
      <sheetName val="사업성분석"/>
      <sheetName val="시설물일위"/>
      <sheetName val="가설공사"/>
      <sheetName val="단가결정"/>
      <sheetName val="내역아"/>
      <sheetName val="울타리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분1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출금실적"/>
      <sheetName val="1.수인터널"/>
      <sheetName val="개산공사비"/>
      <sheetName val="노임이"/>
      <sheetName val="코드"/>
      <sheetName val="거래처등록"/>
      <sheetName val="참고자료"/>
      <sheetName val="내역(포장)"/>
      <sheetName val="1.설계조건"/>
      <sheetName val="Front"/>
      <sheetName val="wall"/>
      <sheetName val="간접재료비산출표-27-30"/>
      <sheetName val="일위_파일"/>
      <sheetName val="자압"/>
      <sheetName val="견적내역서"/>
      <sheetName val="상승노임"/>
      <sheetName val="입적표"/>
      <sheetName val="품셈TABLE"/>
      <sheetName val="단"/>
      <sheetName val="토적집계"/>
      <sheetName val="을"/>
      <sheetName val="일위대가표"/>
      <sheetName val="H PILE수량"/>
      <sheetName val="공사원가계산서"/>
      <sheetName val="철집"/>
      <sheetName val="합의경상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TIE-INS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CP-E2 (품셈표)"/>
      <sheetName val="IN"/>
      <sheetName val="20관리비율"/>
      <sheetName val="60명당사(총괄)"/>
      <sheetName val="설계조건"/>
      <sheetName val="안정계산"/>
      <sheetName val="단면검토"/>
      <sheetName val="현금및현금등가물"/>
      <sheetName val="Sheet1_(2)"/>
      <sheetName val="건설사업관리_공제요율"/>
      <sheetName val="건설공사_감리원_배치기준"/>
      <sheetName val="책임감리_공제요율"/>
      <sheetName val="인월수_산정"/>
      <sheetName val="통합"/>
      <sheetName val="주식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 refreshError="1"/>
      <sheetData sheetId="48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경성산정기준1"/>
      <sheetName val="환경성산정기준2"/>
      <sheetName val="수량산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1안"/>
      <sheetName val="2안"/>
      <sheetName val="3안"/>
      <sheetName val="수량산출"/>
      <sheetName val="자재단가"/>
      <sheetName val="48일위"/>
      <sheetName val="22수량"/>
      <sheetName val="49일위"/>
      <sheetName val="22일위"/>
      <sheetName val="49수량"/>
      <sheetName val="실행철강하도"/>
      <sheetName val="내역서"/>
      <sheetName val="COPING-1"/>
      <sheetName val="역T형교대-2수량"/>
      <sheetName val="#REF"/>
      <sheetName val="계수시트"/>
      <sheetName val="원가계산서"/>
      <sheetName val="DATE"/>
      <sheetName val="현장관리비 산출내역"/>
      <sheetName val="0. 기본입력"/>
      <sheetName val="건설사업관리공제요율"/>
      <sheetName val="DATA"/>
      <sheetName val="원가"/>
      <sheetName val="내역서1999.8최종"/>
      <sheetName val="토사(PE)"/>
      <sheetName val="현장관리비_산출내역"/>
      <sheetName val="내역서1999_8최종"/>
      <sheetName val="0__기본입력"/>
      <sheetName val="2000전체분"/>
      <sheetName val="버스운행안내"/>
      <sheetName val="예방접종계획"/>
      <sheetName val="근태계획서"/>
      <sheetName val="원형1호맨홀토공수량"/>
      <sheetName val="구조물철거타공정이월"/>
      <sheetName val="수입"/>
      <sheetName val="Total"/>
      <sheetName val="건축내역"/>
      <sheetName val="약품공급2"/>
      <sheetName val="설계내역서"/>
      <sheetName val="조명시설"/>
      <sheetName val="G-IL"/>
      <sheetName val="BU"/>
      <sheetName val="IL"/>
      <sheetName val="EQ-R1"/>
      <sheetName val="음료실행"/>
      <sheetName val="미드수량"/>
      <sheetName val="RE9604"/>
      <sheetName val="설 계"/>
      <sheetName val="변수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1안"/>
      <sheetName val="데이타"/>
      <sheetName val="식재인부"/>
      <sheetName val="데리네이타현황"/>
      <sheetName val="AS포장복구 "/>
      <sheetName val="별표집계"/>
      <sheetName val="수목데이타"/>
      <sheetName val="건축-물가변동"/>
      <sheetName val="실행철강하도"/>
      <sheetName val="약품공급2"/>
      <sheetName val="재정비직인"/>
      <sheetName val="재정비내역"/>
      <sheetName val="지적고시내역"/>
      <sheetName val="자재단가"/>
      <sheetName val="48일위"/>
      <sheetName val="22수량"/>
      <sheetName val="49일위"/>
      <sheetName val="22일위"/>
      <sheetName val="49수량"/>
      <sheetName val="Total"/>
      <sheetName val="정화조방수미장"/>
      <sheetName val="노임"/>
      <sheetName val="단가"/>
      <sheetName val="일위대가-전기"/>
      <sheetName val="정부노임단가"/>
      <sheetName val="PANEL_중량산출"/>
      <sheetName val="타견적서_영시스템"/>
      <sheetName val="AS포장복구_"/>
      <sheetName val="PANEL_중량산출1"/>
      <sheetName val="타견적서_영시스템1"/>
      <sheetName val="AS포장복구_1"/>
      <sheetName val="가설공사비"/>
      <sheetName val="도로구조공사비"/>
      <sheetName val="도로토공공사비"/>
      <sheetName val="내역서2안"/>
      <sheetName val="건축내역"/>
      <sheetName val="단가 및 재료비"/>
      <sheetName val="중기사용료산출근거"/>
      <sheetName val="내역서(토목) "/>
      <sheetName val="Sheet1"/>
      <sheetName val="Sheet2"/>
      <sheetName val="Sheet3"/>
      <sheetName val="G-IL"/>
      <sheetName val="BU"/>
      <sheetName val="IL"/>
      <sheetName val="EQ-R1"/>
      <sheetName val="시설물일위"/>
      <sheetName val="가설공사"/>
      <sheetName val="단가결정"/>
      <sheetName val="내역아"/>
      <sheetName val="울타리"/>
      <sheetName val="노임이"/>
      <sheetName val="일위"/>
      <sheetName val="공사개요"/>
      <sheetName val="전익자재"/>
      <sheetName val="FB25JN"/>
      <sheetName val="갑지(추정)"/>
      <sheetName val="실행(표지,갑,을)"/>
      <sheetName val="내역"/>
      <sheetName val="직노"/>
      <sheetName val="45,46"/>
      <sheetName val="일위대가"/>
      <sheetName val="건축공사실행"/>
      <sheetName val="매매"/>
      <sheetName val="자재비"/>
      <sheetName val="기계공사"/>
      <sheetName val="단위단가"/>
      <sheetName val="목차"/>
      <sheetName val="N賃率-職"/>
      <sheetName val="실행내역"/>
      <sheetName val="전신환매도율"/>
      <sheetName val="말뚝지지력산정"/>
      <sheetName val="고분"/>
      <sheetName val="예산총괄표"/>
      <sheetName val="직재"/>
      <sheetName val="재집"/>
      <sheetName val="#REF"/>
      <sheetName val="교대(A1-A2)"/>
      <sheetName val="재료"/>
      <sheetName val="설치자재"/>
      <sheetName val="TANK견적대지"/>
      <sheetName val="최종총괄"/>
      <sheetName val="세부산출내역서"/>
      <sheetName val="통장출금액"/>
      <sheetName val="직접경비"/>
      <sheetName val="직접인건비"/>
      <sheetName val="2.재료비"/>
      <sheetName val="일위목록"/>
      <sheetName val="전등설비"/>
      <sheetName val="고분전시관"/>
      <sheetName val="설비"/>
      <sheetName val="인사자료총집계"/>
      <sheetName val="유림골조"/>
      <sheetName val="입찰품의서"/>
      <sheetName val="EQT-EST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약품설비"/>
      <sheetName val="요율"/>
      <sheetName val="데이타"/>
      <sheetName val="식재인부"/>
      <sheetName val="단가 및 재료비"/>
      <sheetName val="중기사용료산출근거"/>
      <sheetName val="내역서"/>
      <sheetName val="현장조사"/>
      <sheetName val="공사비"/>
      <sheetName val="단가산출(T)"/>
      <sheetName val="산근1,2"/>
      <sheetName val="D"/>
      <sheetName val="AS포장복구 "/>
      <sheetName val="날개벽수량표"/>
      <sheetName val="재정비직인"/>
      <sheetName val="재정비내역"/>
      <sheetName val="지적고시내역"/>
      <sheetName val="자재단가"/>
      <sheetName val="노임단가"/>
      <sheetName val="총괄서"/>
      <sheetName val="고시단가"/>
      <sheetName val="설계기준"/>
      <sheetName val="내역1"/>
      <sheetName val="내역서01"/>
      <sheetName val="CODE"/>
      <sheetName val="기초단가"/>
      <sheetName val="DATE"/>
      <sheetName val="날개벽"/>
      <sheetName val="지급자재"/>
      <sheetName val="일위대가(가설)"/>
      <sheetName val="설계예시"/>
      <sheetName val="시설물일위"/>
      <sheetName val="가설공사"/>
      <sheetName val="단가결정"/>
      <sheetName val="내역아"/>
      <sheetName val="울타리"/>
      <sheetName val="2공구산출내역"/>
      <sheetName val="측량단가"/>
      <sheetName val="Sheet1"/>
      <sheetName val="토목(대안)"/>
      <sheetName val="노임"/>
      <sheetName val="기본일위"/>
      <sheetName val="직접경비"/>
      <sheetName val="직접인건비"/>
      <sheetName val="공비대비"/>
      <sheetName val="농촌내역(2)"/>
      <sheetName val="밸브설치"/>
      <sheetName val="2-2. 개발원가 산출근거표"/>
      <sheetName val="구분표"/>
      <sheetName val="코드"/>
      <sheetName val="TOTAL3"/>
      <sheetName val="투자비"/>
      <sheetName val="조성원가DATA"/>
      <sheetName val="사업비"/>
      <sheetName val="터파기및재료"/>
      <sheetName val="데리네이타현황"/>
      <sheetName val="제3장 기술업무"/>
      <sheetName val="단가산출2"/>
      <sheetName val="단가산출1"/>
      <sheetName val="setup"/>
      <sheetName val="토목"/>
      <sheetName val="심사계산"/>
      <sheetName val="심사물량"/>
      <sheetName val="Y-WORK"/>
      <sheetName val="현장관리비 산출내역"/>
      <sheetName val="토목주소"/>
      <sheetName val="Sheet1 (2)"/>
      <sheetName val="별표집계"/>
      <sheetName val="예산내역서(총괄)"/>
      <sheetName val="예산내역서"/>
      <sheetName val="공제대산출"/>
      <sheetName val="산출내역서"/>
      <sheetName val="중기비"/>
      <sheetName val="단가"/>
      <sheetName val="맨홀_공사비"/>
      <sheetName val="총괄내역서"/>
      <sheetName val="라.공사비"/>
      <sheetName val="다.도서인쇄비 "/>
      <sheetName val="100만평"/>
      <sheetName val="간접"/>
      <sheetName val="INPUT"/>
      <sheetName val="총괄집계표"/>
      <sheetName val="제잡비계산"/>
      <sheetName val="수량산출서"/>
      <sheetName val="총괄표"/>
      <sheetName val="갑지"/>
      <sheetName val="집계표"/>
      <sheetName val="#REF"/>
      <sheetName val="원가계산"/>
      <sheetName val="원가계산 (2)"/>
      <sheetName val="퍼스트"/>
      <sheetName val="직노"/>
      <sheetName val="교각토공"/>
      <sheetName val="Sheet17"/>
      <sheetName val="가제당공사비"/>
      <sheetName val="기초처리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2000.11월설계내역"/>
      <sheetName val="INDEX"/>
      <sheetName val="표준품셈DATA(1)"/>
      <sheetName val="data"/>
      <sheetName val="골재산출"/>
      <sheetName val="설계내역서"/>
      <sheetName val="가중치"/>
      <sheetName val="난이도"/>
      <sheetName val="재료비"/>
      <sheetName val="기자재비"/>
      <sheetName val="분전함신설"/>
      <sheetName val="접지1종"/>
      <sheetName val="1안"/>
      <sheetName val="제경비요율"/>
      <sheetName val="단가 (2)"/>
      <sheetName val="수목데이타"/>
      <sheetName val="수원공사비"/>
      <sheetName val="실행철강하도"/>
      <sheetName val="토사(PE)"/>
      <sheetName val="장비경비"/>
      <sheetName val="특수기호강도거푸집"/>
      <sheetName val="종배수관면벽신"/>
      <sheetName val="종배수관(신)"/>
      <sheetName val="노무,재료"/>
      <sheetName val="문학간접"/>
      <sheetName val="수로BOX"/>
      <sheetName val="토공"/>
      <sheetName val="관전식시설제원"/>
      <sheetName val="구조물공(집계)"/>
      <sheetName val="이형관중량"/>
      <sheetName val="정부노임단가"/>
      <sheetName val="노무비"/>
      <sheetName val="공구원가계산"/>
      <sheetName val="금액내역서"/>
      <sheetName val="시공자감리자"/>
      <sheetName val="날짜체크"/>
      <sheetName val="2호맨홀공제수량"/>
      <sheetName val="조명시설"/>
      <sheetName val="산출근거(9)"/>
      <sheetName val="총괄"/>
      <sheetName val="지하시설물작성"/>
      <sheetName val="약품공급2"/>
      <sheetName val="제경비율"/>
      <sheetName val="소운반"/>
      <sheetName val="급여조견표"/>
      <sheetName val="loading"/>
      <sheetName val="단가조사"/>
      <sheetName val="설계명세서"/>
      <sheetName val="지수"/>
      <sheetName val="손배률"/>
      <sheetName val="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성북내역서(종합)"/>
      <sheetName val="철거산출근거"/>
      <sheetName val="노임단가"/>
      <sheetName val="실행대비"/>
      <sheetName val="수목단가"/>
      <sheetName val="시설수량표"/>
      <sheetName val="식재수량표"/>
      <sheetName val="감리원배치기준"/>
      <sheetName val="단가"/>
      <sheetName val="자재단가"/>
      <sheetName val="건설사업관리 공제요율"/>
      <sheetName val="건설공사 감리원 배치기준"/>
      <sheetName val="책임감리 공제요율"/>
      <sheetName val="일위대가"/>
      <sheetName val="변수"/>
      <sheetName val="기초단가"/>
      <sheetName val="기본단가표"/>
      <sheetName val="검측감리공제요율"/>
      <sheetName val="시공감리공제요율"/>
      <sheetName val="경율산정"/>
      <sheetName val="보고서"/>
      <sheetName val="설계기준"/>
      <sheetName val="내역1"/>
      <sheetName val="노임기준"/>
      <sheetName val="공사개요"/>
      <sheetName val="동원인원"/>
      <sheetName val="건축"/>
      <sheetName val="공사비 증감 내역서"/>
      <sheetName val="간지"/>
      <sheetName val="요율"/>
      <sheetName val="직재"/>
      <sheetName val="직접경비"/>
      <sheetName val="직접인건비"/>
      <sheetName val="전기"/>
      <sheetName val="수량산출(음암)"/>
      <sheetName val="개산공사비"/>
      <sheetName val="건축일위"/>
      <sheetName val="그라우팅일위"/>
      <sheetName val="갑지"/>
      <sheetName val="일위목록"/>
      <sheetName val="건축내역"/>
      <sheetName val="집계표"/>
      <sheetName val="부대내역"/>
      <sheetName val="TEL"/>
      <sheetName val="N賃率-職"/>
      <sheetName val="단가 및 재료비"/>
      <sheetName val="단가산출2"/>
      <sheetName val="00노임기준"/>
      <sheetName val="기본일위"/>
      <sheetName val="I一般比"/>
      <sheetName val="94"/>
      <sheetName val="Sheet1"/>
      <sheetName val="#REF"/>
      <sheetName val="신우"/>
      <sheetName val="총 원가계산"/>
      <sheetName val="데이타"/>
      <sheetName val="소비자가"/>
      <sheetName val="제잡비"/>
      <sheetName val="원가계산서"/>
      <sheetName val="토사(PE)"/>
      <sheetName val="기계경비산출기준"/>
      <sheetName val="단가표"/>
      <sheetName val="6호기"/>
      <sheetName val="산출근거"/>
      <sheetName val="조명시설"/>
      <sheetName val="99노임기준"/>
      <sheetName val="1안"/>
      <sheetName val="현장관리비"/>
      <sheetName val="안전장치"/>
      <sheetName val="정공공사"/>
      <sheetName val="내역서"/>
      <sheetName val="간이(갑)"/>
      <sheetName val="자료"/>
      <sheetName val="간선"/>
      <sheetName val="전압"/>
      <sheetName val="조도"/>
      <sheetName val="동력"/>
      <sheetName val="Sheet14"/>
      <sheetName val="금액내역서"/>
      <sheetName val="일(4)"/>
      <sheetName val="재료비"/>
      <sheetName val="식재인부"/>
      <sheetName val="공량서"/>
      <sheetName val="내역서1-2"/>
      <sheetName val="2.재료비"/>
      <sheetName val="12.보오링"/>
      <sheetName val="18.공내수압탄성자연"/>
      <sheetName val="Sheet13"/>
      <sheetName val="건축명"/>
      <sheetName val="기계명"/>
      <sheetName val="전기명"/>
      <sheetName val="토목명"/>
      <sheetName val="기초자료입력"/>
      <sheetName val="내역서 제출"/>
      <sheetName val="예산내역서(총괄)"/>
      <sheetName val="예산내역서"/>
      <sheetName val="공제대산출"/>
      <sheetName val="운반공사,공구손료"/>
      <sheetName val="예총"/>
      <sheetName val="강교(Sub)"/>
      <sheetName val="1.설계조건"/>
      <sheetName val="특별교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역단가"/>
      <sheetName val="타당성(시가지)"/>
      <sheetName val="타당성(도시시설)"/>
      <sheetName val="타당성(지역개발)"/>
      <sheetName val="GB관리계획"/>
      <sheetName val="취락지구개발계획"/>
      <sheetName val="농지전용"/>
      <sheetName val="도시기본계획"/>
      <sheetName val="도시계획재정비"/>
      <sheetName val="도시계획시설(변경)결정"/>
      <sheetName val="토지종합정보망(LMIS)"/>
      <sheetName val="토지적성평가(평가체계1)"/>
      <sheetName val="토지적성평가(평가체계2)"/>
      <sheetName val="기초조사(도시관리계획)"/>
      <sheetName val="기초조사(기타계획)"/>
      <sheetName val="기반시설부담계획"/>
      <sheetName val="기반시설부담구역지정"/>
      <sheetName val="개발밀도관리구역지정"/>
      <sheetName val="환경평가검증"/>
      <sheetName val="측량비"/>
      <sheetName val="지형도면고시"/>
      <sheetName val="국토이용계획변경"/>
      <sheetName val="도시교통계획"/>
      <sheetName val="도시경관계획"/>
      <sheetName val="지구경관계획"/>
      <sheetName val="단계별집행계획"/>
      <sheetName val="지구단위-구역지정"/>
      <sheetName val="지구단위-계획수립"/>
      <sheetName val="주택단지"/>
      <sheetName val="산업단지"/>
      <sheetName val="유통단지"/>
      <sheetName val="환지방식개발"/>
      <sheetName val="기본및실시설계"/>
      <sheetName val="인구영향평가"/>
      <sheetName val="내역서1999.8최종"/>
      <sheetName val="bsd (2)"/>
      <sheetName val="수량산출"/>
    </sheetNames>
    <sheetDataSet>
      <sheetData sheetId="0">
        <row r="3">
          <cell r="C3">
            <v>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추력기견적대비"/>
      <sheetName val="추력기PARTLIST"/>
      <sheetName val="TANKPARTLIST"/>
      <sheetName val="TANK견적대지"/>
      <sheetName val="구입완성품Partlist "/>
      <sheetName val="1안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_자료"/>
      <sheetName val="지수_합계"/>
      <sheetName val="Sheet1"/>
      <sheetName val="Sheet2"/>
      <sheetName val="Sheet3"/>
      <sheetName val="수량산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로공사비"/>
      <sheetName val="관로토공산정"/>
      <sheetName val="BOX토공량산정"/>
      <sheetName val="BOX공사비"/>
      <sheetName val="관로토공산정 (2)"/>
      <sheetName val="96보완계획7.12"/>
      <sheetName val="수량산출"/>
      <sheetName val="내역서"/>
      <sheetName val="여과지동"/>
      <sheetName val="기초자료"/>
      <sheetName val="#REF"/>
      <sheetName val="환경평가"/>
      <sheetName val="인구"/>
      <sheetName val="관접합및부설"/>
      <sheetName val="단가"/>
      <sheetName val="간지"/>
      <sheetName val="공사비증감"/>
      <sheetName val="터파기및재료"/>
      <sheetName val="원가계산서"/>
      <sheetName val="TEMP1"/>
      <sheetName val="TEMP2"/>
      <sheetName val="BS"/>
      <sheetName val="PL"/>
      <sheetName val="노임단가"/>
      <sheetName val="3련 BOX"/>
      <sheetName val="기초일위"/>
      <sheetName val="자재(원원+원대)"/>
      <sheetName val="일위대가(가설)"/>
      <sheetName val="신우"/>
      <sheetName val="구조물토적"/>
      <sheetName val="기초단가"/>
      <sheetName val="공종단가"/>
      <sheetName val="산출근거"/>
      <sheetName val="표지"/>
      <sheetName val="일위대가"/>
      <sheetName val="산출내역서집계표"/>
      <sheetName val="차액보증"/>
      <sheetName val="전선 및 전선관"/>
      <sheetName val="용산1(해보)"/>
      <sheetName val="직접경비"/>
      <sheetName val="직접인건비"/>
      <sheetName val="총투자비산정(총괄)"/>
      <sheetName val="재정지원금산정"/>
      <sheetName val="공사비산출근거"/>
      <sheetName val="요약&amp;결과"/>
      <sheetName val="자재단가"/>
      <sheetName val="집계표"/>
      <sheetName val="대치판정"/>
      <sheetName val="설비"/>
      <sheetName val="DATE"/>
      <sheetName val="공비대비"/>
      <sheetName val="현장조사"/>
      <sheetName val="물가대비표"/>
      <sheetName val="요율"/>
      <sheetName val="Sheet1"/>
      <sheetName val="장비집계"/>
      <sheetName val="설계서을"/>
      <sheetName val="호표"/>
      <sheetName val="00상노임"/>
      <sheetName val="일위대가(1)"/>
      <sheetName val="암거날개벽재료집계"/>
      <sheetName val="9GNG운반"/>
      <sheetName val="일위대가-택지부문(변경)"/>
      <sheetName val="일위대가표"/>
      <sheetName val="간접"/>
      <sheetName val="상수구조화편집부표"/>
      <sheetName val="기계경비"/>
      <sheetName val="5.정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59"/>
  <sheetViews>
    <sheetView tabSelected="1" zoomScaleNormal="100" zoomScaleSheetLayoutView="130" workbookViewId="0">
      <selection activeCell="BB47" sqref="BB47"/>
    </sheetView>
  </sheetViews>
  <sheetFormatPr defaultRowHeight="16.5" outlineLevelRow="1"/>
  <cols>
    <col min="1" max="1" width="3.77734375" style="2" customWidth="1"/>
    <col min="2" max="2" width="4.44140625" style="2" customWidth="1"/>
    <col min="3" max="3" width="11" style="2" customWidth="1"/>
    <col min="4" max="4" width="8.88671875" style="2" customWidth="1"/>
    <col min="5" max="25" width="3.5546875" style="2" hidden="1" customWidth="1"/>
    <col min="26" max="44" width="3.44140625" style="74" customWidth="1"/>
    <col min="45" max="45" width="6.77734375" style="74" customWidth="1"/>
    <col min="46" max="46" width="10.109375" style="2" bestFit="1" customWidth="1"/>
    <col min="47" max="47" width="2.33203125" style="1" customWidth="1"/>
    <col min="48" max="50" width="0" style="2" hidden="1" customWidth="1"/>
    <col min="51" max="245" width="8.88671875" style="2"/>
    <col min="246" max="246" width="3.21875" style="2" customWidth="1"/>
    <col min="247" max="247" width="3.77734375" style="2" customWidth="1"/>
    <col min="248" max="248" width="8.88671875" style="2"/>
    <col min="249" max="249" width="8" style="2" bestFit="1" customWidth="1"/>
    <col min="250" max="251" width="0" style="2" hidden="1" customWidth="1"/>
    <col min="252" max="296" width="4.44140625" style="2" customWidth="1"/>
    <col min="297" max="299" width="5.109375" style="2" customWidth="1"/>
    <col min="300" max="300" width="7.5546875" style="2" bestFit="1" customWidth="1"/>
    <col min="301" max="301" width="7.21875" style="2" bestFit="1" customWidth="1"/>
    <col min="302" max="302" width="8.44140625" style="2" customWidth="1"/>
    <col min="303" max="303" width="8.77734375" style="2" bestFit="1" customWidth="1"/>
    <col min="304" max="501" width="8.88671875" style="2"/>
    <col min="502" max="502" width="3.21875" style="2" customWidth="1"/>
    <col min="503" max="503" width="3.77734375" style="2" customWidth="1"/>
    <col min="504" max="504" width="8.88671875" style="2"/>
    <col min="505" max="505" width="8" style="2" bestFit="1" customWidth="1"/>
    <col min="506" max="507" width="0" style="2" hidden="1" customWidth="1"/>
    <col min="508" max="552" width="4.44140625" style="2" customWidth="1"/>
    <col min="553" max="555" width="5.109375" style="2" customWidth="1"/>
    <col min="556" max="556" width="7.5546875" style="2" bestFit="1" customWidth="1"/>
    <col min="557" max="557" width="7.21875" style="2" bestFit="1" customWidth="1"/>
    <col min="558" max="558" width="8.44140625" style="2" customWidth="1"/>
    <col min="559" max="559" width="8.77734375" style="2" bestFit="1" customWidth="1"/>
    <col min="560" max="757" width="8.88671875" style="2"/>
    <col min="758" max="758" width="3.21875" style="2" customWidth="1"/>
    <col min="759" max="759" width="3.77734375" style="2" customWidth="1"/>
    <col min="760" max="760" width="8.88671875" style="2"/>
    <col min="761" max="761" width="8" style="2" bestFit="1" customWidth="1"/>
    <col min="762" max="763" width="0" style="2" hidden="1" customWidth="1"/>
    <col min="764" max="808" width="4.44140625" style="2" customWidth="1"/>
    <col min="809" max="811" width="5.109375" style="2" customWidth="1"/>
    <col min="812" max="812" width="7.5546875" style="2" bestFit="1" customWidth="1"/>
    <col min="813" max="813" width="7.21875" style="2" bestFit="1" customWidth="1"/>
    <col min="814" max="814" width="8.44140625" style="2" customWidth="1"/>
    <col min="815" max="815" width="8.77734375" style="2" bestFit="1" customWidth="1"/>
    <col min="816" max="1013" width="8.88671875" style="2"/>
    <col min="1014" max="1014" width="3.21875" style="2" customWidth="1"/>
    <col min="1015" max="1015" width="3.77734375" style="2" customWidth="1"/>
    <col min="1016" max="1016" width="8.88671875" style="2"/>
    <col min="1017" max="1017" width="8" style="2" bestFit="1" customWidth="1"/>
    <col min="1018" max="1019" width="0" style="2" hidden="1" customWidth="1"/>
    <col min="1020" max="1064" width="4.44140625" style="2" customWidth="1"/>
    <col min="1065" max="1067" width="5.109375" style="2" customWidth="1"/>
    <col min="1068" max="1068" width="7.5546875" style="2" bestFit="1" customWidth="1"/>
    <col min="1069" max="1069" width="7.21875" style="2" bestFit="1" customWidth="1"/>
    <col min="1070" max="1070" width="8.44140625" style="2" customWidth="1"/>
    <col min="1071" max="1071" width="8.77734375" style="2" bestFit="1" customWidth="1"/>
    <col min="1072" max="1269" width="8.88671875" style="2"/>
    <col min="1270" max="1270" width="3.21875" style="2" customWidth="1"/>
    <col min="1271" max="1271" width="3.77734375" style="2" customWidth="1"/>
    <col min="1272" max="1272" width="8.88671875" style="2"/>
    <col min="1273" max="1273" width="8" style="2" bestFit="1" customWidth="1"/>
    <col min="1274" max="1275" width="0" style="2" hidden="1" customWidth="1"/>
    <col min="1276" max="1320" width="4.44140625" style="2" customWidth="1"/>
    <col min="1321" max="1323" width="5.109375" style="2" customWidth="1"/>
    <col min="1324" max="1324" width="7.5546875" style="2" bestFit="1" customWidth="1"/>
    <col min="1325" max="1325" width="7.21875" style="2" bestFit="1" customWidth="1"/>
    <col min="1326" max="1326" width="8.44140625" style="2" customWidth="1"/>
    <col min="1327" max="1327" width="8.77734375" style="2" bestFit="1" customWidth="1"/>
    <col min="1328" max="1525" width="8.88671875" style="2"/>
    <col min="1526" max="1526" width="3.21875" style="2" customWidth="1"/>
    <col min="1527" max="1527" width="3.77734375" style="2" customWidth="1"/>
    <col min="1528" max="1528" width="8.88671875" style="2"/>
    <col min="1529" max="1529" width="8" style="2" bestFit="1" customWidth="1"/>
    <col min="1530" max="1531" width="0" style="2" hidden="1" customWidth="1"/>
    <col min="1532" max="1576" width="4.44140625" style="2" customWidth="1"/>
    <col min="1577" max="1579" width="5.109375" style="2" customWidth="1"/>
    <col min="1580" max="1580" width="7.5546875" style="2" bestFit="1" customWidth="1"/>
    <col min="1581" max="1581" width="7.21875" style="2" bestFit="1" customWidth="1"/>
    <col min="1582" max="1582" width="8.44140625" style="2" customWidth="1"/>
    <col min="1583" max="1583" width="8.77734375" style="2" bestFit="1" customWidth="1"/>
    <col min="1584" max="1781" width="8.88671875" style="2"/>
    <col min="1782" max="1782" width="3.21875" style="2" customWidth="1"/>
    <col min="1783" max="1783" width="3.77734375" style="2" customWidth="1"/>
    <col min="1784" max="1784" width="8.88671875" style="2"/>
    <col min="1785" max="1785" width="8" style="2" bestFit="1" customWidth="1"/>
    <col min="1786" max="1787" width="0" style="2" hidden="1" customWidth="1"/>
    <col min="1788" max="1832" width="4.44140625" style="2" customWidth="1"/>
    <col min="1833" max="1835" width="5.109375" style="2" customWidth="1"/>
    <col min="1836" max="1836" width="7.5546875" style="2" bestFit="1" customWidth="1"/>
    <col min="1837" max="1837" width="7.21875" style="2" bestFit="1" customWidth="1"/>
    <col min="1838" max="1838" width="8.44140625" style="2" customWidth="1"/>
    <col min="1839" max="1839" width="8.77734375" style="2" bestFit="1" customWidth="1"/>
    <col min="1840" max="2037" width="8.88671875" style="2"/>
    <col min="2038" max="2038" width="3.21875" style="2" customWidth="1"/>
    <col min="2039" max="2039" width="3.77734375" style="2" customWidth="1"/>
    <col min="2040" max="2040" width="8.88671875" style="2"/>
    <col min="2041" max="2041" width="8" style="2" bestFit="1" customWidth="1"/>
    <col min="2042" max="2043" width="0" style="2" hidden="1" customWidth="1"/>
    <col min="2044" max="2088" width="4.44140625" style="2" customWidth="1"/>
    <col min="2089" max="2091" width="5.109375" style="2" customWidth="1"/>
    <col min="2092" max="2092" width="7.5546875" style="2" bestFit="1" customWidth="1"/>
    <col min="2093" max="2093" width="7.21875" style="2" bestFit="1" customWidth="1"/>
    <col min="2094" max="2094" width="8.44140625" style="2" customWidth="1"/>
    <col min="2095" max="2095" width="8.77734375" style="2" bestFit="1" customWidth="1"/>
    <col min="2096" max="2293" width="8.88671875" style="2"/>
    <col min="2294" max="2294" width="3.21875" style="2" customWidth="1"/>
    <col min="2295" max="2295" width="3.77734375" style="2" customWidth="1"/>
    <col min="2296" max="2296" width="8.88671875" style="2"/>
    <col min="2297" max="2297" width="8" style="2" bestFit="1" customWidth="1"/>
    <col min="2298" max="2299" width="0" style="2" hidden="1" customWidth="1"/>
    <col min="2300" max="2344" width="4.44140625" style="2" customWidth="1"/>
    <col min="2345" max="2347" width="5.109375" style="2" customWidth="1"/>
    <col min="2348" max="2348" width="7.5546875" style="2" bestFit="1" customWidth="1"/>
    <col min="2349" max="2349" width="7.21875" style="2" bestFit="1" customWidth="1"/>
    <col min="2350" max="2350" width="8.44140625" style="2" customWidth="1"/>
    <col min="2351" max="2351" width="8.77734375" style="2" bestFit="1" customWidth="1"/>
    <col min="2352" max="2549" width="8.88671875" style="2"/>
    <col min="2550" max="2550" width="3.21875" style="2" customWidth="1"/>
    <col min="2551" max="2551" width="3.77734375" style="2" customWidth="1"/>
    <col min="2552" max="2552" width="8.88671875" style="2"/>
    <col min="2553" max="2553" width="8" style="2" bestFit="1" customWidth="1"/>
    <col min="2554" max="2555" width="0" style="2" hidden="1" customWidth="1"/>
    <col min="2556" max="2600" width="4.44140625" style="2" customWidth="1"/>
    <col min="2601" max="2603" width="5.109375" style="2" customWidth="1"/>
    <col min="2604" max="2604" width="7.5546875" style="2" bestFit="1" customWidth="1"/>
    <col min="2605" max="2605" width="7.21875" style="2" bestFit="1" customWidth="1"/>
    <col min="2606" max="2606" width="8.44140625" style="2" customWidth="1"/>
    <col min="2607" max="2607" width="8.77734375" style="2" bestFit="1" customWidth="1"/>
    <col min="2608" max="2805" width="8.88671875" style="2"/>
    <col min="2806" max="2806" width="3.21875" style="2" customWidth="1"/>
    <col min="2807" max="2807" width="3.77734375" style="2" customWidth="1"/>
    <col min="2808" max="2808" width="8.88671875" style="2"/>
    <col min="2809" max="2809" width="8" style="2" bestFit="1" customWidth="1"/>
    <col min="2810" max="2811" width="0" style="2" hidden="1" customWidth="1"/>
    <col min="2812" max="2856" width="4.44140625" style="2" customWidth="1"/>
    <col min="2857" max="2859" width="5.109375" style="2" customWidth="1"/>
    <col min="2860" max="2860" width="7.5546875" style="2" bestFit="1" customWidth="1"/>
    <col min="2861" max="2861" width="7.21875" style="2" bestFit="1" customWidth="1"/>
    <col min="2862" max="2862" width="8.44140625" style="2" customWidth="1"/>
    <col min="2863" max="2863" width="8.77734375" style="2" bestFit="1" customWidth="1"/>
    <col min="2864" max="3061" width="8.88671875" style="2"/>
    <col min="3062" max="3062" width="3.21875" style="2" customWidth="1"/>
    <col min="3063" max="3063" width="3.77734375" style="2" customWidth="1"/>
    <col min="3064" max="3064" width="8.88671875" style="2"/>
    <col min="3065" max="3065" width="8" style="2" bestFit="1" customWidth="1"/>
    <col min="3066" max="3067" width="0" style="2" hidden="1" customWidth="1"/>
    <col min="3068" max="3112" width="4.44140625" style="2" customWidth="1"/>
    <col min="3113" max="3115" width="5.109375" style="2" customWidth="1"/>
    <col min="3116" max="3116" width="7.5546875" style="2" bestFit="1" customWidth="1"/>
    <col min="3117" max="3117" width="7.21875" style="2" bestFit="1" customWidth="1"/>
    <col min="3118" max="3118" width="8.44140625" style="2" customWidth="1"/>
    <col min="3119" max="3119" width="8.77734375" style="2" bestFit="1" customWidth="1"/>
    <col min="3120" max="3317" width="8.88671875" style="2"/>
    <col min="3318" max="3318" width="3.21875" style="2" customWidth="1"/>
    <col min="3319" max="3319" width="3.77734375" style="2" customWidth="1"/>
    <col min="3320" max="3320" width="8.88671875" style="2"/>
    <col min="3321" max="3321" width="8" style="2" bestFit="1" customWidth="1"/>
    <col min="3322" max="3323" width="0" style="2" hidden="1" customWidth="1"/>
    <col min="3324" max="3368" width="4.44140625" style="2" customWidth="1"/>
    <col min="3369" max="3371" width="5.109375" style="2" customWidth="1"/>
    <col min="3372" max="3372" width="7.5546875" style="2" bestFit="1" customWidth="1"/>
    <col min="3373" max="3373" width="7.21875" style="2" bestFit="1" customWidth="1"/>
    <col min="3374" max="3374" width="8.44140625" style="2" customWidth="1"/>
    <col min="3375" max="3375" width="8.77734375" style="2" bestFit="1" customWidth="1"/>
    <col min="3376" max="3573" width="8.88671875" style="2"/>
    <col min="3574" max="3574" width="3.21875" style="2" customWidth="1"/>
    <col min="3575" max="3575" width="3.77734375" style="2" customWidth="1"/>
    <col min="3576" max="3576" width="8.88671875" style="2"/>
    <col min="3577" max="3577" width="8" style="2" bestFit="1" customWidth="1"/>
    <col min="3578" max="3579" width="0" style="2" hidden="1" customWidth="1"/>
    <col min="3580" max="3624" width="4.44140625" style="2" customWidth="1"/>
    <col min="3625" max="3627" width="5.109375" style="2" customWidth="1"/>
    <col min="3628" max="3628" width="7.5546875" style="2" bestFit="1" customWidth="1"/>
    <col min="3629" max="3629" width="7.21875" style="2" bestFit="1" customWidth="1"/>
    <col min="3630" max="3630" width="8.44140625" style="2" customWidth="1"/>
    <col min="3631" max="3631" width="8.77734375" style="2" bestFit="1" customWidth="1"/>
    <col min="3632" max="3829" width="8.88671875" style="2"/>
    <col min="3830" max="3830" width="3.21875" style="2" customWidth="1"/>
    <col min="3831" max="3831" width="3.77734375" style="2" customWidth="1"/>
    <col min="3832" max="3832" width="8.88671875" style="2"/>
    <col min="3833" max="3833" width="8" style="2" bestFit="1" customWidth="1"/>
    <col min="3834" max="3835" width="0" style="2" hidden="1" customWidth="1"/>
    <col min="3836" max="3880" width="4.44140625" style="2" customWidth="1"/>
    <col min="3881" max="3883" width="5.109375" style="2" customWidth="1"/>
    <col min="3884" max="3884" width="7.5546875" style="2" bestFit="1" customWidth="1"/>
    <col min="3885" max="3885" width="7.21875" style="2" bestFit="1" customWidth="1"/>
    <col min="3886" max="3886" width="8.44140625" style="2" customWidth="1"/>
    <col min="3887" max="3887" width="8.77734375" style="2" bestFit="1" customWidth="1"/>
    <col min="3888" max="4085" width="8.88671875" style="2"/>
    <col min="4086" max="4086" width="3.21875" style="2" customWidth="1"/>
    <col min="4087" max="4087" width="3.77734375" style="2" customWidth="1"/>
    <col min="4088" max="4088" width="8.88671875" style="2"/>
    <col min="4089" max="4089" width="8" style="2" bestFit="1" customWidth="1"/>
    <col min="4090" max="4091" width="0" style="2" hidden="1" customWidth="1"/>
    <col min="4092" max="4136" width="4.44140625" style="2" customWidth="1"/>
    <col min="4137" max="4139" width="5.109375" style="2" customWidth="1"/>
    <col min="4140" max="4140" width="7.5546875" style="2" bestFit="1" customWidth="1"/>
    <col min="4141" max="4141" width="7.21875" style="2" bestFit="1" customWidth="1"/>
    <col min="4142" max="4142" width="8.44140625" style="2" customWidth="1"/>
    <col min="4143" max="4143" width="8.77734375" style="2" bestFit="1" customWidth="1"/>
    <col min="4144" max="4341" width="8.88671875" style="2"/>
    <col min="4342" max="4342" width="3.21875" style="2" customWidth="1"/>
    <col min="4343" max="4343" width="3.77734375" style="2" customWidth="1"/>
    <col min="4344" max="4344" width="8.88671875" style="2"/>
    <col min="4345" max="4345" width="8" style="2" bestFit="1" customWidth="1"/>
    <col min="4346" max="4347" width="0" style="2" hidden="1" customWidth="1"/>
    <col min="4348" max="4392" width="4.44140625" style="2" customWidth="1"/>
    <col min="4393" max="4395" width="5.109375" style="2" customWidth="1"/>
    <col min="4396" max="4396" width="7.5546875" style="2" bestFit="1" customWidth="1"/>
    <col min="4397" max="4397" width="7.21875" style="2" bestFit="1" customWidth="1"/>
    <col min="4398" max="4398" width="8.44140625" style="2" customWidth="1"/>
    <col min="4399" max="4399" width="8.77734375" style="2" bestFit="1" customWidth="1"/>
    <col min="4400" max="4597" width="8.88671875" style="2"/>
    <col min="4598" max="4598" width="3.21875" style="2" customWidth="1"/>
    <col min="4599" max="4599" width="3.77734375" style="2" customWidth="1"/>
    <col min="4600" max="4600" width="8.88671875" style="2"/>
    <col min="4601" max="4601" width="8" style="2" bestFit="1" customWidth="1"/>
    <col min="4602" max="4603" width="0" style="2" hidden="1" customWidth="1"/>
    <col min="4604" max="4648" width="4.44140625" style="2" customWidth="1"/>
    <col min="4649" max="4651" width="5.109375" style="2" customWidth="1"/>
    <col min="4652" max="4652" width="7.5546875" style="2" bestFit="1" customWidth="1"/>
    <col min="4653" max="4653" width="7.21875" style="2" bestFit="1" customWidth="1"/>
    <col min="4654" max="4654" width="8.44140625" style="2" customWidth="1"/>
    <col min="4655" max="4655" width="8.77734375" style="2" bestFit="1" customWidth="1"/>
    <col min="4656" max="4853" width="8.88671875" style="2"/>
    <col min="4854" max="4854" width="3.21875" style="2" customWidth="1"/>
    <col min="4855" max="4855" width="3.77734375" style="2" customWidth="1"/>
    <col min="4856" max="4856" width="8.88671875" style="2"/>
    <col min="4857" max="4857" width="8" style="2" bestFit="1" customWidth="1"/>
    <col min="4858" max="4859" width="0" style="2" hidden="1" customWidth="1"/>
    <col min="4860" max="4904" width="4.44140625" style="2" customWidth="1"/>
    <col min="4905" max="4907" width="5.109375" style="2" customWidth="1"/>
    <col min="4908" max="4908" width="7.5546875" style="2" bestFit="1" customWidth="1"/>
    <col min="4909" max="4909" width="7.21875" style="2" bestFit="1" customWidth="1"/>
    <col min="4910" max="4910" width="8.44140625" style="2" customWidth="1"/>
    <col min="4911" max="4911" width="8.77734375" style="2" bestFit="1" customWidth="1"/>
    <col min="4912" max="5109" width="8.88671875" style="2"/>
    <col min="5110" max="5110" width="3.21875" style="2" customWidth="1"/>
    <col min="5111" max="5111" width="3.77734375" style="2" customWidth="1"/>
    <col min="5112" max="5112" width="8.88671875" style="2"/>
    <col min="5113" max="5113" width="8" style="2" bestFit="1" customWidth="1"/>
    <col min="5114" max="5115" width="0" style="2" hidden="1" customWidth="1"/>
    <col min="5116" max="5160" width="4.44140625" style="2" customWidth="1"/>
    <col min="5161" max="5163" width="5.109375" style="2" customWidth="1"/>
    <col min="5164" max="5164" width="7.5546875" style="2" bestFit="1" customWidth="1"/>
    <col min="5165" max="5165" width="7.21875" style="2" bestFit="1" customWidth="1"/>
    <col min="5166" max="5166" width="8.44140625" style="2" customWidth="1"/>
    <col min="5167" max="5167" width="8.77734375" style="2" bestFit="1" customWidth="1"/>
    <col min="5168" max="5365" width="8.88671875" style="2"/>
    <col min="5366" max="5366" width="3.21875" style="2" customWidth="1"/>
    <col min="5367" max="5367" width="3.77734375" style="2" customWidth="1"/>
    <col min="5368" max="5368" width="8.88671875" style="2"/>
    <col min="5369" max="5369" width="8" style="2" bestFit="1" customWidth="1"/>
    <col min="5370" max="5371" width="0" style="2" hidden="1" customWidth="1"/>
    <col min="5372" max="5416" width="4.44140625" style="2" customWidth="1"/>
    <col min="5417" max="5419" width="5.109375" style="2" customWidth="1"/>
    <col min="5420" max="5420" width="7.5546875" style="2" bestFit="1" customWidth="1"/>
    <col min="5421" max="5421" width="7.21875" style="2" bestFit="1" customWidth="1"/>
    <col min="5422" max="5422" width="8.44140625" style="2" customWidth="1"/>
    <col min="5423" max="5423" width="8.77734375" style="2" bestFit="1" customWidth="1"/>
    <col min="5424" max="5621" width="8.88671875" style="2"/>
    <col min="5622" max="5622" width="3.21875" style="2" customWidth="1"/>
    <col min="5623" max="5623" width="3.77734375" style="2" customWidth="1"/>
    <col min="5624" max="5624" width="8.88671875" style="2"/>
    <col min="5625" max="5625" width="8" style="2" bestFit="1" customWidth="1"/>
    <col min="5626" max="5627" width="0" style="2" hidden="1" customWidth="1"/>
    <col min="5628" max="5672" width="4.44140625" style="2" customWidth="1"/>
    <col min="5673" max="5675" width="5.109375" style="2" customWidth="1"/>
    <col min="5676" max="5676" width="7.5546875" style="2" bestFit="1" customWidth="1"/>
    <col min="5677" max="5677" width="7.21875" style="2" bestFit="1" customWidth="1"/>
    <col min="5678" max="5678" width="8.44140625" style="2" customWidth="1"/>
    <col min="5679" max="5679" width="8.77734375" style="2" bestFit="1" customWidth="1"/>
    <col min="5680" max="5877" width="8.88671875" style="2"/>
    <col min="5878" max="5878" width="3.21875" style="2" customWidth="1"/>
    <col min="5879" max="5879" width="3.77734375" style="2" customWidth="1"/>
    <col min="5880" max="5880" width="8.88671875" style="2"/>
    <col min="5881" max="5881" width="8" style="2" bestFit="1" customWidth="1"/>
    <col min="5882" max="5883" width="0" style="2" hidden="1" customWidth="1"/>
    <col min="5884" max="5928" width="4.44140625" style="2" customWidth="1"/>
    <col min="5929" max="5931" width="5.109375" style="2" customWidth="1"/>
    <col min="5932" max="5932" width="7.5546875" style="2" bestFit="1" customWidth="1"/>
    <col min="5933" max="5933" width="7.21875" style="2" bestFit="1" customWidth="1"/>
    <col min="5934" max="5934" width="8.44140625" style="2" customWidth="1"/>
    <col min="5935" max="5935" width="8.77734375" style="2" bestFit="1" customWidth="1"/>
    <col min="5936" max="6133" width="8.88671875" style="2"/>
    <col min="6134" max="6134" width="3.21875" style="2" customWidth="1"/>
    <col min="6135" max="6135" width="3.77734375" style="2" customWidth="1"/>
    <col min="6136" max="6136" width="8.88671875" style="2"/>
    <col min="6137" max="6137" width="8" style="2" bestFit="1" customWidth="1"/>
    <col min="6138" max="6139" width="0" style="2" hidden="1" customWidth="1"/>
    <col min="6140" max="6184" width="4.44140625" style="2" customWidth="1"/>
    <col min="6185" max="6187" width="5.109375" style="2" customWidth="1"/>
    <col min="6188" max="6188" width="7.5546875" style="2" bestFit="1" customWidth="1"/>
    <col min="6189" max="6189" width="7.21875" style="2" bestFit="1" customWidth="1"/>
    <col min="6190" max="6190" width="8.44140625" style="2" customWidth="1"/>
    <col min="6191" max="6191" width="8.77734375" style="2" bestFit="1" customWidth="1"/>
    <col min="6192" max="6389" width="8.88671875" style="2"/>
    <col min="6390" max="6390" width="3.21875" style="2" customWidth="1"/>
    <col min="6391" max="6391" width="3.77734375" style="2" customWidth="1"/>
    <col min="6392" max="6392" width="8.88671875" style="2"/>
    <col min="6393" max="6393" width="8" style="2" bestFit="1" customWidth="1"/>
    <col min="6394" max="6395" width="0" style="2" hidden="1" customWidth="1"/>
    <col min="6396" max="6440" width="4.44140625" style="2" customWidth="1"/>
    <col min="6441" max="6443" width="5.109375" style="2" customWidth="1"/>
    <col min="6444" max="6444" width="7.5546875" style="2" bestFit="1" customWidth="1"/>
    <col min="6445" max="6445" width="7.21875" style="2" bestFit="1" customWidth="1"/>
    <col min="6446" max="6446" width="8.44140625" style="2" customWidth="1"/>
    <col min="6447" max="6447" width="8.77734375" style="2" bestFit="1" customWidth="1"/>
    <col min="6448" max="6645" width="8.88671875" style="2"/>
    <col min="6646" max="6646" width="3.21875" style="2" customWidth="1"/>
    <col min="6647" max="6647" width="3.77734375" style="2" customWidth="1"/>
    <col min="6648" max="6648" width="8.88671875" style="2"/>
    <col min="6649" max="6649" width="8" style="2" bestFit="1" customWidth="1"/>
    <col min="6650" max="6651" width="0" style="2" hidden="1" customWidth="1"/>
    <col min="6652" max="6696" width="4.44140625" style="2" customWidth="1"/>
    <col min="6697" max="6699" width="5.109375" style="2" customWidth="1"/>
    <col min="6700" max="6700" width="7.5546875" style="2" bestFit="1" customWidth="1"/>
    <col min="6701" max="6701" width="7.21875" style="2" bestFit="1" customWidth="1"/>
    <col min="6702" max="6702" width="8.44140625" style="2" customWidth="1"/>
    <col min="6703" max="6703" width="8.77734375" style="2" bestFit="1" customWidth="1"/>
    <col min="6704" max="6901" width="8.88671875" style="2"/>
    <col min="6902" max="6902" width="3.21875" style="2" customWidth="1"/>
    <col min="6903" max="6903" width="3.77734375" style="2" customWidth="1"/>
    <col min="6904" max="6904" width="8.88671875" style="2"/>
    <col min="6905" max="6905" width="8" style="2" bestFit="1" customWidth="1"/>
    <col min="6906" max="6907" width="0" style="2" hidden="1" customWidth="1"/>
    <col min="6908" max="6952" width="4.44140625" style="2" customWidth="1"/>
    <col min="6953" max="6955" width="5.109375" style="2" customWidth="1"/>
    <col min="6956" max="6956" width="7.5546875" style="2" bestFit="1" customWidth="1"/>
    <col min="6957" max="6957" width="7.21875" style="2" bestFit="1" customWidth="1"/>
    <col min="6958" max="6958" width="8.44140625" style="2" customWidth="1"/>
    <col min="6959" max="6959" width="8.77734375" style="2" bestFit="1" customWidth="1"/>
    <col min="6960" max="7157" width="8.88671875" style="2"/>
    <col min="7158" max="7158" width="3.21875" style="2" customWidth="1"/>
    <col min="7159" max="7159" width="3.77734375" style="2" customWidth="1"/>
    <col min="7160" max="7160" width="8.88671875" style="2"/>
    <col min="7161" max="7161" width="8" style="2" bestFit="1" customWidth="1"/>
    <col min="7162" max="7163" width="0" style="2" hidden="1" customWidth="1"/>
    <col min="7164" max="7208" width="4.44140625" style="2" customWidth="1"/>
    <col min="7209" max="7211" width="5.109375" style="2" customWidth="1"/>
    <col min="7212" max="7212" width="7.5546875" style="2" bestFit="1" customWidth="1"/>
    <col min="7213" max="7213" width="7.21875" style="2" bestFit="1" customWidth="1"/>
    <col min="7214" max="7214" width="8.44140625" style="2" customWidth="1"/>
    <col min="7215" max="7215" width="8.77734375" style="2" bestFit="1" customWidth="1"/>
    <col min="7216" max="7413" width="8.88671875" style="2"/>
    <col min="7414" max="7414" width="3.21875" style="2" customWidth="1"/>
    <col min="7415" max="7415" width="3.77734375" style="2" customWidth="1"/>
    <col min="7416" max="7416" width="8.88671875" style="2"/>
    <col min="7417" max="7417" width="8" style="2" bestFit="1" customWidth="1"/>
    <col min="7418" max="7419" width="0" style="2" hidden="1" customWidth="1"/>
    <col min="7420" max="7464" width="4.44140625" style="2" customWidth="1"/>
    <col min="7465" max="7467" width="5.109375" style="2" customWidth="1"/>
    <col min="7468" max="7468" width="7.5546875" style="2" bestFit="1" customWidth="1"/>
    <col min="7469" max="7469" width="7.21875" style="2" bestFit="1" customWidth="1"/>
    <col min="7470" max="7470" width="8.44140625" style="2" customWidth="1"/>
    <col min="7471" max="7471" width="8.77734375" style="2" bestFit="1" customWidth="1"/>
    <col min="7472" max="7669" width="8.88671875" style="2"/>
    <col min="7670" max="7670" width="3.21875" style="2" customWidth="1"/>
    <col min="7671" max="7671" width="3.77734375" style="2" customWidth="1"/>
    <col min="7672" max="7672" width="8.88671875" style="2"/>
    <col min="7673" max="7673" width="8" style="2" bestFit="1" customWidth="1"/>
    <col min="7674" max="7675" width="0" style="2" hidden="1" customWidth="1"/>
    <col min="7676" max="7720" width="4.44140625" style="2" customWidth="1"/>
    <col min="7721" max="7723" width="5.109375" style="2" customWidth="1"/>
    <col min="7724" max="7724" width="7.5546875" style="2" bestFit="1" customWidth="1"/>
    <col min="7725" max="7725" width="7.21875" style="2" bestFit="1" customWidth="1"/>
    <col min="7726" max="7726" width="8.44140625" style="2" customWidth="1"/>
    <col min="7727" max="7727" width="8.77734375" style="2" bestFit="1" customWidth="1"/>
    <col min="7728" max="7925" width="8.88671875" style="2"/>
    <col min="7926" max="7926" width="3.21875" style="2" customWidth="1"/>
    <col min="7927" max="7927" width="3.77734375" style="2" customWidth="1"/>
    <col min="7928" max="7928" width="8.88671875" style="2"/>
    <col min="7929" max="7929" width="8" style="2" bestFit="1" customWidth="1"/>
    <col min="7930" max="7931" width="0" style="2" hidden="1" customWidth="1"/>
    <col min="7932" max="7976" width="4.44140625" style="2" customWidth="1"/>
    <col min="7977" max="7979" width="5.109375" style="2" customWidth="1"/>
    <col min="7980" max="7980" width="7.5546875" style="2" bestFit="1" customWidth="1"/>
    <col min="7981" max="7981" width="7.21875" style="2" bestFit="1" customWidth="1"/>
    <col min="7982" max="7982" width="8.44140625" style="2" customWidth="1"/>
    <col min="7983" max="7983" width="8.77734375" style="2" bestFit="1" customWidth="1"/>
    <col min="7984" max="8181" width="8.88671875" style="2"/>
    <col min="8182" max="8182" width="3.21875" style="2" customWidth="1"/>
    <col min="8183" max="8183" width="3.77734375" style="2" customWidth="1"/>
    <col min="8184" max="8184" width="8.88671875" style="2"/>
    <col min="8185" max="8185" width="8" style="2" bestFit="1" customWidth="1"/>
    <col min="8186" max="8187" width="0" style="2" hidden="1" customWidth="1"/>
    <col min="8188" max="8232" width="4.44140625" style="2" customWidth="1"/>
    <col min="8233" max="8235" width="5.109375" style="2" customWidth="1"/>
    <col min="8236" max="8236" width="7.5546875" style="2" bestFit="1" customWidth="1"/>
    <col min="8237" max="8237" width="7.21875" style="2" bestFit="1" customWidth="1"/>
    <col min="8238" max="8238" width="8.44140625" style="2" customWidth="1"/>
    <col min="8239" max="8239" width="8.77734375" style="2" bestFit="1" customWidth="1"/>
    <col min="8240" max="8437" width="8.88671875" style="2"/>
    <col min="8438" max="8438" width="3.21875" style="2" customWidth="1"/>
    <col min="8439" max="8439" width="3.77734375" style="2" customWidth="1"/>
    <col min="8440" max="8440" width="8.88671875" style="2"/>
    <col min="8441" max="8441" width="8" style="2" bestFit="1" customWidth="1"/>
    <col min="8442" max="8443" width="0" style="2" hidden="1" customWidth="1"/>
    <col min="8444" max="8488" width="4.44140625" style="2" customWidth="1"/>
    <col min="8489" max="8491" width="5.109375" style="2" customWidth="1"/>
    <col min="8492" max="8492" width="7.5546875" style="2" bestFit="1" customWidth="1"/>
    <col min="8493" max="8493" width="7.21875" style="2" bestFit="1" customWidth="1"/>
    <col min="8494" max="8494" width="8.44140625" style="2" customWidth="1"/>
    <col min="8495" max="8495" width="8.77734375" style="2" bestFit="1" customWidth="1"/>
    <col min="8496" max="8693" width="8.88671875" style="2"/>
    <col min="8694" max="8694" width="3.21875" style="2" customWidth="1"/>
    <col min="8695" max="8695" width="3.77734375" style="2" customWidth="1"/>
    <col min="8696" max="8696" width="8.88671875" style="2"/>
    <col min="8697" max="8697" width="8" style="2" bestFit="1" customWidth="1"/>
    <col min="8698" max="8699" width="0" style="2" hidden="1" customWidth="1"/>
    <col min="8700" max="8744" width="4.44140625" style="2" customWidth="1"/>
    <col min="8745" max="8747" width="5.109375" style="2" customWidth="1"/>
    <col min="8748" max="8748" width="7.5546875" style="2" bestFit="1" customWidth="1"/>
    <col min="8749" max="8749" width="7.21875" style="2" bestFit="1" customWidth="1"/>
    <col min="8750" max="8750" width="8.44140625" style="2" customWidth="1"/>
    <col min="8751" max="8751" width="8.77734375" style="2" bestFit="1" customWidth="1"/>
    <col min="8752" max="8949" width="8.88671875" style="2"/>
    <col min="8950" max="8950" width="3.21875" style="2" customWidth="1"/>
    <col min="8951" max="8951" width="3.77734375" style="2" customWidth="1"/>
    <col min="8952" max="8952" width="8.88671875" style="2"/>
    <col min="8953" max="8953" width="8" style="2" bestFit="1" customWidth="1"/>
    <col min="8954" max="8955" width="0" style="2" hidden="1" customWidth="1"/>
    <col min="8956" max="9000" width="4.44140625" style="2" customWidth="1"/>
    <col min="9001" max="9003" width="5.109375" style="2" customWidth="1"/>
    <col min="9004" max="9004" width="7.5546875" style="2" bestFit="1" customWidth="1"/>
    <col min="9005" max="9005" width="7.21875" style="2" bestFit="1" customWidth="1"/>
    <col min="9006" max="9006" width="8.44140625" style="2" customWidth="1"/>
    <col min="9007" max="9007" width="8.77734375" style="2" bestFit="1" customWidth="1"/>
    <col min="9008" max="9205" width="8.88671875" style="2"/>
    <col min="9206" max="9206" width="3.21875" style="2" customWidth="1"/>
    <col min="9207" max="9207" width="3.77734375" style="2" customWidth="1"/>
    <col min="9208" max="9208" width="8.88671875" style="2"/>
    <col min="9209" max="9209" width="8" style="2" bestFit="1" customWidth="1"/>
    <col min="9210" max="9211" width="0" style="2" hidden="1" customWidth="1"/>
    <col min="9212" max="9256" width="4.44140625" style="2" customWidth="1"/>
    <col min="9257" max="9259" width="5.109375" style="2" customWidth="1"/>
    <col min="9260" max="9260" width="7.5546875" style="2" bestFit="1" customWidth="1"/>
    <col min="9261" max="9261" width="7.21875" style="2" bestFit="1" customWidth="1"/>
    <col min="9262" max="9262" width="8.44140625" style="2" customWidth="1"/>
    <col min="9263" max="9263" width="8.77734375" style="2" bestFit="1" customWidth="1"/>
    <col min="9264" max="9461" width="8.88671875" style="2"/>
    <col min="9462" max="9462" width="3.21875" style="2" customWidth="1"/>
    <col min="9463" max="9463" width="3.77734375" style="2" customWidth="1"/>
    <col min="9464" max="9464" width="8.88671875" style="2"/>
    <col min="9465" max="9465" width="8" style="2" bestFit="1" customWidth="1"/>
    <col min="9466" max="9467" width="0" style="2" hidden="1" customWidth="1"/>
    <col min="9468" max="9512" width="4.44140625" style="2" customWidth="1"/>
    <col min="9513" max="9515" width="5.109375" style="2" customWidth="1"/>
    <col min="9516" max="9516" width="7.5546875" style="2" bestFit="1" customWidth="1"/>
    <col min="9517" max="9517" width="7.21875" style="2" bestFit="1" customWidth="1"/>
    <col min="9518" max="9518" width="8.44140625" style="2" customWidth="1"/>
    <col min="9519" max="9519" width="8.77734375" style="2" bestFit="1" customWidth="1"/>
    <col min="9520" max="9717" width="8.88671875" style="2"/>
    <col min="9718" max="9718" width="3.21875" style="2" customWidth="1"/>
    <col min="9719" max="9719" width="3.77734375" style="2" customWidth="1"/>
    <col min="9720" max="9720" width="8.88671875" style="2"/>
    <col min="9721" max="9721" width="8" style="2" bestFit="1" customWidth="1"/>
    <col min="9722" max="9723" width="0" style="2" hidden="1" customWidth="1"/>
    <col min="9724" max="9768" width="4.44140625" style="2" customWidth="1"/>
    <col min="9769" max="9771" width="5.109375" style="2" customWidth="1"/>
    <col min="9772" max="9772" width="7.5546875" style="2" bestFit="1" customWidth="1"/>
    <col min="9773" max="9773" width="7.21875" style="2" bestFit="1" customWidth="1"/>
    <col min="9774" max="9774" width="8.44140625" style="2" customWidth="1"/>
    <col min="9775" max="9775" width="8.77734375" style="2" bestFit="1" customWidth="1"/>
    <col min="9776" max="9973" width="8.88671875" style="2"/>
    <col min="9974" max="9974" width="3.21875" style="2" customWidth="1"/>
    <col min="9975" max="9975" width="3.77734375" style="2" customWidth="1"/>
    <col min="9976" max="9976" width="8.88671875" style="2"/>
    <col min="9977" max="9977" width="8" style="2" bestFit="1" customWidth="1"/>
    <col min="9978" max="9979" width="0" style="2" hidden="1" customWidth="1"/>
    <col min="9980" max="10024" width="4.44140625" style="2" customWidth="1"/>
    <col min="10025" max="10027" width="5.109375" style="2" customWidth="1"/>
    <col min="10028" max="10028" width="7.5546875" style="2" bestFit="1" customWidth="1"/>
    <col min="10029" max="10029" width="7.21875" style="2" bestFit="1" customWidth="1"/>
    <col min="10030" max="10030" width="8.44140625" style="2" customWidth="1"/>
    <col min="10031" max="10031" width="8.77734375" style="2" bestFit="1" customWidth="1"/>
    <col min="10032" max="10229" width="8.88671875" style="2"/>
    <col min="10230" max="10230" width="3.21875" style="2" customWidth="1"/>
    <col min="10231" max="10231" width="3.77734375" style="2" customWidth="1"/>
    <col min="10232" max="10232" width="8.88671875" style="2"/>
    <col min="10233" max="10233" width="8" style="2" bestFit="1" customWidth="1"/>
    <col min="10234" max="10235" width="0" style="2" hidden="1" customWidth="1"/>
    <col min="10236" max="10280" width="4.44140625" style="2" customWidth="1"/>
    <col min="10281" max="10283" width="5.109375" style="2" customWidth="1"/>
    <col min="10284" max="10284" width="7.5546875" style="2" bestFit="1" customWidth="1"/>
    <col min="10285" max="10285" width="7.21875" style="2" bestFit="1" customWidth="1"/>
    <col min="10286" max="10286" width="8.44140625" style="2" customWidth="1"/>
    <col min="10287" max="10287" width="8.77734375" style="2" bestFit="1" customWidth="1"/>
    <col min="10288" max="10485" width="8.88671875" style="2"/>
    <col min="10486" max="10486" width="3.21875" style="2" customWidth="1"/>
    <col min="10487" max="10487" width="3.77734375" style="2" customWidth="1"/>
    <col min="10488" max="10488" width="8.88671875" style="2"/>
    <col min="10489" max="10489" width="8" style="2" bestFit="1" customWidth="1"/>
    <col min="10490" max="10491" width="0" style="2" hidden="1" customWidth="1"/>
    <col min="10492" max="10536" width="4.44140625" style="2" customWidth="1"/>
    <col min="10537" max="10539" width="5.109375" style="2" customWidth="1"/>
    <col min="10540" max="10540" width="7.5546875" style="2" bestFit="1" customWidth="1"/>
    <col min="10541" max="10541" width="7.21875" style="2" bestFit="1" customWidth="1"/>
    <col min="10542" max="10542" width="8.44140625" style="2" customWidth="1"/>
    <col min="10543" max="10543" width="8.77734375" style="2" bestFit="1" customWidth="1"/>
    <col min="10544" max="10741" width="8.88671875" style="2"/>
    <col min="10742" max="10742" width="3.21875" style="2" customWidth="1"/>
    <col min="10743" max="10743" width="3.77734375" style="2" customWidth="1"/>
    <col min="10744" max="10744" width="8.88671875" style="2"/>
    <col min="10745" max="10745" width="8" style="2" bestFit="1" customWidth="1"/>
    <col min="10746" max="10747" width="0" style="2" hidden="1" customWidth="1"/>
    <col min="10748" max="10792" width="4.44140625" style="2" customWidth="1"/>
    <col min="10793" max="10795" width="5.109375" style="2" customWidth="1"/>
    <col min="10796" max="10796" width="7.5546875" style="2" bestFit="1" customWidth="1"/>
    <col min="10797" max="10797" width="7.21875" style="2" bestFit="1" customWidth="1"/>
    <col min="10798" max="10798" width="8.44140625" style="2" customWidth="1"/>
    <col min="10799" max="10799" width="8.77734375" style="2" bestFit="1" customWidth="1"/>
    <col min="10800" max="10997" width="8.88671875" style="2"/>
    <col min="10998" max="10998" width="3.21875" style="2" customWidth="1"/>
    <col min="10999" max="10999" width="3.77734375" style="2" customWidth="1"/>
    <col min="11000" max="11000" width="8.88671875" style="2"/>
    <col min="11001" max="11001" width="8" style="2" bestFit="1" customWidth="1"/>
    <col min="11002" max="11003" width="0" style="2" hidden="1" customWidth="1"/>
    <col min="11004" max="11048" width="4.44140625" style="2" customWidth="1"/>
    <col min="11049" max="11051" width="5.109375" style="2" customWidth="1"/>
    <col min="11052" max="11052" width="7.5546875" style="2" bestFit="1" customWidth="1"/>
    <col min="11053" max="11053" width="7.21875" style="2" bestFit="1" customWidth="1"/>
    <col min="11054" max="11054" width="8.44140625" style="2" customWidth="1"/>
    <col min="11055" max="11055" width="8.77734375" style="2" bestFit="1" customWidth="1"/>
    <col min="11056" max="11253" width="8.88671875" style="2"/>
    <col min="11254" max="11254" width="3.21875" style="2" customWidth="1"/>
    <col min="11255" max="11255" width="3.77734375" style="2" customWidth="1"/>
    <col min="11256" max="11256" width="8.88671875" style="2"/>
    <col min="11257" max="11257" width="8" style="2" bestFit="1" customWidth="1"/>
    <col min="11258" max="11259" width="0" style="2" hidden="1" customWidth="1"/>
    <col min="11260" max="11304" width="4.44140625" style="2" customWidth="1"/>
    <col min="11305" max="11307" width="5.109375" style="2" customWidth="1"/>
    <col min="11308" max="11308" width="7.5546875" style="2" bestFit="1" customWidth="1"/>
    <col min="11309" max="11309" width="7.21875" style="2" bestFit="1" customWidth="1"/>
    <col min="11310" max="11310" width="8.44140625" style="2" customWidth="1"/>
    <col min="11311" max="11311" width="8.77734375" style="2" bestFit="1" customWidth="1"/>
    <col min="11312" max="11509" width="8.88671875" style="2"/>
    <col min="11510" max="11510" width="3.21875" style="2" customWidth="1"/>
    <col min="11511" max="11511" width="3.77734375" style="2" customWidth="1"/>
    <col min="11512" max="11512" width="8.88671875" style="2"/>
    <col min="11513" max="11513" width="8" style="2" bestFit="1" customWidth="1"/>
    <col min="11514" max="11515" width="0" style="2" hidden="1" customWidth="1"/>
    <col min="11516" max="11560" width="4.44140625" style="2" customWidth="1"/>
    <col min="11561" max="11563" width="5.109375" style="2" customWidth="1"/>
    <col min="11564" max="11564" width="7.5546875" style="2" bestFit="1" customWidth="1"/>
    <col min="11565" max="11565" width="7.21875" style="2" bestFit="1" customWidth="1"/>
    <col min="11566" max="11566" width="8.44140625" style="2" customWidth="1"/>
    <col min="11567" max="11567" width="8.77734375" style="2" bestFit="1" customWidth="1"/>
    <col min="11568" max="11765" width="8.88671875" style="2"/>
    <col min="11766" max="11766" width="3.21875" style="2" customWidth="1"/>
    <col min="11767" max="11767" width="3.77734375" style="2" customWidth="1"/>
    <col min="11768" max="11768" width="8.88671875" style="2"/>
    <col min="11769" max="11769" width="8" style="2" bestFit="1" customWidth="1"/>
    <col min="11770" max="11771" width="0" style="2" hidden="1" customWidth="1"/>
    <col min="11772" max="11816" width="4.44140625" style="2" customWidth="1"/>
    <col min="11817" max="11819" width="5.109375" style="2" customWidth="1"/>
    <col min="11820" max="11820" width="7.5546875" style="2" bestFit="1" customWidth="1"/>
    <col min="11821" max="11821" width="7.21875" style="2" bestFit="1" customWidth="1"/>
    <col min="11822" max="11822" width="8.44140625" style="2" customWidth="1"/>
    <col min="11823" max="11823" width="8.77734375" style="2" bestFit="1" customWidth="1"/>
    <col min="11824" max="12021" width="8.88671875" style="2"/>
    <col min="12022" max="12022" width="3.21875" style="2" customWidth="1"/>
    <col min="12023" max="12023" width="3.77734375" style="2" customWidth="1"/>
    <col min="12024" max="12024" width="8.88671875" style="2"/>
    <col min="12025" max="12025" width="8" style="2" bestFit="1" customWidth="1"/>
    <col min="12026" max="12027" width="0" style="2" hidden="1" customWidth="1"/>
    <col min="12028" max="12072" width="4.44140625" style="2" customWidth="1"/>
    <col min="12073" max="12075" width="5.109375" style="2" customWidth="1"/>
    <col min="12076" max="12076" width="7.5546875" style="2" bestFit="1" customWidth="1"/>
    <col min="12077" max="12077" width="7.21875" style="2" bestFit="1" customWidth="1"/>
    <col min="12078" max="12078" width="8.44140625" style="2" customWidth="1"/>
    <col min="12079" max="12079" width="8.77734375" style="2" bestFit="1" customWidth="1"/>
    <col min="12080" max="12277" width="8.88671875" style="2"/>
    <col min="12278" max="12278" width="3.21875" style="2" customWidth="1"/>
    <col min="12279" max="12279" width="3.77734375" style="2" customWidth="1"/>
    <col min="12280" max="12280" width="8.88671875" style="2"/>
    <col min="12281" max="12281" width="8" style="2" bestFit="1" customWidth="1"/>
    <col min="12282" max="12283" width="0" style="2" hidden="1" customWidth="1"/>
    <col min="12284" max="12328" width="4.44140625" style="2" customWidth="1"/>
    <col min="12329" max="12331" width="5.109375" style="2" customWidth="1"/>
    <col min="12332" max="12332" width="7.5546875" style="2" bestFit="1" customWidth="1"/>
    <col min="12333" max="12333" width="7.21875" style="2" bestFit="1" customWidth="1"/>
    <col min="12334" max="12334" width="8.44140625" style="2" customWidth="1"/>
    <col min="12335" max="12335" width="8.77734375" style="2" bestFit="1" customWidth="1"/>
    <col min="12336" max="12533" width="8.88671875" style="2"/>
    <col min="12534" max="12534" width="3.21875" style="2" customWidth="1"/>
    <col min="12535" max="12535" width="3.77734375" style="2" customWidth="1"/>
    <col min="12536" max="12536" width="8.88671875" style="2"/>
    <col min="12537" max="12537" width="8" style="2" bestFit="1" customWidth="1"/>
    <col min="12538" max="12539" width="0" style="2" hidden="1" customWidth="1"/>
    <col min="12540" max="12584" width="4.44140625" style="2" customWidth="1"/>
    <col min="12585" max="12587" width="5.109375" style="2" customWidth="1"/>
    <col min="12588" max="12588" width="7.5546875" style="2" bestFit="1" customWidth="1"/>
    <col min="12589" max="12589" width="7.21875" style="2" bestFit="1" customWidth="1"/>
    <col min="12590" max="12590" width="8.44140625" style="2" customWidth="1"/>
    <col min="12591" max="12591" width="8.77734375" style="2" bestFit="1" customWidth="1"/>
    <col min="12592" max="12789" width="8.88671875" style="2"/>
    <col min="12790" max="12790" width="3.21875" style="2" customWidth="1"/>
    <col min="12791" max="12791" width="3.77734375" style="2" customWidth="1"/>
    <col min="12792" max="12792" width="8.88671875" style="2"/>
    <col min="12793" max="12793" width="8" style="2" bestFit="1" customWidth="1"/>
    <col min="12794" max="12795" width="0" style="2" hidden="1" customWidth="1"/>
    <col min="12796" max="12840" width="4.44140625" style="2" customWidth="1"/>
    <col min="12841" max="12843" width="5.109375" style="2" customWidth="1"/>
    <col min="12844" max="12844" width="7.5546875" style="2" bestFit="1" customWidth="1"/>
    <col min="12845" max="12845" width="7.21875" style="2" bestFit="1" customWidth="1"/>
    <col min="12846" max="12846" width="8.44140625" style="2" customWidth="1"/>
    <col min="12847" max="12847" width="8.77734375" style="2" bestFit="1" customWidth="1"/>
    <col min="12848" max="13045" width="8.88671875" style="2"/>
    <col min="13046" max="13046" width="3.21875" style="2" customWidth="1"/>
    <col min="13047" max="13047" width="3.77734375" style="2" customWidth="1"/>
    <col min="13048" max="13048" width="8.88671875" style="2"/>
    <col min="13049" max="13049" width="8" style="2" bestFit="1" customWidth="1"/>
    <col min="13050" max="13051" width="0" style="2" hidden="1" customWidth="1"/>
    <col min="13052" max="13096" width="4.44140625" style="2" customWidth="1"/>
    <col min="13097" max="13099" width="5.109375" style="2" customWidth="1"/>
    <col min="13100" max="13100" width="7.5546875" style="2" bestFit="1" customWidth="1"/>
    <col min="13101" max="13101" width="7.21875" style="2" bestFit="1" customWidth="1"/>
    <col min="13102" max="13102" width="8.44140625" style="2" customWidth="1"/>
    <col min="13103" max="13103" width="8.77734375" style="2" bestFit="1" customWidth="1"/>
    <col min="13104" max="13301" width="8.88671875" style="2"/>
    <col min="13302" max="13302" width="3.21875" style="2" customWidth="1"/>
    <col min="13303" max="13303" width="3.77734375" style="2" customWidth="1"/>
    <col min="13304" max="13304" width="8.88671875" style="2"/>
    <col min="13305" max="13305" width="8" style="2" bestFit="1" customWidth="1"/>
    <col min="13306" max="13307" width="0" style="2" hidden="1" customWidth="1"/>
    <col min="13308" max="13352" width="4.44140625" style="2" customWidth="1"/>
    <col min="13353" max="13355" width="5.109375" style="2" customWidth="1"/>
    <col min="13356" max="13356" width="7.5546875" style="2" bestFit="1" customWidth="1"/>
    <col min="13357" max="13357" width="7.21875" style="2" bestFit="1" customWidth="1"/>
    <col min="13358" max="13358" width="8.44140625" style="2" customWidth="1"/>
    <col min="13359" max="13359" width="8.77734375" style="2" bestFit="1" customWidth="1"/>
    <col min="13360" max="13557" width="8.88671875" style="2"/>
    <col min="13558" max="13558" width="3.21875" style="2" customWidth="1"/>
    <col min="13559" max="13559" width="3.77734375" style="2" customWidth="1"/>
    <col min="13560" max="13560" width="8.88671875" style="2"/>
    <col min="13561" max="13561" width="8" style="2" bestFit="1" customWidth="1"/>
    <col min="13562" max="13563" width="0" style="2" hidden="1" customWidth="1"/>
    <col min="13564" max="13608" width="4.44140625" style="2" customWidth="1"/>
    <col min="13609" max="13611" width="5.109375" style="2" customWidth="1"/>
    <col min="13612" max="13612" width="7.5546875" style="2" bestFit="1" customWidth="1"/>
    <col min="13613" max="13613" width="7.21875" style="2" bestFit="1" customWidth="1"/>
    <col min="13614" max="13614" width="8.44140625" style="2" customWidth="1"/>
    <col min="13615" max="13615" width="8.77734375" style="2" bestFit="1" customWidth="1"/>
    <col min="13616" max="13813" width="8.88671875" style="2"/>
    <col min="13814" max="13814" width="3.21875" style="2" customWidth="1"/>
    <col min="13815" max="13815" width="3.77734375" style="2" customWidth="1"/>
    <col min="13816" max="13816" width="8.88671875" style="2"/>
    <col min="13817" max="13817" width="8" style="2" bestFit="1" customWidth="1"/>
    <col min="13818" max="13819" width="0" style="2" hidden="1" customWidth="1"/>
    <col min="13820" max="13864" width="4.44140625" style="2" customWidth="1"/>
    <col min="13865" max="13867" width="5.109375" style="2" customWidth="1"/>
    <col min="13868" max="13868" width="7.5546875" style="2" bestFit="1" customWidth="1"/>
    <col min="13869" max="13869" width="7.21875" style="2" bestFit="1" customWidth="1"/>
    <col min="13870" max="13870" width="8.44140625" style="2" customWidth="1"/>
    <col min="13871" max="13871" width="8.77734375" style="2" bestFit="1" customWidth="1"/>
    <col min="13872" max="14069" width="8.88671875" style="2"/>
    <col min="14070" max="14070" width="3.21875" style="2" customWidth="1"/>
    <col min="14071" max="14071" width="3.77734375" style="2" customWidth="1"/>
    <col min="14072" max="14072" width="8.88671875" style="2"/>
    <col min="14073" max="14073" width="8" style="2" bestFit="1" customWidth="1"/>
    <col min="14074" max="14075" width="0" style="2" hidden="1" customWidth="1"/>
    <col min="14076" max="14120" width="4.44140625" style="2" customWidth="1"/>
    <col min="14121" max="14123" width="5.109375" style="2" customWidth="1"/>
    <col min="14124" max="14124" width="7.5546875" style="2" bestFit="1" customWidth="1"/>
    <col min="14125" max="14125" width="7.21875" style="2" bestFit="1" customWidth="1"/>
    <col min="14126" max="14126" width="8.44140625" style="2" customWidth="1"/>
    <col min="14127" max="14127" width="8.77734375" style="2" bestFit="1" customWidth="1"/>
    <col min="14128" max="14325" width="8.88671875" style="2"/>
    <col min="14326" max="14326" width="3.21875" style="2" customWidth="1"/>
    <col min="14327" max="14327" width="3.77734375" style="2" customWidth="1"/>
    <col min="14328" max="14328" width="8.88671875" style="2"/>
    <col min="14329" max="14329" width="8" style="2" bestFit="1" customWidth="1"/>
    <col min="14330" max="14331" width="0" style="2" hidden="1" customWidth="1"/>
    <col min="14332" max="14376" width="4.44140625" style="2" customWidth="1"/>
    <col min="14377" max="14379" width="5.109375" style="2" customWidth="1"/>
    <col min="14380" max="14380" width="7.5546875" style="2" bestFit="1" customWidth="1"/>
    <col min="14381" max="14381" width="7.21875" style="2" bestFit="1" customWidth="1"/>
    <col min="14382" max="14382" width="8.44140625" style="2" customWidth="1"/>
    <col min="14383" max="14383" width="8.77734375" style="2" bestFit="1" customWidth="1"/>
    <col min="14384" max="14581" width="8.88671875" style="2"/>
    <col min="14582" max="14582" width="3.21875" style="2" customWidth="1"/>
    <col min="14583" max="14583" width="3.77734375" style="2" customWidth="1"/>
    <col min="14584" max="14584" width="8.88671875" style="2"/>
    <col min="14585" max="14585" width="8" style="2" bestFit="1" customWidth="1"/>
    <col min="14586" max="14587" width="0" style="2" hidden="1" customWidth="1"/>
    <col min="14588" max="14632" width="4.44140625" style="2" customWidth="1"/>
    <col min="14633" max="14635" width="5.109375" style="2" customWidth="1"/>
    <col min="14636" max="14636" width="7.5546875" style="2" bestFit="1" customWidth="1"/>
    <col min="14637" max="14637" width="7.21875" style="2" bestFit="1" customWidth="1"/>
    <col min="14638" max="14638" width="8.44140625" style="2" customWidth="1"/>
    <col min="14639" max="14639" width="8.77734375" style="2" bestFit="1" customWidth="1"/>
    <col min="14640" max="14837" width="8.88671875" style="2"/>
    <col min="14838" max="14838" width="3.21875" style="2" customWidth="1"/>
    <col min="14839" max="14839" width="3.77734375" style="2" customWidth="1"/>
    <col min="14840" max="14840" width="8.88671875" style="2"/>
    <col min="14841" max="14841" width="8" style="2" bestFit="1" customWidth="1"/>
    <col min="14842" max="14843" width="0" style="2" hidden="1" customWidth="1"/>
    <col min="14844" max="14888" width="4.44140625" style="2" customWidth="1"/>
    <col min="14889" max="14891" width="5.109375" style="2" customWidth="1"/>
    <col min="14892" max="14892" width="7.5546875" style="2" bestFit="1" customWidth="1"/>
    <col min="14893" max="14893" width="7.21875" style="2" bestFit="1" customWidth="1"/>
    <col min="14894" max="14894" width="8.44140625" style="2" customWidth="1"/>
    <col min="14895" max="14895" width="8.77734375" style="2" bestFit="1" customWidth="1"/>
    <col min="14896" max="15093" width="8.88671875" style="2"/>
    <col min="15094" max="15094" width="3.21875" style="2" customWidth="1"/>
    <col min="15095" max="15095" width="3.77734375" style="2" customWidth="1"/>
    <col min="15096" max="15096" width="8.88671875" style="2"/>
    <col min="15097" max="15097" width="8" style="2" bestFit="1" customWidth="1"/>
    <col min="15098" max="15099" width="0" style="2" hidden="1" customWidth="1"/>
    <col min="15100" max="15144" width="4.44140625" style="2" customWidth="1"/>
    <col min="15145" max="15147" width="5.109375" style="2" customWidth="1"/>
    <col min="15148" max="15148" width="7.5546875" style="2" bestFit="1" customWidth="1"/>
    <col min="15149" max="15149" width="7.21875" style="2" bestFit="1" customWidth="1"/>
    <col min="15150" max="15150" width="8.44140625" style="2" customWidth="1"/>
    <col min="15151" max="15151" width="8.77734375" style="2" bestFit="1" customWidth="1"/>
    <col min="15152" max="15349" width="8.88671875" style="2"/>
    <col min="15350" max="15350" width="3.21875" style="2" customWidth="1"/>
    <col min="15351" max="15351" width="3.77734375" style="2" customWidth="1"/>
    <col min="15352" max="15352" width="8.88671875" style="2"/>
    <col min="15353" max="15353" width="8" style="2" bestFit="1" customWidth="1"/>
    <col min="15354" max="15355" width="0" style="2" hidden="1" customWidth="1"/>
    <col min="15356" max="15400" width="4.44140625" style="2" customWidth="1"/>
    <col min="15401" max="15403" width="5.109375" style="2" customWidth="1"/>
    <col min="15404" max="15404" width="7.5546875" style="2" bestFit="1" customWidth="1"/>
    <col min="15405" max="15405" width="7.21875" style="2" bestFit="1" customWidth="1"/>
    <col min="15406" max="15406" width="8.44140625" style="2" customWidth="1"/>
    <col min="15407" max="15407" width="8.77734375" style="2" bestFit="1" customWidth="1"/>
    <col min="15408" max="15605" width="8.88671875" style="2"/>
    <col min="15606" max="15606" width="3.21875" style="2" customWidth="1"/>
    <col min="15607" max="15607" width="3.77734375" style="2" customWidth="1"/>
    <col min="15608" max="15608" width="8.88671875" style="2"/>
    <col min="15609" max="15609" width="8" style="2" bestFit="1" customWidth="1"/>
    <col min="15610" max="15611" width="0" style="2" hidden="1" customWidth="1"/>
    <col min="15612" max="15656" width="4.44140625" style="2" customWidth="1"/>
    <col min="15657" max="15659" width="5.109375" style="2" customWidth="1"/>
    <col min="15660" max="15660" width="7.5546875" style="2" bestFit="1" customWidth="1"/>
    <col min="15661" max="15661" width="7.21875" style="2" bestFit="1" customWidth="1"/>
    <col min="15662" max="15662" width="8.44140625" style="2" customWidth="1"/>
    <col min="15663" max="15663" width="8.77734375" style="2" bestFit="1" customWidth="1"/>
    <col min="15664" max="15861" width="8.88671875" style="2"/>
    <col min="15862" max="15862" width="3.21875" style="2" customWidth="1"/>
    <col min="15863" max="15863" width="3.77734375" style="2" customWidth="1"/>
    <col min="15864" max="15864" width="8.88671875" style="2"/>
    <col min="15865" max="15865" width="8" style="2" bestFit="1" customWidth="1"/>
    <col min="15866" max="15867" width="0" style="2" hidden="1" customWidth="1"/>
    <col min="15868" max="15912" width="4.44140625" style="2" customWidth="1"/>
    <col min="15913" max="15915" width="5.109375" style="2" customWidth="1"/>
    <col min="15916" max="15916" width="7.5546875" style="2" bestFit="1" customWidth="1"/>
    <col min="15917" max="15917" width="7.21875" style="2" bestFit="1" customWidth="1"/>
    <col min="15918" max="15918" width="8.44140625" style="2" customWidth="1"/>
    <col min="15919" max="15919" width="8.77734375" style="2" bestFit="1" customWidth="1"/>
    <col min="15920" max="16117" width="8.88671875" style="2"/>
    <col min="16118" max="16118" width="3.21875" style="2" customWidth="1"/>
    <col min="16119" max="16119" width="3.77734375" style="2" customWidth="1"/>
    <col min="16120" max="16120" width="8.88671875" style="2"/>
    <col min="16121" max="16121" width="8" style="2" bestFit="1" customWidth="1"/>
    <col min="16122" max="16123" width="0" style="2" hidden="1" customWidth="1"/>
    <col min="16124" max="16168" width="4.44140625" style="2" customWidth="1"/>
    <col min="16169" max="16171" width="5.109375" style="2" customWidth="1"/>
    <col min="16172" max="16172" width="7.5546875" style="2" bestFit="1" customWidth="1"/>
    <col min="16173" max="16173" width="7.21875" style="2" bestFit="1" customWidth="1"/>
    <col min="16174" max="16174" width="8.44140625" style="2" customWidth="1"/>
    <col min="16175" max="16175" width="8.77734375" style="2" bestFit="1" customWidth="1"/>
    <col min="16176" max="16384" width="8.88671875" style="2"/>
  </cols>
  <sheetData>
    <row r="1" spans="1:51" ht="24.75" customHeight="1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</row>
    <row r="2" spans="1:51">
      <c r="A2" s="3" t="s">
        <v>1</v>
      </c>
      <c r="B2" s="3"/>
      <c r="C2" s="3"/>
      <c r="D2" s="4" t="s">
        <v>45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</row>
    <row r="3" spans="1:51" ht="17.25" thickBot="1">
      <c r="A3" s="7" t="s">
        <v>2</v>
      </c>
      <c r="B3" s="8"/>
      <c r="C3" s="8"/>
      <c r="D3" s="9" t="s">
        <v>46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</row>
    <row r="4" spans="1:51" s="17" customFormat="1" ht="14.25" customHeight="1" thickBot="1">
      <c r="A4" s="11" t="s">
        <v>3</v>
      </c>
      <c r="B4" s="12"/>
      <c r="C4" s="13" t="s">
        <v>4</v>
      </c>
      <c r="D4" s="13" t="s">
        <v>5</v>
      </c>
      <c r="E4" s="12">
        <v>0</v>
      </c>
      <c r="F4" s="12">
        <f>E4+1</f>
        <v>1</v>
      </c>
      <c r="G4" s="12">
        <f t="shared" ref="G4:AS4" si="0">F4+1</f>
        <v>2</v>
      </c>
      <c r="H4" s="12">
        <f t="shared" si="0"/>
        <v>3</v>
      </c>
      <c r="I4" s="12">
        <f t="shared" si="0"/>
        <v>4</v>
      </c>
      <c r="J4" s="12">
        <f t="shared" si="0"/>
        <v>5</v>
      </c>
      <c r="K4" s="12">
        <f t="shared" si="0"/>
        <v>6</v>
      </c>
      <c r="L4" s="12">
        <f t="shared" si="0"/>
        <v>7</v>
      </c>
      <c r="M4" s="12">
        <f t="shared" si="0"/>
        <v>8</v>
      </c>
      <c r="N4" s="12">
        <f t="shared" si="0"/>
        <v>9</v>
      </c>
      <c r="O4" s="12">
        <f t="shared" si="0"/>
        <v>10</v>
      </c>
      <c r="P4" s="12">
        <f t="shared" si="0"/>
        <v>11</v>
      </c>
      <c r="Q4" s="12">
        <f t="shared" si="0"/>
        <v>12</v>
      </c>
      <c r="R4" s="12">
        <f t="shared" si="0"/>
        <v>13</v>
      </c>
      <c r="S4" s="12">
        <f t="shared" si="0"/>
        <v>14</v>
      </c>
      <c r="T4" s="12">
        <f t="shared" si="0"/>
        <v>15</v>
      </c>
      <c r="U4" s="12">
        <f t="shared" si="0"/>
        <v>16</v>
      </c>
      <c r="V4" s="12">
        <f t="shared" si="0"/>
        <v>17</v>
      </c>
      <c r="W4" s="12">
        <f t="shared" si="0"/>
        <v>18</v>
      </c>
      <c r="X4" s="12">
        <f t="shared" si="0"/>
        <v>19</v>
      </c>
      <c r="Y4" s="12">
        <f t="shared" si="0"/>
        <v>20</v>
      </c>
      <c r="Z4" s="12">
        <v>1</v>
      </c>
      <c r="AA4" s="13">
        <f t="shared" si="0"/>
        <v>2</v>
      </c>
      <c r="AB4" s="13">
        <f t="shared" si="0"/>
        <v>3</v>
      </c>
      <c r="AC4" s="13">
        <f t="shared" si="0"/>
        <v>4</v>
      </c>
      <c r="AD4" s="13">
        <f t="shared" si="0"/>
        <v>5</v>
      </c>
      <c r="AE4" s="13">
        <f t="shared" si="0"/>
        <v>6</v>
      </c>
      <c r="AF4" s="13">
        <f t="shared" si="0"/>
        <v>7</v>
      </c>
      <c r="AG4" s="13">
        <f t="shared" si="0"/>
        <v>8</v>
      </c>
      <c r="AH4" s="13">
        <f t="shared" si="0"/>
        <v>9</v>
      </c>
      <c r="AI4" s="13">
        <f t="shared" si="0"/>
        <v>10</v>
      </c>
      <c r="AJ4" s="13">
        <f t="shared" si="0"/>
        <v>11</v>
      </c>
      <c r="AK4" s="13">
        <f t="shared" si="0"/>
        <v>12</v>
      </c>
      <c r="AL4" s="13">
        <f t="shared" si="0"/>
        <v>13</v>
      </c>
      <c r="AM4" s="13">
        <f t="shared" si="0"/>
        <v>14</v>
      </c>
      <c r="AN4" s="13">
        <f t="shared" si="0"/>
        <v>15</v>
      </c>
      <c r="AO4" s="13">
        <f t="shared" si="0"/>
        <v>16</v>
      </c>
      <c r="AP4" s="13">
        <f t="shared" si="0"/>
        <v>17</v>
      </c>
      <c r="AQ4" s="13">
        <f t="shared" si="0"/>
        <v>18</v>
      </c>
      <c r="AR4" s="13">
        <f t="shared" si="0"/>
        <v>19</v>
      </c>
      <c r="AS4" s="13">
        <f t="shared" si="0"/>
        <v>20</v>
      </c>
      <c r="AT4" s="14" t="s">
        <v>6</v>
      </c>
      <c r="AU4" s="15"/>
      <c r="AV4" s="16" t="s">
        <v>7</v>
      </c>
    </row>
    <row r="5" spans="1:51" s="17" customFormat="1" ht="42" customHeight="1" thickBot="1">
      <c r="A5" s="18"/>
      <c r="B5" s="19"/>
      <c r="C5" s="20"/>
      <c r="D5" s="21"/>
      <c r="E5" s="22" t="s">
        <v>47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4"/>
      <c r="Z5" s="117" t="s">
        <v>8</v>
      </c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9"/>
      <c r="AS5" s="25" t="s">
        <v>9</v>
      </c>
      <c r="AT5" s="26"/>
      <c r="AU5" s="15"/>
      <c r="AV5" s="27" t="s">
        <v>10</v>
      </c>
      <c r="AW5" s="28" t="s">
        <v>11</v>
      </c>
    </row>
    <row r="6" spans="1:51" s="17" customFormat="1" ht="17.25" hidden="1" thickBot="1">
      <c r="A6" s="29"/>
      <c r="B6" s="30"/>
      <c r="C6" s="31"/>
      <c r="D6" s="3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4"/>
      <c r="Z6" s="33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5"/>
      <c r="AU6" s="15"/>
      <c r="AX6" s="36"/>
      <c r="AY6" s="36"/>
    </row>
    <row r="7" spans="1:51" ht="15.95" hidden="1" customHeight="1" outlineLevel="1">
      <c r="A7" s="37"/>
      <c r="B7" s="38" t="s">
        <v>12</v>
      </c>
      <c r="C7" s="39" t="s">
        <v>13</v>
      </c>
      <c r="D7" s="40" t="s">
        <v>31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3">
        <f t="shared" ref="AT7:AT15" si="1">SUM(E7:AS7)</f>
        <v>0</v>
      </c>
      <c r="AU7" s="44"/>
      <c r="AV7" s="45">
        <v>0</v>
      </c>
      <c r="AW7" s="46">
        <f>AT7-AV7</f>
        <v>0</v>
      </c>
      <c r="AX7" s="36" t="s">
        <v>14</v>
      </c>
      <c r="AY7" s="47"/>
    </row>
    <row r="8" spans="1:51" ht="15.95" hidden="1" customHeight="1" outlineLevel="1">
      <c r="A8" s="48"/>
      <c r="B8" s="49" t="s">
        <v>15</v>
      </c>
      <c r="C8" s="50" t="s">
        <v>48</v>
      </c>
      <c r="D8" s="51" t="s">
        <v>49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41"/>
      <c r="AA8" s="42"/>
      <c r="AB8" s="41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3">
        <f t="shared" si="1"/>
        <v>0</v>
      </c>
      <c r="AU8" s="44"/>
      <c r="AV8" s="53">
        <v>0</v>
      </c>
      <c r="AW8" s="54">
        <f>AT8-AV8</f>
        <v>0</v>
      </c>
      <c r="AX8" s="47"/>
      <c r="AY8" s="47"/>
    </row>
    <row r="9" spans="1:51" ht="15.95" hidden="1" customHeight="1" outlineLevel="1">
      <c r="A9" s="48"/>
      <c r="B9" s="55"/>
      <c r="C9" s="50" t="s">
        <v>50</v>
      </c>
      <c r="D9" s="51" t="s">
        <v>51</v>
      </c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41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3">
        <f t="shared" si="1"/>
        <v>0</v>
      </c>
      <c r="AU9" s="44"/>
      <c r="AV9" s="53">
        <v>0</v>
      </c>
      <c r="AW9" s="54">
        <f t="shared" ref="AW9:AW42" si="2">AT9-AV9</f>
        <v>0</v>
      </c>
      <c r="AX9" s="47"/>
      <c r="AY9" s="47"/>
    </row>
    <row r="10" spans="1:51" ht="15.95" hidden="1" customHeight="1" outlineLevel="1">
      <c r="A10" s="48"/>
      <c r="B10" s="55"/>
      <c r="C10" s="50" t="s">
        <v>52</v>
      </c>
      <c r="D10" s="51" t="s">
        <v>51</v>
      </c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41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3">
        <f t="shared" si="1"/>
        <v>0</v>
      </c>
      <c r="AU10" s="44"/>
      <c r="AV10" s="53">
        <v>0</v>
      </c>
      <c r="AW10" s="54">
        <f t="shared" si="2"/>
        <v>0</v>
      </c>
      <c r="AX10" s="47"/>
      <c r="AY10" s="47"/>
    </row>
    <row r="11" spans="1:51" ht="15.95" hidden="1" customHeight="1" outlineLevel="1">
      <c r="A11" s="48"/>
      <c r="B11" s="55"/>
      <c r="C11" s="50" t="s">
        <v>53</v>
      </c>
      <c r="D11" s="51" t="s">
        <v>51</v>
      </c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41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3">
        <f t="shared" si="1"/>
        <v>0</v>
      </c>
      <c r="AU11" s="44"/>
      <c r="AV11" s="53">
        <v>0</v>
      </c>
      <c r="AW11" s="54">
        <f>AT11-AV11</f>
        <v>0</v>
      </c>
      <c r="AX11" s="47"/>
      <c r="AY11" s="47"/>
    </row>
    <row r="12" spans="1:51" ht="15.95" hidden="1" customHeight="1" outlineLevel="1">
      <c r="A12" s="48"/>
      <c r="B12" s="55"/>
      <c r="C12" s="50" t="s">
        <v>54</v>
      </c>
      <c r="D12" s="51" t="s">
        <v>51</v>
      </c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41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3">
        <f t="shared" si="1"/>
        <v>0</v>
      </c>
      <c r="AV12" s="53">
        <v>0</v>
      </c>
      <c r="AW12" s="54">
        <f>AT12-AV12</f>
        <v>0</v>
      </c>
      <c r="AX12" s="47"/>
      <c r="AY12" s="47"/>
    </row>
    <row r="13" spans="1:51" ht="15.95" hidden="1" customHeight="1" outlineLevel="1">
      <c r="A13" s="48"/>
      <c r="B13" s="55"/>
      <c r="C13" s="50" t="s">
        <v>55</v>
      </c>
      <c r="D13" s="51" t="s">
        <v>51</v>
      </c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41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3">
        <f t="shared" si="1"/>
        <v>0</v>
      </c>
      <c r="AU13" s="44"/>
      <c r="AV13" s="53">
        <v>0</v>
      </c>
      <c r="AW13" s="54">
        <f t="shared" si="2"/>
        <v>0</v>
      </c>
      <c r="AX13" s="47"/>
      <c r="AY13" s="47"/>
    </row>
    <row r="14" spans="1:51" ht="15.95" hidden="1" customHeight="1" outlineLevel="1">
      <c r="A14" s="48"/>
      <c r="B14" s="55"/>
      <c r="C14" s="50" t="s">
        <v>56</v>
      </c>
      <c r="D14" s="51" t="s">
        <v>51</v>
      </c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41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3">
        <f t="shared" si="1"/>
        <v>0</v>
      </c>
      <c r="AV14" s="53">
        <v>0</v>
      </c>
      <c r="AW14" s="54">
        <f t="shared" si="2"/>
        <v>0</v>
      </c>
      <c r="AX14" s="47"/>
      <c r="AY14" s="47"/>
    </row>
    <row r="15" spans="1:51" ht="15.95" hidden="1" customHeight="1" outlineLevel="1">
      <c r="A15" s="48"/>
      <c r="B15" s="55"/>
      <c r="C15" s="50" t="s">
        <v>57</v>
      </c>
      <c r="D15" s="51" t="s">
        <v>58</v>
      </c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41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3">
        <f t="shared" si="1"/>
        <v>0</v>
      </c>
      <c r="AV15" s="53">
        <v>0</v>
      </c>
      <c r="AW15" s="54">
        <f t="shared" si="2"/>
        <v>0</v>
      </c>
      <c r="AX15" s="47"/>
      <c r="AY15" s="47"/>
    </row>
    <row r="16" spans="1:51" ht="15.95" hidden="1" customHeight="1" outlineLevel="1">
      <c r="A16" s="48"/>
      <c r="B16" s="55"/>
      <c r="C16" s="56" t="s">
        <v>16</v>
      </c>
      <c r="D16" s="57"/>
      <c r="E16" s="58">
        <f t="shared" ref="E16:X16" si="3">SUM(E7:E15)</f>
        <v>0</v>
      </c>
      <c r="F16" s="58">
        <f t="shared" si="3"/>
        <v>0</v>
      </c>
      <c r="G16" s="58">
        <f t="shared" si="3"/>
        <v>0</v>
      </c>
      <c r="H16" s="58">
        <f t="shared" si="3"/>
        <v>0</v>
      </c>
      <c r="I16" s="58">
        <f t="shared" si="3"/>
        <v>0</v>
      </c>
      <c r="J16" s="58">
        <f t="shared" si="3"/>
        <v>0</v>
      </c>
      <c r="K16" s="58">
        <f t="shared" si="3"/>
        <v>0</v>
      </c>
      <c r="L16" s="58">
        <f t="shared" si="3"/>
        <v>0</v>
      </c>
      <c r="M16" s="58">
        <f t="shared" si="3"/>
        <v>0</v>
      </c>
      <c r="N16" s="58">
        <f t="shared" si="3"/>
        <v>0</v>
      </c>
      <c r="O16" s="58">
        <f t="shared" si="3"/>
        <v>0</v>
      </c>
      <c r="P16" s="58">
        <f t="shared" si="3"/>
        <v>0</v>
      </c>
      <c r="Q16" s="58">
        <f t="shared" si="3"/>
        <v>0</v>
      </c>
      <c r="R16" s="58">
        <f t="shared" si="3"/>
        <v>0</v>
      </c>
      <c r="S16" s="58">
        <f t="shared" si="3"/>
        <v>0</v>
      </c>
      <c r="T16" s="58">
        <f t="shared" si="3"/>
        <v>0</v>
      </c>
      <c r="U16" s="58">
        <f t="shared" si="3"/>
        <v>0</v>
      </c>
      <c r="V16" s="58">
        <f t="shared" si="3"/>
        <v>0</v>
      </c>
      <c r="W16" s="58">
        <f t="shared" si="3"/>
        <v>0</v>
      </c>
      <c r="X16" s="58">
        <f t="shared" si="3"/>
        <v>0</v>
      </c>
      <c r="Y16" s="58">
        <f>SUM(Y7:Y15)</f>
        <v>0</v>
      </c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9">
        <f>SUM(AT7:AT15)</f>
        <v>0</v>
      </c>
      <c r="AV16" s="60">
        <v>0</v>
      </c>
      <c r="AW16" s="61">
        <f t="shared" si="2"/>
        <v>0</v>
      </c>
      <c r="AX16" s="47"/>
      <c r="AY16" s="47"/>
    </row>
    <row r="17" spans="1:51" ht="15.95" customHeight="1" collapsed="1">
      <c r="A17" s="37" t="s">
        <v>17</v>
      </c>
      <c r="B17" s="62" t="s">
        <v>12</v>
      </c>
      <c r="C17" s="39" t="s">
        <v>13</v>
      </c>
      <c r="D17" s="40" t="s">
        <v>51</v>
      </c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63">
        <v>1</v>
      </c>
      <c r="AA17" s="63">
        <v>1</v>
      </c>
      <c r="AB17" s="63">
        <v>1</v>
      </c>
      <c r="AC17" s="63">
        <v>1</v>
      </c>
      <c r="AD17" s="63">
        <v>1</v>
      </c>
      <c r="AE17" s="63">
        <v>1</v>
      </c>
      <c r="AF17" s="63">
        <v>1</v>
      </c>
      <c r="AG17" s="63">
        <v>1</v>
      </c>
      <c r="AH17" s="63">
        <v>1</v>
      </c>
      <c r="AI17" s="63">
        <v>1</v>
      </c>
      <c r="AJ17" s="63">
        <v>1</v>
      </c>
      <c r="AK17" s="63">
        <v>1</v>
      </c>
      <c r="AL17" s="63">
        <v>1</v>
      </c>
      <c r="AM17" s="63">
        <v>1</v>
      </c>
      <c r="AN17" s="63">
        <v>1</v>
      </c>
      <c r="AO17" s="63">
        <v>1</v>
      </c>
      <c r="AP17" s="63">
        <v>1</v>
      </c>
      <c r="AQ17" s="63">
        <v>1</v>
      </c>
      <c r="AR17" s="63">
        <v>1</v>
      </c>
      <c r="AS17" s="63">
        <v>1</v>
      </c>
      <c r="AT17" s="43">
        <f>SUM(E17:AS17)</f>
        <v>20</v>
      </c>
      <c r="AV17" s="64">
        <v>20</v>
      </c>
      <c r="AW17" s="46">
        <f>AT17-AV17</f>
        <v>0</v>
      </c>
      <c r="AX17" s="36" t="s">
        <v>18</v>
      </c>
      <c r="AY17" s="47"/>
    </row>
    <row r="18" spans="1:51" ht="15.95" customHeight="1">
      <c r="A18" s="48"/>
      <c r="B18" s="65" t="s">
        <v>19</v>
      </c>
      <c r="C18" s="66" t="s">
        <v>59</v>
      </c>
      <c r="D18" s="51" t="s">
        <v>58</v>
      </c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42"/>
      <c r="W18" s="42"/>
      <c r="X18" s="42"/>
      <c r="Y18" s="42"/>
      <c r="Z18" s="63">
        <v>1</v>
      </c>
      <c r="AA18" s="63">
        <v>1</v>
      </c>
      <c r="AB18" s="63">
        <v>1</v>
      </c>
      <c r="AC18" s="63">
        <v>1</v>
      </c>
      <c r="AD18" s="63">
        <v>1</v>
      </c>
      <c r="AE18" s="63">
        <v>1</v>
      </c>
      <c r="AF18" s="63">
        <v>1</v>
      </c>
      <c r="AG18" s="63">
        <v>1</v>
      </c>
      <c r="AH18" s="63">
        <v>1</v>
      </c>
      <c r="AI18" s="63">
        <v>1</v>
      </c>
      <c r="AJ18" s="63">
        <v>1</v>
      </c>
      <c r="AK18" s="63">
        <v>1</v>
      </c>
      <c r="AL18" s="63">
        <v>1</v>
      </c>
      <c r="AM18" s="63">
        <v>1</v>
      </c>
      <c r="AN18" s="63">
        <v>1</v>
      </c>
      <c r="AO18" s="63">
        <v>1</v>
      </c>
      <c r="AP18" s="63">
        <v>1</v>
      </c>
      <c r="AQ18" s="63">
        <v>1</v>
      </c>
      <c r="AR18" s="63">
        <v>1</v>
      </c>
      <c r="AS18" s="63">
        <v>1</v>
      </c>
      <c r="AT18" s="43">
        <f t="shared" ref="AT18:AT41" si="4">SUM(E18:AS18)</f>
        <v>20</v>
      </c>
      <c r="AV18" s="67">
        <v>20</v>
      </c>
      <c r="AW18" s="54">
        <f t="shared" si="2"/>
        <v>0</v>
      </c>
      <c r="AX18" s="47"/>
      <c r="AY18" s="47"/>
    </row>
    <row r="19" spans="1:51" ht="15.75" customHeight="1">
      <c r="A19" s="48"/>
      <c r="B19" s="68"/>
      <c r="C19" s="66" t="s">
        <v>60</v>
      </c>
      <c r="D19" s="51" t="s">
        <v>51</v>
      </c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70"/>
      <c r="W19" s="70"/>
      <c r="X19" s="70"/>
      <c r="Y19" s="70"/>
      <c r="Z19" s="63">
        <v>1</v>
      </c>
      <c r="AA19" s="63">
        <v>1</v>
      </c>
      <c r="AB19" s="63">
        <v>1</v>
      </c>
      <c r="AC19" s="63">
        <v>1</v>
      </c>
      <c r="AD19" s="63">
        <v>1</v>
      </c>
      <c r="AE19" s="63">
        <v>1</v>
      </c>
      <c r="AF19" s="63">
        <v>1</v>
      </c>
      <c r="AG19" s="63">
        <v>1</v>
      </c>
      <c r="AH19" s="63">
        <v>1</v>
      </c>
      <c r="AI19" s="63">
        <v>1</v>
      </c>
      <c r="AJ19" s="63">
        <v>1</v>
      </c>
      <c r="AK19" s="63">
        <v>1</v>
      </c>
      <c r="AL19" s="63">
        <v>1</v>
      </c>
      <c r="AM19" s="63">
        <v>1</v>
      </c>
      <c r="AN19" s="63">
        <v>1</v>
      </c>
      <c r="AO19" s="63">
        <v>1</v>
      </c>
      <c r="AP19" s="63">
        <v>1</v>
      </c>
      <c r="AQ19" s="63">
        <v>1</v>
      </c>
      <c r="AR19" s="63">
        <v>1</v>
      </c>
      <c r="AS19" s="63">
        <v>1</v>
      </c>
      <c r="AT19" s="43">
        <f t="shared" si="4"/>
        <v>20</v>
      </c>
      <c r="AV19" s="71">
        <v>20</v>
      </c>
      <c r="AW19" s="72">
        <f t="shared" si="2"/>
        <v>0</v>
      </c>
      <c r="AX19" s="73"/>
      <c r="AY19" s="47"/>
    </row>
    <row r="20" spans="1:51" ht="15.95" customHeight="1">
      <c r="A20" s="48"/>
      <c r="B20" s="68"/>
      <c r="C20" s="66" t="s">
        <v>53</v>
      </c>
      <c r="D20" s="51" t="s">
        <v>51</v>
      </c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42"/>
      <c r="W20" s="42"/>
      <c r="X20" s="42"/>
      <c r="Y20" s="42"/>
      <c r="Z20" s="42"/>
      <c r="AA20" s="42"/>
      <c r="AB20" s="42"/>
      <c r="AC20" s="42"/>
      <c r="AD20" s="63">
        <v>1</v>
      </c>
      <c r="AE20" s="63">
        <v>1</v>
      </c>
      <c r="AF20" s="63">
        <v>1</v>
      </c>
      <c r="AG20" s="63">
        <v>1</v>
      </c>
      <c r="AH20" s="63">
        <v>1</v>
      </c>
      <c r="AI20" s="63">
        <v>1</v>
      </c>
      <c r="AJ20" s="63">
        <v>1</v>
      </c>
      <c r="AK20" s="63">
        <v>1</v>
      </c>
      <c r="AL20" s="63">
        <v>1</v>
      </c>
      <c r="AM20" s="63">
        <v>1</v>
      </c>
      <c r="AN20" s="63">
        <v>1</v>
      </c>
      <c r="AO20" s="63">
        <v>1</v>
      </c>
      <c r="AP20" s="63">
        <v>1</v>
      </c>
      <c r="AQ20" s="63">
        <v>1</v>
      </c>
      <c r="AR20" s="63">
        <v>1</v>
      </c>
      <c r="AS20" s="63">
        <v>1</v>
      </c>
      <c r="AT20" s="43">
        <f t="shared" si="4"/>
        <v>16</v>
      </c>
      <c r="AV20" s="67">
        <v>16</v>
      </c>
      <c r="AW20" s="54">
        <f t="shared" si="2"/>
        <v>0</v>
      </c>
      <c r="AX20" s="47"/>
      <c r="AY20" s="47"/>
    </row>
    <row r="21" spans="1:51" s="1" customFormat="1" ht="15.95" customHeight="1">
      <c r="A21" s="48"/>
      <c r="B21" s="68"/>
      <c r="C21" s="66" t="s">
        <v>20</v>
      </c>
      <c r="D21" s="51" t="s">
        <v>51</v>
      </c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42"/>
      <c r="W21" s="42"/>
      <c r="X21" s="42"/>
      <c r="Y21" s="42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63">
        <v>1</v>
      </c>
      <c r="AM21" s="63">
        <v>1</v>
      </c>
      <c r="AN21" s="63">
        <v>1</v>
      </c>
      <c r="AO21" s="63">
        <v>1</v>
      </c>
      <c r="AP21" s="63">
        <v>1</v>
      </c>
      <c r="AQ21" s="63">
        <v>1</v>
      </c>
      <c r="AR21" s="63">
        <v>1</v>
      </c>
      <c r="AS21" s="63">
        <v>1</v>
      </c>
      <c r="AT21" s="43">
        <f t="shared" si="4"/>
        <v>8</v>
      </c>
      <c r="AV21" s="67">
        <v>8</v>
      </c>
      <c r="AW21" s="54">
        <f t="shared" si="2"/>
        <v>0</v>
      </c>
      <c r="AX21" s="74"/>
      <c r="AY21" s="74"/>
    </row>
    <row r="22" spans="1:51" s="1" customFormat="1" ht="15.75" customHeight="1">
      <c r="A22" s="48"/>
      <c r="B22" s="68"/>
      <c r="C22" s="66" t="s">
        <v>50</v>
      </c>
      <c r="D22" s="51" t="s">
        <v>51</v>
      </c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42"/>
      <c r="W22" s="42"/>
      <c r="X22" s="42"/>
      <c r="Y22" s="42"/>
      <c r="Z22" s="63">
        <v>1</v>
      </c>
      <c r="AA22" s="63">
        <v>1</v>
      </c>
      <c r="AB22" s="63">
        <v>1</v>
      </c>
      <c r="AC22" s="63">
        <v>1</v>
      </c>
      <c r="AD22" s="63">
        <v>1</v>
      </c>
      <c r="AE22" s="51"/>
      <c r="AF22" s="51"/>
      <c r="AG22" s="42"/>
      <c r="AH22" s="42"/>
      <c r="AI22" s="51"/>
      <c r="AJ22" s="51"/>
      <c r="AK22" s="51"/>
      <c r="AL22" s="51"/>
      <c r="AM22" s="42"/>
      <c r="AN22" s="42"/>
      <c r="AO22" s="63">
        <v>1</v>
      </c>
      <c r="AP22" s="63">
        <v>1</v>
      </c>
      <c r="AQ22" s="63">
        <v>1</v>
      </c>
      <c r="AR22" s="63">
        <v>1</v>
      </c>
      <c r="AS22" s="63">
        <v>1</v>
      </c>
      <c r="AT22" s="43">
        <f t="shared" si="4"/>
        <v>10</v>
      </c>
      <c r="AV22" s="67">
        <v>10</v>
      </c>
      <c r="AW22" s="54">
        <f t="shared" si="2"/>
        <v>0</v>
      </c>
      <c r="AX22" s="74"/>
      <c r="AY22" s="74"/>
    </row>
    <row r="23" spans="1:51" s="1" customFormat="1" ht="15.95" hidden="1" customHeight="1">
      <c r="A23" s="48"/>
      <c r="B23" s="68"/>
      <c r="C23" s="66" t="s">
        <v>61</v>
      </c>
      <c r="D23" s="51" t="s">
        <v>62</v>
      </c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42"/>
      <c r="W23" s="42"/>
      <c r="X23" s="42"/>
      <c r="Y23" s="42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43">
        <f t="shared" si="4"/>
        <v>0</v>
      </c>
      <c r="AV23" s="67">
        <v>0</v>
      </c>
      <c r="AW23" s="54">
        <f t="shared" si="2"/>
        <v>0</v>
      </c>
      <c r="AX23" s="74"/>
      <c r="AY23" s="74"/>
    </row>
    <row r="24" spans="1:51" s="1" customFormat="1" ht="15.95" hidden="1" customHeight="1">
      <c r="A24" s="48"/>
      <c r="B24" s="68"/>
      <c r="C24" s="66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42"/>
      <c r="W24" s="42"/>
      <c r="X24" s="42"/>
      <c r="Y24" s="42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63"/>
      <c r="AN24" s="63"/>
      <c r="AO24" s="63"/>
      <c r="AP24" s="63"/>
      <c r="AQ24" s="42"/>
      <c r="AR24" s="63"/>
      <c r="AS24" s="63"/>
      <c r="AT24" s="43">
        <f t="shared" si="4"/>
        <v>0</v>
      </c>
      <c r="AV24" s="67"/>
      <c r="AW24" s="54"/>
      <c r="AX24" s="74"/>
      <c r="AY24" s="74"/>
    </row>
    <row r="25" spans="1:51" s="1" customFormat="1" ht="15.95" hidden="1" customHeight="1">
      <c r="A25" s="48"/>
      <c r="B25" s="68"/>
      <c r="C25" s="66" t="s">
        <v>63</v>
      </c>
      <c r="D25" s="51">
        <v>0</v>
      </c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42"/>
      <c r="W25" s="42"/>
      <c r="X25" s="42"/>
      <c r="Y25" s="42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43">
        <f t="shared" si="4"/>
        <v>0</v>
      </c>
      <c r="AV25" s="67">
        <v>0</v>
      </c>
      <c r="AW25" s="54">
        <f t="shared" si="2"/>
        <v>0</v>
      </c>
      <c r="AX25" s="74"/>
      <c r="AY25" s="75">
        <f>SUM(AT17:AT24)</f>
        <v>94</v>
      </c>
    </row>
    <row r="26" spans="1:51" s="1" customFormat="1" ht="15.95" hidden="1" customHeight="1">
      <c r="A26" s="48"/>
      <c r="B26" s="68"/>
      <c r="C26" s="66" t="s">
        <v>63</v>
      </c>
      <c r="D26" s="51">
        <v>0</v>
      </c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42"/>
      <c r="W26" s="42"/>
      <c r="X26" s="42"/>
      <c r="Y26" s="42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43">
        <f t="shared" si="4"/>
        <v>0</v>
      </c>
      <c r="AV26" s="67">
        <v>0</v>
      </c>
      <c r="AW26" s="54">
        <f t="shared" si="2"/>
        <v>0</v>
      </c>
      <c r="AX26" s="74"/>
      <c r="AY26" s="74"/>
    </row>
    <row r="27" spans="1:51" s="1" customFormat="1" ht="15.95" hidden="1" customHeight="1">
      <c r="A27" s="48"/>
      <c r="B27" s="68"/>
      <c r="C27" s="66" t="s">
        <v>63</v>
      </c>
      <c r="D27" s="51">
        <v>0</v>
      </c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42"/>
      <c r="W27" s="42"/>
      <c r="X27" s="42"/>
      <c r="Y27" s="42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43">
        <f t="shared" si="4"/>
        <v>0</v>
      </c>
      <c r="AV27" s="67">
        <v>0</v>
      </c>
      <c r="AW27" s="54">
        <f t="shared" si="2"/>
        <v>0</v>
      </c>
      <c r="AX27" s="74"/>
      <c r="AY27" s="74"/>
    </row>
    <row r="28" spans="1:51" s="1" customFormat="1" ht="15.95" hidden="1" customHeight="1">
      <c r="A28" s="48"/>
      <c r="B28" s="68"/>
      <c r="C28" s="66" t="s">
        <v>63</v>
      </c>
      <c r="D28" s="51">
        <v>0</v>
      </c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43">
        <f t="shared" si="4"/>
        <v>0</v>
      </c>
      <c r="AV28" s="67">
        <v>0</v>
      </c>
      <c r="AW28" s="54">
        <f t="shared" si="2"/>
        <v>0</v>
      </c>
      <c r="AX28" s="74"/>
      <c r="AY28" s="74"/>
    </row>
    <row r="29" spans="1:51" s="1" customFormat="1" ht="15.95" hidden="1" customHeight="1">
      <c r="A29" s="48"/>
      <c r="B29" s="68"/>
      <c r="C29" s="66" t="s">
        <v>63</v>
      </c>
      <c r="D29" s="51">
        <v>0</v>
      </c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43">
        <f t="shared" si="4"/>
        <v>0</v>
      </c>
      <c r="AV29" s="67">
        <v>0</v>
      </c>
      <c r="AW29" s="54">
        <f>AT29-AV29</f>
        <v>0</v>
      </c>
      <c r="AX29" s="74"/>
      <c r="AY29" s="74"/>
    </row>
    <row r="30" spans="1:51" s="1" customFormat="1" ht="15.95" hidden="1" customHeight="1">
      <c r="A30" s="48"/>
      <c r="B30" s="68"/>
      <c r="C30" s="66" t="s">
        <v>63</v>
      </c>
      <c r="D30" s="51">
        <v>0</v>
      </c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43">
        <f t="shared" si="4"/>
        <v>0</v>
      </c>
      <c r="AV30" s="67">
        <v>0</v>
      </c>
      <c r="AW30" s="54">
        <f>AT30-AV30</f>
        <v>0</v>
      </c>
      <c r="AX30" s="74"/>
      <c r="AY30" s="74"/>
    </row>
    <row r="31" spans="1:51" s="1" customFormat="1" ht="15.95" hidden="1" customHeight="1">
      <c r="A31" s="48"/>
      <c r="B31" s="68"/>
      <c r="C31" s="66" t="s">
        <v>63</v>
      </c>
      <c r="D31" s="51">
        <v>0</v>
      </c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43">
        <f t="shared" si="4"/>
        <v>0</v>
      </c>
      <c r="AV31" s="67">
        <v>0</v>
      </c>
      <c r="AW31" s="54">
        <f>AT31-AV31</f>
        <v>0</v>
      </c>
      <c r="AX31" s="74"/>
      <c r="AY31" s="74"/>
    </row>
    <row r="32" spans="1:51" s="1" customFormat="1" ht="15.95" hidden="1" customHeight="1">
      <c r="A32" s="48"/>
      <c r="B32" s="68"/>
      <c r="C32" s="66" t="s">
        <v>63</v>
      </c>
      <c r="D32" s="51">
        <v>0</v>
      </c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43">
        <f t="shared" si="4"/>
        <v>0</v>
      </c>
      <c r="AV32" s="67">
        <v>0</v>
      </c>
      <c r="AW32" s="54">
        <f>AT32-AV32</f>
        <v>0</v>
      </c>
      <c r="AX32" s="74"/>
      <c r="AY32" s="74"/>
    </row>
    <row r="33" spans="1:51" s="1" customFormat="1" ht="15.95" hidden="1" customHeight="1">
      <c r="A33" s="48"/>
      <c r="B33" s="68"/>
      <c r="C33" s="66" t="s">
        <v>55</v>
      </c>
      <c r="D33" s="51" t="s">
        <v>51</v>
      </c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3">
        <f t="shared" si="4"/>
        <v>0</v>
      </c>
      <c r="AV33" s="67">
        <v>13</v>
      </c>
      <c r="AW33" s="54">
        <f t="shared" si="2"/>
        <v>-13</v>
      </c>
      <c r="AX33" s="74"/>
      <c r="AY33" s="74"/>
    </row>
    <row r="34" spans="1:51" s="1" customFormat="1" ht="15.95" hidden="1" customHeight="1">
      <c r="A34" s="48"/>
      <c r="B34" s="68"/>
      <c r="C34" s="66" t="s">
        <v>54</v>
      </c>
      <c r="D34" s="51" t="s">
        <v>51</v>
      </c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51"/>
      <c r="AT34" s="43">
        <f t="shared" si="4"/>
        <v>0</v>
      </c>
      <c r="AV34" s="67">
        <v>0</v>
      </c>
      <c r="AW34" s="54">
        <f t="shared" si="2"/>
        <v>0</v>
      </c>
      <c r="AX34" s="74"/>
      <c r="AY34" s="74"/>
    </row>
    <row r="35" spans="1:51" s="1" customFormat="1" ht="15.95" hidden="1" customHeight="1">
      <c r="A35" s="48"/>
      <c r="B35" s="68"/>
      <c r="C35" s="66" t="s">
        <v>54</v>
      </c>
      <c r="D35" s="51" t="s">
        <v>51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3">
        <f t="shared" si="4"/>
        <v>0</v>
      </c>
      <c r="AV35" s="67">
        <v>0</v>
      </c>
      <c r="AW35" s="54">
        <f t="shared" si="2"/>
        <v>0</v>
      </c>
      <c r="AX35" s="74"/>
      <c r="AY35" s="74"/>
    </row>
    <row r="36" spans="1:51" s="1" customFormat="1" ht="15.95" hidden="1" customHeight="1">
      <c r="A36" s="48"/>
      <c r="B36" s="68"/>
      <c r="C36" s="66" t="s">
        <v>54</v>
      </c>
      <c r="D36" s="51">
        <v>0</v>
      </c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3">
        <f t="shared" si="4"/>
        <v>0</v>
      </c>
      <c r="AV36" s="67">
        <v>0</v>
      </c>
      <c r="AW36" s="54">
        <f t="shared" si="2"/>
        <v>0</v>
      </c>
      <c r="AX36" s="74"/>
      <c r="AY36" s="74"/>
    </row>
    <row r="37" spans="1:51" s="1" customFormat="1" ht="15.95" hidden="1" customHeight="1">
      <c r="A37" s="48"/>
      <c r="B37" s="68"/>
      <c r="C37" s="66" t="s">
        <v>55</v>
      </c>
      <c r="D37" s="51" t="s">
        <v>58</v>
      </c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63"/>
      <c r="AK37" s="63"/>
      <c r="AL37" s="63"/>
      <c r="AM37" s="63"/>
      <c r="AN37" s="63"/>
      <c r="AO37" s="63"/>
      <c r="AP37" s="63"/>
      <c r="AQ37" s="42"/>
      <c r="AR37" s="63"/>
      <c r="AS37" s="63"/>
      <c r="AT37" s="43">
        <f t="shared" si="4"/>
        <v>0</v>
      </c>
      <c r="AV37" s="67">
        <v>0</v>
      </c>
      <c r="AW37" s="54">
        <f t="shared" si="2"/>
        <v>0</v>
      </c>
      <c r="AX37" s="74"/>
      <c r="AY37" s="74"/>
    </row>
    <row r="38" spans="1:51" s="1" customFormat="1" ht="15.95" hidden="1" customHeight="1">
      <c r="A38" s="48"/>
      <c r="B38" s="68"/>
      <c r="C38" s="66" t="s">
        <v>55</v>
      </c>
      <c r="D38" s="51">
        <v>0</v>
      </c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43">
        <f t="shared" si="4"/>
        <v>0</v>
      </c>
      <c r="AV38" s="67">
        <v>0</v>
      </c>
      <c r="AW38" s="54">
        <f t="shared" si="2"/>
        <v>0</v>
      </c>
      <c r="AX38" s="74"/>
      <c r="AY38" s="74"/>
    </row>
    <row r="39" spans="1:51" s="1" customFormat="1" ht="15.95" hidden="1" customHeight="1">
      <c r="A39" s="48"/>
      <c r="B39" s="68"/>
      <c r="C39" s="66" t="s">
        <v>56</v>
      </c>
      <c r="D39" s="51">
        <v>0</v>
      </c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43">
        <f t="shared" si="4"/>
        <v>0</v>
      </c>
      <c r="AV39" s="67">
        <v>0</v>
      </c>
      <c r="AW39" s="54">
        <f t="shared" si="2"/>
        <v>0</v>
      </c>
      <c r="AX39" s="74"/>
      <c r="AY39" s="74"/>
    </row>
    <row r="40" spans="1:51" s="1" customFormat="1" ht="15.95" hidden="1" customHeight="1">
      <c r="A40" s="48"/>
      <c r="B40" s="68"/>
      <c r="C40" s="66" t="s">
        <v>56</v>
      </c>
      <c r="D40" s="51">
        <v>0</v>
      </c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43">
        <f t="shared" si="4"/>
        <v>0</v>
      </c>
      <c r="AV40" s="67">
        <v>0</v>
      </c>
      <c r="AW40" s="54">
        <f t="shared" si="2"/>
        <v>0</v>
      </c>
      <c r="AX40" s="74"/>
      <c r="AY40" s="74"/>
    </row>
    <row r="41" spans="1:51" s="1" customFormat="1" ht="15.95" customHeight="1">
      <c r="A41" s="48"/>
      <c r="B41" s="68"/>
      <c r="C41" s="76" t="s">
        <v>21</v>
      </c>
      <c r="D41" s="77" t="s">
        <v>22</v>
      </c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51"/>
      <c r="AA41" s="51"/>
      <c r="AB41" s="51"/>
      <c r="AC41" s="51"/>
      <c r="AD41" s="51"/>
      <c r="AE41" s="51"/>
      <c r="AF41" s="51"/>
      <c r="AG41" s="63">
        <v>1</v>
      </c>
      <c r="AH41" s="63">
        <v>1</v>
      </c>
      <c r="AI41" s="63">
        <v>1</v>
      </c>
      <c r="AJ41" s="63">
        <v>1</v>
      </c>
      <c r="AK41" s="63">
        <v>1</v>
      </c>
      <c r="AL41" s="63">
        <v>1</v>
      </c>
      <c r="AM41" s="63">
        <v>1</v>
      </c>
      <c r="AN41" s="63">
        <v>1</v>
      </c>
      <c r="AO41" s="63">
        <v>1</v>
      </c>
      <c r="AP41" s="63">
        <v>1</v>
      </c>
      <c r="AQ41" s="63">
        <v>1</v>
      </c>
      <c r="AR41" s="63">
        <v>1</v>
      </c>
      <c r="AS41" s="63">
        <v>1</v>
      </c>
      <c r="AT41" s="43">
        <f t="shared" si="4"/>
        <v>13</v>
      </c>
      <c r="AV41" s="78"/>
      <c r="AW41" s="79"/>
      <c r="AX41" s="74"/>
      <c r="AY41" s="74"/>
    </row>
    <row r="42" spans="1:51" ht="15.95" customHeight="1" thickBot="1">
      <c r="A42" s="48"/>
      <c r="B42" s="68"/>
      <c r="C42" s="80" t="s">
        <v>23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2">
        <f>SUM(Z17:Z41)</f>
        <v>4</v>
      </c>
      <c r="AA42" s="82">
        <f>SUM(AA17:AA41)</f>
        <v>4</v>
      </c>
      <c r="AB42" s="82">
        <f>SUM(AB17:AB41)</f>
        <v>4</v>
      </c>
      <c r="AC42" s="82">
        <f t="shared" ref="AC42:AR42" si="5">SUM(AC17:AC41)</f>
        <v>4</v>
      </c>
      <c r="AD42" s="82">
        <f t="shared" si="5"/>
        <v>5</v>
      </c>
      <c r="AE42" s="82">
        <f t="shared" si="5"/>
        <v>4</v>
      </c>
      <c r="AF42" s="82">
        <f t="shared" si="5"/>
        <v>4</v>
      </c>
      <c r="AG42" s="82">
        <f t="shared" si="5"/>
        <v>5</v>
      </c>
      <c r="AH42" s="82">
        <f t="shared" si="5"/>
        <v>5</v>
      </c>
      <c r="AI42" s="82">
        <f t="shared" si="5"/>
        <v>5</v>
      </c>
      <c r="AJ42" s="82">
        <f t="shared" si="5"/>
        <v>5</v>
      </c>
      <c r="AK42" s="82">
        <f t="shared" si="5"/>
        <v>5</v>
      </c>
      <c r="AL42" s="82">
        <f t="shared" si="5"/>
        <v>6</v>
      </c>
      <c r="AM42" s="82">
        <f t="shared" si="5"/>
        <v>6</v>
      </c>
      <c r="AN42" s="82">
        <f t="shared" si="5"/>
        <v>6</v>
      </c>
      <c r="AO42" s="82">
        <f t="shared" si="5"/>
        <v>7</v>
      </c>
      <c r="AP42" s="82">
        <f t="shared" si="5"/>
        <v>7</v>
      </c>
      <c r="AQ42" s="82">
        <f t="shared" si="5"/>
        <v>7</v>
      </c>
      <c r="AR42" s="82">
        <f t="shared" si="5"/>
        <v>7</v>
      </c>
      <c r="AS42" s="82">
        <f>SUM(AS17:AS41)</f>
        <v>7</v>
      </c>
      <c r="AT42" s="59">
        <f>SUM(AT17:AT41)</f>
        <v>107</v>
      </c>
      <c r="AU42" s="83"/>
      <c r="AV42" s="84">
        <v>107</v>
      </c>
      <c r="AW42" s="61">
        <f t="shared" si="2"/>
        <v>0</v>
      </c>
      <c r="AX42" s="47"/>
      <c r="AY42" s="47"/>
    </row>
    <row r="43" spans="1:51" ht="15.95" customHeight="1">
      <c r="A43" s="85" t="s">
        <v>24</v>
      </c>
      <c r="B43" s="86"/>
      <c r="C43" s="87"/>
      <c r="D43" s="88"/>
      <c r="E43" s="89">
        <f t="shared" ref="E43:AT43" si="6">E16+E42</f>
        <v>0</v>
      </c>
      <c r="F43" s="89">
        <f t="shared" si="6"/>
        <v>0</v>
      </c>
      <c r="G43" s="89">
        <f t="shared" si="6"/>
        <v>0</v>
      </c>
      <c r="H43" s="89">
        <f t="shared" si="6"/>
        <v>0</v>
      </c>
      <c r="I43" s="89">
        <f t="shared" si="6"/>
        <v>0</v>
      </c>
      <c r="J43" s="89">
        <f t="shared" si="6"/>
        <v>0</v>
      </c>
      <c r="K43" s="89">
        <f t="shared" si="6"/>
        <v>0</v>
      </c>
      <c r="L43" s="89">
        <f t="shared" si="6"/>
        <v>0</v>
      </c>
      <c r="M43" s="89">
        <f t="shared" si="6"/>
        <v>0</v>
      </c>
      <c r="N43" s="89">
        <f t="shared" si="6"/>
        <v>0</v>
      </c>
      <c r="O43" s="89">
        <f t="shared" si="6"/>
        <v>0</v>
      </c>
      <c r="P43" s="89">
        <f t="shared" si="6"/>
        <v>0</v>
      </c>
      <c r="Q43" s="89">
        <f t="shared" si="6"/>
        <v>0</v>
      </c>
      <c r="R43" s="89">
        <f t="shared" si="6"/>
        <v>0</v>
      </c>
      <c r="S43" s="89">
        <f t="shared" si="6"/>
        <v>0</v>
      </c>
      <c r="T43" s="89">
        <f t="shared" si="6"/>
        <v>0</v>
      </c>
      <c r="U43" s="89">
        <f t="shared" si="6"/>
        <v>0</v>
      </c>
      <c r="V43" s="89">
        <f t="shared" si="6"/>
        <v>0</v>
      </c>
      <c r="W43" s="89">
        <f t="shared" si="6"/>
        <v>0</v>
      </c>
      <c r="X43" s="89">
        <f t="shared" si="6"/>
        <v>0</v>
      </c>
      <c r="Y43" s="89">
        <f t="shared" si="6"/>
        <v>0</v>
      </c>
      <c r="Z43" s="89">
        <f t="shared" si="6"/>
        <v>4</v>
      </c>
      <c r="AA43" s="89">
        <f t="shared" si="6"/>
        <v>4</v>
      </c>
      <c r="AB43" s="89">
        <f t="shared" si="6"/>
        <v>4</v>
      </c>
      <c r="AC43" s="89">
        <f t="shared" si="6"/>
        <v>4</v>
      </c>
      <c r="AD43" s="89">
        <f t="shared" si="6"/>
        <v>5</v>
      </c>
      <c r="AE43" s="89">
        <f t="shared" si="6"/>
        <v>4</v>
      </c>
      <c r="AF43" s="89">
        <f t="shared" si="6"/>
        <v>4</v>
      </c>
      <c r="AG43" s="89">
        <f t="shared" si="6"/>
        <v>5</v>
      </c>
      <c r="AH43" s="89">
        <f t="shared" si="6"/>
        <v>5</v>
      </c>
      <c r="AI43" s="89">
        <f t="shared" si="6"/>
        <v>5</v>
      </c>
      <c r="AJ43" s="89">
        <f t="shared" si="6"/>
        <v>5</v>
      </c>
      <c r="AK43" s="89">
        <f t="shared" si="6"/>
        <v>5</v>
      </c>
      <c r="AL43" s="89">
        <f t="shared" si="6"/>
        <v>6</v>
      </c>
      <c r="AM43" s="89">
        <f t="shared" si="6"/>
        <v>6</v>
      </c>
      <c r="AN43" s="89">
        <f t="shared" si="6"/>
        <v>6</v>
      </c>
      <c r="AO43" s="89">
        <f t="shared" si="6"/>
        <v>7</v>
      </c>
      <c r="AP43" s="89">
        <f t="shared" si="6"/>
        <v>7</v>
      </c>
      <c r="AQ43" s="89">
        <f t="shared" si="6"/>
        <v>7</v>
      </c>
      <c r="AR43" s="89">
        <f t="shared" si="6"/>
        <v>7</v>
      </c>
      <c r="AS43" s="89">
        <f t="shared" si="6"/>
        <v>7</v>
      </c>
      <c r="AT43" s="90">
        <f t="shared" si="6"/>
        <v>107</v>
      </c>
      <c r="AU43" s="83"/>
    </row>
    <row r="44" spans="1:51" ht="15.95" customHeight="1">
      <c r="A44" s="91" t="s">
        <v>25</v>
      </c>
      <c r="B44" s="92"/>
      <c r="C44" s="93" t="s">
        <v>26</v>
      </c>
      <c r="D44" s="94" t="s">
        <v>27</v>
      </c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95" t="s">
        <v>28</v>
      </c>
    </row>
    <row r="45" spans="1:51" ht="15.95" customHeight="1">
      <c r="A45" s="96"/>
      <c r="B45" s="97"/>
      <c r="C45" s="66" t="s">
        <v>29</v>
      </c>
      <c r="D45" s="51" t="s">
        <v>27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98" t="s">
        <v>30</v>
      </c>
    </row>
    <row r="46" spans="1:51" ht="15.95" hidden="1" customHeight="1">
      <c r="A46" s="96"/>
      <c r="B46" s="97"/>
      <c r="C46" s="66"/>
      <c r="D46" s="51" t="s">
        <v>31</v>
      </c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98"/>
    </row>
    <row r="47" spans="1:51" ht="15.95" customHeight="1">
      <c r="A47" s="96"/>
      <c r="B47" s="97"/>
      <c r="C47" s="50" t="s">
        <v>32</v>
      </c>
      <c r="D47" s="51" t="s">
        <v>27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98"/>
    </row>
    <row r="48" spans="1:51" ht="15.95" customHeight="1">
      <c r="A48" s="96"/>
      <c r="B48" s="97"/>
      <c r="C48" s="66" t="s">
        <v>33</v>
      </c>
      <c r="D48" s="51" t="s">
        <v>34</v>
      </c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98"/>
    </row>
    <row r="49" spans="1:48" ht="15.95" customHeight="1">
      <c r="A49" s="96"/>
      <c r="B49" s="97"/>
      <c r="C49" s="66" t="s">
        <v>35</v>
      </c>
      <c r="D49" s="51" t="s">
        <v>22</v>
      </c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98"/>
    </row>
    <row r="50" spans="1:48" ht="15.95" customHeight="1">
      <c r="A50" s="99"/>
      <c r="B50" s="100"/>
      <c r="C50" s="66" t="s">
        <v>36</v>
      </c>
      <c r="D50" s="51" t="s">
        <v>37</v>
      </c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101" t="s">
        <v>38</v>
      </c>
    </row>
    <row r="51" spans="1:48" ht="15.95" customHeight="1">
      <c r="A51" s="102" t="s">
        <v>39</v>
      </c>
      <c r="B51" s="103"/>
      <c r="C51" s="87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5"/>
      <c r="AU51" s="2"/>
    </row>
    <row r="52" spans="1:48" ht="15.95" customHeight="1" thickBot="1">
      <c r="A52" s="106" t="s">
        <v>40</v>
      </c>
      <c r="B52" s="107"/>
      <c r="C52" s="108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1"/>
    </row>
    <row r="53" spans="1:48">
      <c r="A53" s="112" t="s">
        <v>41</v>
      </c>
      <c r="AU53" s="2"/>
      <c r="AV53" s="113"/>
    </row>
    <row r="54" spans="1:48" hidden="1">
      <c r="A54" s="114" t="s">
        <v>42</v>
      </c>
      <c r="AU54" s="2"/>
    </row>
    <row r="55" spans="1:48">
      <c r="A55" s="114" t="s">
        <v>43</v>
      </c>
      <c r="AU55" s="2"/>
    </row>
    <row r="56" spans="1:48">
      <c r="A56" s="112" t="s">
        <v>44</v>
      </c>
      <c r="AU56" s="2"/>
    </row>
    <row r="59" spans="1:48">
      <c r="AB59" s="115"/>
    </row>
  </sheetData>
  <mergeCells count="2">
    <mergeCell ref="A1:AT1"/>
    <mergeCell ref="Z5:AR5"/>
  </mergeCells>
  <phoneticPr fontId="3" type="noConversion"/>
  <printOptions horizontalCentered="1" verticalCentered="1"/>
  <pageMargins left="0.15748031496062992" right="0.15748031496062992" top="0.35433070866141736" bottom="0.43307086614173229" header="0.23622047244094491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인력배치계획</vt:lpstr>
      <vt:lpstr>인력배치계획!Print_Area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손수민</dc:creator>
  <cp:lastModifiedBy>user</cp:lastModifiedBy>
  <cp:lastPrinted>2026-09-09T06:08:36Z</cp:lastPrinted>
  <dcterms:created xsi:type="dcterms:W3CDTF">2026-09-07T01:13:25Z</dcterms:created>
  <dcterms:modified xsi:type="dcterms:W3CDTF">2026-09-09T06:08:49Z</dcterms:modified>
</cp:coreProperties>
</file>