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MYPC\Desktop\"/>
    </mc:Choice>
  </mc:AlternateContent>
  <xr:revisionPtr revIDLastSave="0" documentId="13_ncr:1_{8E775C63-3503-4C43-9211-E96FA9E79780}" xr6:coauthVersionLast="47" xr6:coauthVersionMax="47" xr10:uidLastSave="{00000000-0000-0000-0000-000000000000}"/>
  <bookViews>
    <workbookView xWindow="28680" yWindow="-120" windowWidth="29040" windowHeight="15720" tabRatio="846" xr2:uid="{00000000-000D-0000-FFFF-FFFF00000000}"/>
  </bookViews>
  <sheets>
    <sheet name="총괄" sheetId="1" r:id="rId1"/>
    <sheet name="중부노인복지관" sheetId="6" r:id="rId2"/>
    <sheet name="서부노인복지관" sheetId="3" r:id="rId3"/>
    <sheet name="남부노인복지관" sheetId="4" r:id="rId4"/>
    <sheet name="중부장애인복지관" sheetId="5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23" i="4" l="1"/>
  <c r="C323" i="4"/>
  <c r="D322" i="4"/>
  <c r="C322" i="4"/>
  <c r="D321" i="4"/>
  <c r="C321" i="4"/>
  <c r="D320" i="4"/>
  <c r="C320" i="4"/>
  <c r="D319" i="4"/>
  <c r="C319" i="4"/>
  <c r="D318" i="4"/>
  <c r="C318" i="4"/>
  <c r="D317" i="4"/>
  <c r="C317" i="4"/>
  <c r="D316" i="4"/>
  <c r="C316" i="4"/>
  <c r="D315" i="4"/>
  <c r="C315" i="4"/>
  <c r="D314" i="4"/>
  <c r="C314" i="4"/>
  <c r="D313" i="4"/>
  <c r="C313" i="4"/>
  <c r="D312" i="4"/>
  <c r="C312" i="4"/>
  <c r="D311" i="4"/>
  <c r="C311" i="4"/>
  <c r="D310" i="4"/>
  <c r="C310" i="4"/>
  <c r="D309" i="4"/>
  <c r="C309" i="4"/>
  <c r="D308" i="4"/>
  <c r="C308" i="4"/>
  <c r="D307" i="4"/>
  <c r="C307" i="4"/>
  <c r="D306" i="4"/>
  <c r="C306" i="4"/>
  <c r="D305" i="4"/>
  <c r="C305" i="4"/>
  <c r="D304" i="4"/>
  <c r="C304" i="4"/>
  <c r="D303" i="4"/>
  <c r="C303" i="4"/>
  <c r="D302" i="4"/>
  <c r="C302" i="4"/>
  <c r="D301" i="4"/>
  <c r="C301" i="4"/>
  <c r="D300" i="4"/>
  <c r="C300" i="4"/>
  <c r="D299" i="4"/>
  <c r="C299" i="4"/>
  <c r="D298" i="4"/>
  <c r="C298" i="4"/>
  <c r="D297" i="4"/>
  <c r="C297" i="4"/>
  <c r="D296" i="4"/>
  <c r="C296" i="4"/>
  <c r="D295" i="4"/>
  <c r="C295" i="4"/>
  <c r="D294" i="4"/>
  <c r="C294" i="4"/>
  <c r="D293" i="4"/>
  <c r="C293" i="4"/>
  <c r="D292" i="4"/>
  <c r="C292" i="4"/>
  <c r="D291" i="4"/>
  <c r="C291" i="4"/>
  <c r="D290" i="4"/>
  <c r="C290" i="4"/>
  <c r="D289" i="4"/>
  <c r="C289" i="4"/>
  <c r="D288" i="4"/>
  <c r="C288" i="4"/>
  <c r="D287" i="4"/>
  <c r="C287" i="4"/>
  <c r="D286" i="4"/>
  <c r="C286" i="4"/>
  <c r="D285" i="4"/>
  <c r="C285" i="4"/>
  <c r="D284" i="4"/>
  <c r="C284" i="4"/>
  <c r="D283" i="4"/>
  <c r="C283" i="4"/>
  <c r="D282" i="4"/>
  <c r="C282" i="4"/>
  <c r="D281" i="4"/>
  <c r="C281" i="4"/>
  <c r="D280" i="4"/>
  <c r="C280" i="4"/>
  <c r="D279" i="4"/>
  <c r="C279" i="4"/>
  <c r="D278" i="4"/>
  <c r="C278" i="4"/>
  <c r="D277" i="4"/>
  <c r="C277" i="4"/>
  <c r="D276" i="4"/>
  <c r="C276" i="4"/>
  <c r="D275" i="4"/>
  <c r="C275" i="4"/>
  <c r="D274" i="4"/>
  <c r="C274" i="4"/>
  <c r="D273" i="4"/>
  <c r="C273" i="4"/>
  <c r="D272" i="4"/>
  <c r="C272" i="4"/>
  <c r="D271" i="4"/>
  <c r="C271" i="4"/>
  <c r="D270" i="4"/>
  <c r="C270" i="4"/>
  <c r="D269" i="4"/>
  <c r="C269" i="4"/>
  <c r="D268" i="4"/>
  <c r="C268" i="4"/>
  <c r="D267" i="4"/>
  <c r="C267" i="4"/>
  <c r="D266" i="4"/>
  <c r="C266" i="4"/>
  <c r="D265" i="4"/>
  <c r="C265" i="4"/>
  <c r="D264" i="4"/>
  <c r="C264" i="4"/>
  <c r="D263" i="4"/>
  <c r="C263" i="4"/>
  <c r="D262" i="4"/>
  <c r="C262" i="4"/>
  <c r="D261" i="4"/>
  <c r="C261" i="4"/>
  <c r="D260" i="4"/>
  <c r="C260" i="4"/>
  <c r="D259" i="4"/>
  <c r="C259" i="4"/>
  <c r="D258" i="4"/>
  <c r="C258" i="4"/>
  <c r="D257" i="4"/>
  <c r="C257" i="4"/>
  <c r="D256" i="4"/>
  <c r="C256" i="4"/>
  <c r="D255" i="4"/>
  <c r="C255" i="4"/>
  <c r="D254" i="4"/>
  <c r="C254" i="4"/>
  <c r="D253" i="4"/>
  <c r="C253" i="4"/>
  <c r="D252" i="4"/>
  <c r="C252" i="4"/>
  <c r="D251" i="4"/>
  <c r="C251" i="4"/>
  <c r="D250" i="4"/>
  <c r="C250" i="4"/>
  <c r="D249" i="4"/>
  <c r="C249" i="4"/>
  <c r="D248" i="4"/>
  <c r="C248" i="4"/>
  <c r="D247" i="4"/>
  <c r="C247" i="4"/>
  <c r="D246" i="4"/>
  <c r="C246" i="4"/>
  <c r="D245" i="4"/>
  <c r="C245" i="4"/>
  <c r="D244" i="4"/>
  <c r="C244" i="4"/>
  <c r="D243" i="4"/>
  <c r="C243" i="4"/>
  <c r="D242" i="4"/>
  <c r="C242" i="4"/>
  <c r="D241" i="4"/>
  <c r="C241" i="4"/>
  <c r="D240" i="4"/>
  <c r="C240" i="4"/>
  <c r="D239" i="4"/>
  <c r="C239" i="4"/>
  <c r="D238" i="4"/>
  <c r="C238" i="4"/>
  <c r="D237" i="4"/>
  <c r="C237" i="4"/>
  <c r="D236" i="4"/>
  <c r="C236" i="4"/>
  <c r="D235" i="4"/>
  <c r="C235" i="4"/>
  <c r="D234" i="4"/>
  <c r="C234" i="4"/>
  <c r="D233" i="4"/>
  <c r="C233" i="4"/>
  <c r="D232" i="4"/>
  <c r="C232" i="4"/>
  <c r="D231" i="4"/>
  <c r="C231" i="4"/>
  <c r="D230" i="4"/>
  <c r="C230" i="4"/>
  <c r="D229" i="4"/>
  <c r="C229" i="4"/>
  <c r="D228" i="4"/>
  <c r="C228" i="4"/>
  <c r="D227" i="4"/>
  <c r="C227" i="4"/>
  <c r="D226" i="4"/>
  <c r="C226" i="4"/>
  <c r="D225" i="4"/>
  <c r="C225" i="4"/>
  <c r="D224" i="4"/>
  <c r="C224" i="4"/>
  <c r="D223" i="4"/>
  <c r="C223" i="4"/>
  <c r="D222" i="4"/>
  <c r="C222" i="4"/>
  <c r="D221" i="4"/>
  <c r="C221" i="4"/>
  <c r="D220" i="4"/>
  <c r="C220" i="4"/>
  <c r="D219" i="4"/>
  <c r="C219" i="4"/>
  <c r="D218" i="4"/>
  <c r="C218" i="4"/>
  <c r="D217" i="4"/>
  <c r="C217" i="4"/>
  <c r="D216" i="4"/>
  <c r="C216" i="4"/>
  <c r="D215" i="4"/>
  <c r="C215" i="4"/>
  <c r="D214" i="4"/>
  <c r="C214" i="4"/>
  <c r="D213" i="4"/>
  <c r="C213" i="4"/>
  <c r="D212" i="4"/>
  <c r="C212" i="4"/>
  <c r="D211" i="4"/>
  <c r="C211" i="4"/>
  <c r="D210" i="4"/>
  <c r="C210" i="4"/>
  <c r="D209" i="4"/>
  <c r="C209" i="4"/>
  <c r="D208" i="4"/>
  <c r="C208" i="4"/>
  <c r="D207" i="4"/>
  <c r="C207" i="4"/>
  <c r="D206" i="4"/>
  <c r="C206" i="4"/>
  <c r="D205" i="4"/>
  <c r="C205" i="4"/>
  <c r="D204" i="4"/>
  <c r="C204" i="4"/>
  <c r="D203" i="4"/>
  <c r="C203" i="4"/>
  <c r="D202" i="4"/>
  <c r="C202" i="4"/>
  <c r="D201" i="4"/>
  <c r="C201" i="4"/>
  <c r="D200" i="4"/>
  <c r="C200" i="4"/>
  <c r="D199" i="4"/>
  <c r="C199" i="4"/>
  <c r="D198" i="4"/>
  <c r="C198" i="4"/>
  <c r="D197" i="4"/>
  <c r="C197" i="4"/>
  <c r="D196" i="4"/>
  <c r="C196" i="4"/>
  <c r="D195" i="4"/>
  <c r="C195" i="4"/>
  <c r="D194" i="4"/>
  <c r="C194" i="4"/>
  <c r="D193" i="4"/>
  <c r="C193" i="4"/>
  <c r="D192" i="4"/>
  <c r="C192" i="4"/>
  <c r="D191" i="4"/>
  <c r="C191" i="4"/>
  <c r="D190" i="4"/>
  <c r="C190" i="4"/>
  <c r="D189" i="4"/>
  <c r="C189" i="4"/>
  <c r="D188" i="4"/>
  <c r="C188" i="4"/>
  <c r="D187" i="4"/>
  <c r="C187" i="4"/>
  <c r="D186" i="4"/>
  <c r="C186" i="4"/>
  <c r="D185" i="4"/>
  <c r="C185" i="4"/>
  <c r="D184" i="4"/>
  <c r="C184" i="4"/>
  <c r="D183" i="4"/>
  <c r="C183" i="4"/>
  <c r="D182" i="4"/>
  <c r="C182" i="4"/>
  <c r="D181" i="4"/>
  <c r="C181" i="4"/>
  <c r="D180" i="4"/>
  <c r="C180" i="4"/>
  <c r="D179" i="4"/>
  <c r="C179" i="4"/>
  <c r="D178" i="4"/>
  <c r="C178" i="4"/>
  <c r="D177" i="4"/>
  <c r="C177" i="4"/>
  <c r="D176" i="4"/>
  <c r="C176" i="4"/>
  <c r="D175" i="4"/>
  <c r="C175" i="4"/>
  <c r="D174" i="4"/>
  <c r="C174" i="4"/>
  <c r="D173" i="4"/>
  <c r="C173" i="4"/>
  <c r="D172" i="4"/>
  <c r="C172" i="4"/>
  <c r="D171" i="4"/>
  <c r="C171" i="4"/>
  <c r="D170" i="4"/>
  <c r="C170" i="4"/>
  <c r="D169" i="4"/>
  <c r="C169" i="4"/>
  <c r="D168" i="4"/>
  <c r="C168" i="4"/>
  <c r="D167" i="4"/>
  <c r="C167" i="4"/>
  <c r="D166" i="4"/>
  <c r="C166" i="4"/>
  <c r="D165" i="4"/>
  <c r="C165" i="4"/>
  <c r="D164" i="4"/>
  <c r="C164" i="4"/>
  <c r="D163" i="4"/>
  <c r="C163" i="4"/>
  <c r="D162" i="4"/>
  <c r="C162" i="4"/>
  <c r="D161" i="4"/>
  <c r="C161" i="4"/>
  <c r="D160" i="4"/>
  <c r="C160" i="4"/>
  <c r="D159" i="4"/>
  <c r="C159" i="4"/>
  <c r="D158" i="4"/>
  <c r="C158" i="4"/>
  <c r="D157" i="4"/>
  <c r="C157" i="4"/>
  <c r="D156" i="4"/>
  <c r="C156" i="4"/>
  <c r="D155" i="4"/>
  <c r="C155" i="4"/>
  <c r="D154" i="4"/>
  <c r="C154" i="4"/>
  <c r="D153" i="4"/>
  <c r="C153" i="4"/>
  <c r="D152" i="4"/>
  <c r="C152" i="4"/>
  <c r="D151" i="4"/>
  <c r="C151" i="4"/>
  <c r="D150" i="4"/>
  <c r="C150" i="4"/>
  <c r="D149" i="4"/>
  <c r="C149" i="4"/>
  <c r="D148" i="4"/>
  <c r="C148" i="4"/>
  <c r="D147" i="4"/>
  <c r="C147" i="4"/>
  <c r="D146" i="4"/>
  <c r="C146" i="4"/>
  <c r="D145" i="4"/>
  <c r="C145" i="4"/>
  <c r="D144" i="4"/>
  <c r="C144" i="4"/>
  <c r="D143" i="4"/>
  <c r="C143" i="4"/>
  <c r="D142" i="4"/>
  <c r="C142" i="4"/>
  <c r="D141" i="4"/>
  <c r="C141" i="4"/>
  <c r="D140" i="4"/>
  <c r="C140" i="4"/>
  <c r="D139" i="4"/>
  <c r="C139" i="4"/>
  <c r="D138" i="4"/>
  <c r="C138" i="4"/>
  <c r="D137" i="4"/>
  <c r="C137" i="4"/>
  <c r="D136" i="4"/>
  <c r="C136" i="4"/>
  <c r="D135" i="4"/>
  <c r="C135" i="4"/>
  <c r="D134" i="4"/>
  <c r="C134" i="4"/>
  <c r="D133" i="4"/>
  <c r="C133" i="4"/>
  <c r="D132" i="4"/>
  <c r="C132" i="4"/>
  <c r="D131" i="4"/>
  <c r="C131" i="4"/>
  <c r="D130" i="4"/>
  <c r="C130" i="4"/>
  <c r="D129" i="4"/>
  <c r="C129" i="4"/>
  <c r="D128" i="4"/>
  <c r="C128" i="4"/>
  <c r="D127" i="4"/>
  <c r="C127" i="4"/>
  <c r="D126" i="4"/>
  <c r="C126" i="4"/>
  <c r="D125" i="4"/>
  <c r="C125" i="4"/>
  <c r="D124" i="4"/>
  <c r="C124" i="4"/>
  <c r="D123" i="4"/>
  <c r="C123" i="4"/>
  <c r="D122" i="4"/>
  <c r="C122" i="4"/>
  <c r="D121" i="4"/>
  <c r="C121" i="4"/>
  <c r="D120" i="4"/>
  <c r="C120" i="4"/>
  <c r="D119" i="4"/>
  <c r="C119" i="4"/>
  <c r="D118" i="4"/>
  <c r="C118" i="4"/>
  <c r="D117" i="4"/>
  <c r="C117" i="4"/>
  <c r="D116" i="4"/>
  <c r="C116" i="4"/>
  <c r="D115" i="4"/>
  <c r="C115" i="4"/>
  <c r="D114" i="4"/>
  <c r="C114" i="4"/>
  <c r="D113" i="4"/>
  <c r="C113" i="4"/>
  <c r="D112" i="4"/>
  <c r="C112" i="4"/>
  <c r="D111" i="4"/>
  <c r="C111" i="4"/>
  <c r="D110" i="4"/>
  <c r="C110" i="4"/>
  <c r="D109" i="4"/>
  <c r="C109" i="4"/>
  <c r="D108" i="4"/>
  <c r="C108" i="4"/>
  <c r="D107" i="4"/>
  <c r="C107" i="4"/>
  <c r="D106" i="4"/>
  <c r="C106" i="4"/>
  <c r="D105" i="4"/>
  <c r="C105" i="4"/>
  <c r="D104" i="4"/>
  <c r="C104" i="4"/>
  <c r="D103" i="4"/>
  <c r="C103" i="4"/>
  <c r="D102" i="4"/>
  <c r="C102" i="4"/>
  <c r="D101" i="4"/>
  <c r="C101" i="4"/>
  <c r="D100" i="4"/>
  <c r="C100" i="4"/>
  <c r="D99" i="4"/>
  <c r="C99" i="4"/>
  <c r="D98" i="4"/>
  <c r="C98" i="4"/>
  <c r="D97" i="4"/>
  <c r="C97" i="4"/>
  <c r="D96" i="4"/>
  <c r="C96" i="4"/>
  <c r="D95" i="4"/>
  <c r="C95" i="4"/>
  <c r="D94" i="4"/>
  <c r="C94" i="4"/>
  <c r="D93" i="4"/>
  <c r="C93" i="4"/>
  <c r="D92" i="4"/>
  <c r="C92" i="4"/>
  <c r="D91" i="4"/>
  <c r="C91" i="4"/>
  <c r="D90" i="4"/>
  <c r="C90" i="4"/>
  <c r="D89" i="4"/>
  <c r="C89" i="4"/>
  <c r="D88" i="4"/>
  <c r="C88" i="4"/>
  <c r="D87" i="4"/>
  <c r="C87" i="4"/>
  <c r="D86" i="4"/>
  <c r="C86" i="4"/>
  <c r="D85" i="4"/>
  <c r="C85" i="4"/>
  <c r="D84" i="4"/>
  <c r="C84" i="4"/>
  <c r="D83" i="4"/>
  <c r="C83" i="4"/>
  <c r="D82" i="4"/>
  <c r="C82" i="4"/>
  <c r="D81" i="4"/>
  <c r="C81" i="4"/>
  <c r="D80" i="4"/>
  <c r="C80" i="4"/>
  <c r="D79" i="4"/>
  <c r="C79" i="4"/>
  <c r="D78" i="4"/>
  <c r="C78" i="4"/>
  <c r="D77" i="4"/>
  <c r="C77" i="4"/>
  <c r="D76" i="4"/>
  <c r="C76" i="4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D6" i="4"/>
  <c r="C6" i="4"/>
  <c r="D5" i="4"/>
  <c r="C5" i="4"/>
  <c r="E4" i="5" l="1"/>
  <c r="E4" i="4" l="1"/>
  <c r="E4" i="6"/>
  <c r="E4" i="3" l="1"/>
  <c r="D5" i="1" l="1"/>
  <c r="E5" i="1" l="1"/>
</calcChain>
</file>

<file path=xl/sharedStrings.xml><?xml version="1.0" encoding="utf-8"?>
<sst xmlns="http://schemas.openxmlformats.org/spreadsheetml/2006/main" count="3128" uniqueCount="1026">
  <si>
    <t>시설명</t>
    <phoneticPr fontId="2" type="noConversion"/>
  </si>
  <si>
    <t>총계</t>
    <phoneticPr fontId="2" type="noConversion"/>
  </si>
  <si>
    <t>남부노인복지관</t>
    <phoneticPr fontId="2" type="noConversion"/>
  </si>
  <si>
    <t>품  목</t>
    <phoneticPr fontId="2" type="noConversion"/>
  </si>
  <si>
    <t>수  량</t>
    <phoneticPr fontId="2" type="noConversion"/>
  </si>
  <si>
    <t>비  고</t>
    <phoneticPr fontId="2" type="noConversion"/>
  </si>
  <si>
    <t>소요량</t>
    <phoneticPr fontId="2" type="noConversion"/>
  </si>
  <si>
    <t>계</t>
    <phoneticPr fontId="2" type="noConversion"/>
  </si>
  <si>
    <t>순 번</t>
    <phoneticPr fontId="2" type="noConversion"/>
  </si>
  <si>
    <t>품  명</t>
    <phoneticPr fontId="2" type="noConversion"/>
  </si>
  <si>
    <t>규   격</t>
    <phoneticPr fontId="2" type="noConversion"/>
  </si>
  <si>
    <t>단 위</t>
    <phoneticPr fontId="2" type="noConversion"/>
  </si>
  <si>
    <t>비 고</t>
    <phoneticPr fontId="2" type="noConversion"/>
  </si>
  <si>
    <t>무</t>
  </si>
  <si>
    <t>가시오이</t>
  </si>
  <si>
    <t>가자미포</t>
  </si>
  <si>
    <t>강황쌀</t>
  </si>
  <si>
    <t>계란</t>
  </si>
  <si>
    <t>고구마</t>
  </si>
  <si>
    <t>고사리</t>
  </si>
  <si>
    <t>고추가루</t>
  </si>
  <si>
    <t>국단배추</t>
  </si>
  <si>
    <t>귀리</t>
  </si>
  <si>
    <t>근대</t>
  </si>
  <si>
    <t>깐감자</t>
  </si>
  <si>
    <t>깐마늘</t>
  </si>
  <si>
    <t>깐메추리알</t>
  </si>
  <si>
    <t>깐양배추</t>
  </si>
  <si>
    <t>깐쪽파</t>
  </si>
  <si>
    <t>깨소금</t>
  </si>
  <si>
    <t>깻잎</t>
  </si>
  <si>
    <t>꽃소금</t>
  </si>
  <si>
    <t>낙지채</t>
  </si>
  <si>
    <t>당근</t>
  </si>
  <si>
    <t>당면1</t>
  </si>
  <si>
    <t>두부1</t>
  </si>
  <si>
    <t>렌틸콩</t>
  </si>
  <si>
    <t>멸치액젓</t>
  </si>
  <si>
    <t>물엿</t>
  </si>
  <si>
    <t>미꾸라지</t>
  </si>
  <si>
    <t>미나리</t>
  </si>
  <si>
    <t>방아잎</t>
  </si>
  <si>
    <t>배추</t>
  </si>
  <si>
    <t>볶음멸치1</t>
  </si>
  <si>
    <t>볶음멸치2</t>
  </si>
  <si>
    <t>부추</t>
  </si>
  <si>
    <t>북어채</t>
  </si>
  <si>
    <t>산초가루</t>
  </si>
  <si>
    <t>새송이1</t>
  </si>
  <si>
    <t>새우젓</t>
  </si>
  <si>
    <t>설탕3</t>
  </si>
  <si>
    <t>숙성배추김치</t>
  </si>
  <si>
    <t>시금치</t>
  </si>
  <si>
    <t>식용유1</t>
  </si>
  <si>
    <t>쌈다시마</t>
  </si>
  <si>
    <t>쑥갓</t>
  </si>
  <si>
    <t>아욱</t>
  </si>
  <si>
    <t>애느타리</t>
  </si>
  <si>
    <t>애호박</t>
  </si>
  <si>
    <t>열무</t>
  </si>
  <si>
    <t>염장미역줄기</t>
  </si>
  <si>
    <t>옥수수캔</t>
  </si>
  <si>
    <t>우동면</t>
  </si>
  <si>
    <t>우동소스</t>
  </si>
  <si>
    <t>차수수</t>
  </si>
  <si>
    <t>찰흑미</t>
  </si>
  <si>
    <t>참기름2</t>
  </si>
  <si>
    <t>참나물</t>
  </si>
  <si>
    <t>청량초</t>
  </si>
  <si>
    <t>청포묵탕평채</t>
  </si>
  <si>
    <t>청피망</t>
  </si>
  <si>
    <t>코다리</t>
  </si>
  <si>
    <t>튀김가루</t>
  </si>
  <si>
    <t>파프리카</t>
  </si>
  <si>
    <t>팥</t>
  </si>
  <si>
    <t>팽이버섯</t>
  </si>
  <si>
    <t>홍초</t>
  </si>
  <si>
    <t>홍피망</t>
  </si>
  <si>
    <t>후추가루</t>
  </si>
  <si>
    <t>가지</t>
  </si>
  <si>
    <t>곤약</t>
  </si>
  <si>
    <t>깐대파</t>
  </si>
  <si>
    <t>깐양파</t>
  </si>
  <si>
    <t>깨순</t>
  </si>
  <si>
    <t>느타리</t>
  </si>
  <si>
    <t>드레싱2</t>
  </si>
  <si>
    <t>만두1</t>
  </si>
  <si>
    <t>미향</t>
  </si>
  <si>
    <t>방울토마토</t>
  </si>
  <si>
    <t>베이비채소</t>
  </si>
  <si>
    <t>유부슬라이스</t>
  </si>
  <si>
    <t>적채</t>
  </si>
  <si>
    <t>청상추</t>
  </si>
  <si>
    <t>치커리</t>
  </si>
  <si>
    <t>표고버섯</t>
  </si>
  <si>
    <t>설탕2</t>
  </si>
  <si>
    <t>숙주2</t>
  </si>
  <si>
    <t>식초1</t>
  </si>
  <si>
    <t>엔요</t>
  </si>
  <si>
    <t>오이피클</t>
  </si>
  <si>
    <t>치킨꿔바로우</t>
  </si>
  <si>
    <t>카레가루2</t>
  </si>
  <si>
    <t>크래미</t>
  </si>
  <si>
    <t>파슬리가루</t>
  </si>
  <si>
    <t>파인애플통조림</t>
  </si>
  <si>
    <t>흑임자</t>
  </si>
  <si>
    <t>찰기장</t>
  </si>
  <si>
    <t>강낭콩</t>
  </si>
  <si>
    <t>다시마채</t>
  </si>
  <si>
    <t>단호박2</t>
  </si>
  <si>
    <t>닭고기2</t>
  </si>
  <si>
    <t>두절건새우</t>
  </si>
  <si>
    <t>매실청</t>
  </si>
  <si>
    <t>병아리콩</t>
  </si>
  <si>
    <t>생콩가루</t>
  </si>
  <si>
    <t>설탕1</t>
  </si>
  <si>
    <t>숙주1</t>
  </si>
  <si>
    <t>식용유2</t>
  </si>
  <si>
    <t>옥수수알</t>
  </si>
  <si>
    <t>적상추</t>
  </si>
  <si>
    <t>주키니호박</t>
  </si>
  <si>
    <t>참기름1</t>
  </si>
  <si>
    <t>참치캔</t>
  </si>
  <si>
    <t>청초</t>
  </si>
  <si>
    <t>토마코펜라이스</t>
  </si>
  <si>
    <t>통깨</t>
  </si>
  <si>
    <t>꼬시래기</t>
  </si>
  <si>
    <t>나물단배추</t>
  </si>
  <si>
    <t>닭고기6</t>
  </si>
  <si>
    <t>두절콩나물1</t>
  </si>
  <si>
    <t>무말랭이무침</t>
  </si>
  <si>
    <t>브로콜리1</t>
  </si>
  <si>
    <t>식초2</t>
  </si>
  <si>
    <t>오징어젓갈</t>
  </si>
  <si>
    <t>쫄면</t>
  </si>
  <si>
    <t>찹쌀가루</t>
  </si>
  <si>
    <t>천일염</t>
  </si>
  <si>
    <t>부  식(원)</t>
    <phoneticPr fontId="2" type="noConversion"/>
  </si>
  <si>
    <t>꽈리고추</t>
  </si>
  <si>
    <t>대파채</t>
  </si>
  <si>
    <t>발사믹소스</t>
  </si>
  <si>
    <t>스파게티</t>
  </si>
  <si>
    <t>양념깻잎지</t>
  </si>
  <si>
    <t>열무김치</t>
  </si>
  <si>
    <t>조기</t>
  </si>
  <si>
    <t>고운고추가루</t>
  </si>
  <si>
    <t>무청시래기</t>
  </si>
  <si>
    <t>연근2</t>
  </si>
  <si>
    <t>국간장</t>
  </si>
  <si>
    <t>녹차쌀</t>
  </si>
  <si>
    <t>마요네즈</t>
  </si>
  <si>
    <t>반달단무지</t>
  </si>
  <si>
    <t>흰우유</t>
  </si>
  <si>
    <t>검정콩</t>
  </si>
  <si>
    <t>분모자</t>
  </si>
  <si>
    <t>비엔나소시지</t>
  </si>
  <si>
    <t>유자차</t>
  </si>
  <si>
    <t>칠색보리발</t>
  </si>
  <si>
    <t>홍진미</t>
  </si>
  <si>
    <t>마늘쫑2</t>
  </si>
  <si>
    <t>명품다시팩</t>
  </si>
  <si>
    <t>반건가자미</t>
  </si>
  <si>
    <t>양상추</t>
  </si>
  <si>
    <t>참깨드레싱</t>
  </si>
  <si>
    <t>찹쌀2</t>
  </si>
  <si>
    <t>홍국쌀</t>
  </si>
  <si>
    <t>삼색물만두</t>
  </si>
  <si>
    <t>생강가루</t>
  </si>
  <si>
    <t>올리브오일</t>
  </si>
  <si>
    <t>일식된장</t>
  </si>
  <si>
    <t>발아현미</t>
  </si>
  <si>
    <t>영양부추</t>
  </si>
  <si>
    <t>구이고등어</t>
  </si>
  <si>
    <t>옹심이</t>
  </si>
  <si>
    <t>유기농김</t>
  </si>
  <si>
    <t>쭈꾸미채</t>
  </si>
  <si>
    <t>김가루</t>
  </si>
  <si>
    <t>무쌈1</t>
  </si>
  <si>
    <t>치킨텐더</t>
  </si>
  <si>
    <t>kg</t>
  </si>
  <si>
    <t>봉</t>
  </si>
  <si>
    <t>판</t>
  </si>
  <si>
    <t>김치용,조미용,해비찬(동심제외)국산,고추가루100%,순한맛</t>
  </si>
  <si>
    <t>말</t>
  </si>
  <si>
    <t xml:space="preserve"> 식품가공허가업체제품,씨제이씨푸드,600g/개</t>
  </si>
  <si>
    <t>개</t>
  </si>
  <si>
    <t>이금기프리미엄굴소스, 2.4kg ,pet</t>
  </si>
  <si>
    <t>병</t>
  </si>
  <si>
    <t>상자</t>
  </si>
  <si>
    <t xml:space="preserve"> 국산,상품,싱싱한것</t>
  </si>
  <si>
    <t>통</t>
  </si>
  <si>
    <t>오복 3kg/봉, 가는소금, 소금100%</t>
  </si>
  <si>
    <t xml:space="preserve"> 국산,햇꽈리고추,맵지않고,크기가고르며꼭지부분이무르지않고싱싱한것</t>
  </si>
  <si>
    <t>옛날자른당면,오뚜기,1kg/봉,고구마전분(10%국산, 89%중국산)</t>
  </si>
  <si>
    <t>팩</t>
  </si>
  <si>
    <t>해밀원,하얀햇살,8g*125개/1kg,국산쌀</t>
  </si>
  <si>
    <t xml:space="preserve"> 오뚜기,스파우트,3.2kg/봉</t>
  </si>
  <si>
    <t>포기</t>
  </si>
  <si>
    <t>KG</t>
  </si>
  <si>
    <t>코주부 1318어묵, 4無 (사각,완자,봉),1kg/봉</t>
  </si>
  <si>
    <t>빙그레,서울우유,남양,65ml/팩</t>
  </si>
  <si>
    <t>오뚜기, 자장분,1kg/봉</t>
  </si>
  <si>
    <t>포</t>
  </si>
  <si>
    <t xml:space="preserve"> 국산,청피망,굴곡이심하지않고색이선명한것</t>
  </si>
  <si>
    <t>오뚜기,백세카레,순한맛,1kg/봉</t>
  </si>
  <si>
    <t>오뚜기, 파우치, 3.3kg/팩</t>
  </si>
  <si>
    <t xml:space="preserve"> 국산,홍피망,굴곡이심하지않고색이선명한것</t>
  </si>
  <si>
    <t>순후추통,오뚜기,450g/봉</t>
  </si>
  <si>
    <t>궁채나물</t>
  </si>
  <si>
    <t>상품,밀폐포장,양념,향적원</t>
  </si>
  <si>
    <t>3kg, 오복,백된장,저온숙성</t>
  </si>
  <si>
    <t>레몬리</t>
  </si>
  <si>
    <t>찜용떡볶이</t>
  </si>
  <si>
    <t>고추장</t>
  </si>
  <si>
    <t>양송이</t>
  </si>
  <si>
    <t>오뚜기, 순한맛, 1kg/봉</t>
  </si>
  <si>
    <t>건파래</t>
  </si>
  <si>
    <t>검은깨올방개묵</t>
  </si>
  <si>
    <t>카레가루3</t>
  </si>
  <si>
    <t>구슬치즈</t>
  </si>
  <si>
    <t>아삭고추</t>
  </si>
  <si>
    <t>핫도그</t>
  </si>
  <si>
    <t>하림,스위트웰핫도그,50g*20개/봉</t>
  </si>
  <si>
    <t>혼합곡</t>
  </si>
  <si>
    <t>간장무채장아찌</t>
  </si>
  <si>
    <t>풀무원,바른선,냉장,고형량85%</t>
  </si>
  <si>
    <t>연근4</t>
  </si>
  <si>
    <t>감자수제비1</t>
  </si>
  <si>
    <t>노추</t>
  </si>
  <si>
    <t>오뚜기,냉장,500ml,노두유,프리미엄,중국간장</t>
  </si>
  <si>
    <t>도토리묵</t>
  </si>
  <si>
    <t>들기름</t>
  </si>
  <si>
    <t>들깨가루</t>
  </si>
  <si>
    <t>마늘쫑장아찌</t>
  </si>
  <si>
    <t>향적원,국산,냉장,마늘쫑장아찌</t>
  </si>
  <si>
    <t>무거피들깨가루</t>
  </si>
  <si>
    <t>농협,한살림,국산,상온,250g,무거피,국산들깨100%</t>
  </si>
  <si>
    <t>무지방발사믹샐러드소스, 맘다해, 냉장 2KG, 아이사랑</t>
  </si>
  <si>
    <t>버섯카로틴쌀</t>
  </si>
  <si>
    <t>불고기메밀전병</t>
  </si>
  <si>
    <t>국내산, 진성상회, 100g</t>
  </si>
  <si>
    <t>순두부</t>
  </si>
  <si>
    <t>해도지김치, 국산 고추가루</t>
  </si>
  <si>
    <t>오리고기</t>
  </si>
  <si>
    <t>크로바, 고흥농협유자차, 국산, 1L</t>
  </si>
  <si>
    <t>차조</t>
  </si>
  <si>
    <t>하림텐더스틱 안심, 냉동(해동요청), 50g*30개 내외</t>
  </si>
  <si>
    <t>케첩</t>
  </si>
  <si>
    <t>바나나</t>
  </si>
  <si>
    <t>올리브슬라이스</t>
  </si>
  <si>
    <t>3kg,블랙올리브,만자니아,고형량 1.56kg</t>
  </si>
  <si>
    <t>사골농축액</t>
  </si>
  <si>
    <t>드레싱3</t>
  </si>
  <si>
    <t>버터</t>
  </si>
  <si>
    <t>아몬드슬라이스</t>
  </si>
  <si>
    <t>양송이스프</t>
  </si>
  <si>
    <t>조림삼치</t>
  </si>
  <si>
    <t>해물모듬</t>
  </si>
  <si>
    <t>서부장애인복지관</t>
    <phoneticPr fontId="2" type="noConversion"/>
  </si>
  <si>
    <t>중부장애인복지관</t>
    <phoneticPr fontId="2" type="noConversion"/>
  </si>
  <si>
    <t>서부노인복지관</t>
    <phoneticPr fontId="2" type="noConversion"/>
  </si>
  <si>
    <t>중부노인복지관</t>
    <phoneticPr fontId="2" type="noConversion"/>
  </si>
  <si>
    <t>태양초우리쌀고추장, 대상청정원, 14kg</t>
  </si>
  <si>
    <t>백김치</t>
  </si>
  <si>
    <t xml:space="preserve"> 국산 배추,청량산김치</t>
  </si>
  <si>
    <t>마카로니</t>
  </si>
  <si>
    <t xml:space="preserve"> 오뚜기 프레스코, 500g/봉</t>
  </si>
  <si>
    <t>새송이2</t>
  </si>
  <si>
    <t>율무</t>
  </si>
  <si>
    <t>건목이</t>
  </si>
  <si>
    <t>다시멸치</t>
  </si>
  <si>
    <t>물미역</t>
  </si>
  <si>
    <t>물파래</t>
  </si>
  <si>
    <t>CJ,매입,목우촌,무항생제,약8*120입,돈육90%</t>
  </si>
  <si>
    <t>청포묵</t>
  </si>
  <si>
    <t>치킨까스</t>
  </si>
  <si>
    <t>염장톳</t>
  </si>
  <si>
    <t>오만둥이</t>
  </si>
  <si>
    <t>참치액1</t>
  </si>
  <si>
    <t>육원전</t>
  </si>
  <si>
    <t>당면2</t>
  </si>
  <si>
    <t>유채</t>
  </si>
  <si>
    <t>총각김치</t>
  </si>
  <si>
    <t>취나물1</t>
  </si>
  <si>
    <t>갓김치</t>
  </si>
  <si>
    <t>깐알감자</t>
  </si>
  <si>
    <t>국산, 맛자락,반드시! 35g이하,진공포장,씨눈제거,조림용,알감자를 깐것, 녹색없는것</t>
  </si>
  <si>
    <t>닭고기4</t>
  </si>
  <si>
    <t>돈까스2</t>
  </si>
  <si>
    <t>동태</t>
  </si>
  <si>
    <t>방풍나물1</t>
  </si>
  <si>
    <t>생강</t>
  </si>
  <si>
    <t>스위트칠리소스</t>
  </si>
  <si>
    <t>스테이크소스</t>
  </si>
  <si>
    <t>조림고등어</t>
  </si>
  <si>
    <t>청국장</t>
  </si>
  <si>
    <t>혼합장아찌</t>
  </si>
  <si>
    <t>향적원,무,오이,감,마늘쫑,마늘,도라지,고추장</t>
  </si>
  <si>
    <t>황도캔</t>
  </si>
  <si>
    <t>CJ,이츠웰,중국,슬라이스,8절,개당60~65입,3KG</t>
  </si>
  <si>
    <t>캔</t>
  </si>
  <si>
    <t>가쓰오부시</t>
  </si>
  <si>
    <t>갈치</t>
  </si>
  <si>
    <t>깐녹두</t>
  </si>
  <si>
    <t>두부2</t>
  </si>
  <si>
    <t>발사믹글레이즈</t>
  </si>
  <si>
    <t>폰타나 모데나 발사믹 글레이즈 250ml</t>
  </si>
  <si>
    <t>배추시래기얼갈이</t>
  </si>
  <si>
    <t>브로콜리쌀</t>
  </si>
  <si>
    <t>블루베리쌀</t>
  </si>
  <si>
    <t>옥수수쌀</t>
  </si>
  <si>
    <t>우동장국</t>
  </si>
  <si>
    <t>우엉어슷</t>
  </si>
  <si>
    <t>유자레몬드레싱</t>
  </si>
  <si>
    <t xml:space="preserve"> 아워홈,2kg </t>
  </si>
  <si>
    <t>쥬시쿨</t>
  </si>
  <si>
    <t>파인,복숭아,자두, 180ml/개</t>
  </si>
  <si>
    <t>참치액2</t>
  </si>
  <si>
    <t>현미</t>
  </si>
  <si>
    <t>훈제오리</t>
  </si>
  <si>
    <t xml:space="preserve">울주복지재단 식당 부식구매 소요량(총괄)  </t>
    <phoneticPr fontId="2" type="noConversion"/>
  </si>
  <si>
    <t>가자미</t>
  </si>
  <si>
    <t>간장깻잎지</t>
  </si>
  <si>
    <t>건미역3</t>
  </si>
  <si>
    <t>겨자냉채소스</t>
  </si>
  <si>
    <t>계란지단채</t>
  </si>
  <si>
    <t>계란후라이</t>
  </si>
  <si>
    <t>곤드레1</t>
  </si>
  <si>
    <t>굴소스2</t>
  </si>
  <si>
    <t>깐계란2</t>
  </si>
  <si>
    <t>깐적양파</t>
  </si>
  <si>
    <t>나가사끼짬뽕소스</t>
  </si>
  <si>
    <t>데친비름나물</t>
  </si>
  <si>
    <t>도라지실채2</t>
  </si>
  <si>
    <t>도시락김</t>
  </si>
  <si>
    <t>돈까스3</t>
  </si>
  <si>
    <t>돈까스소스1</t>
  </si>
  <si>
    <t>두부까스</t>
  </si>
  <si>
    <t>두유2</t>
  </si>
  <si>
    <t>땅콩조각2</t>
  </si>
  <si>
    <t>메밀면</t>
  </si>
  <si>
    <t>명란한떡갈비</t>
  </si>
  <si>
    <t>베이컨2</t>
  </si>
  <si>
    <t>브로콜리2</t>
  </si>
  <si>
    <t>스모크햄</t>
  </si>
  <si>
    <t>식혜2</t>
  </si>
  <si>
    <t>실곤약</t>
  </si>
  <si>
    <t>액상계란1</t>
  </si>
  <si>
    <t>야끼소바소스</t>
  </si>
  <si>
    <t>야채고로케</t>
  </si>
  <si>
    <t>야채춘권</t>
  </si>
  <si>
    <t>어묵1</t>
  </si>
  <si>
    <t>언양식불고기</t>
  </si>
  <si>
    <t>연근3</t>
  </si>
  <si>
    <t>연두부1</t>
  </si>
  <si>
    <t>오렌지</t>
  </si>
  <si>
    <t>우동건더기스프</t>
  </si>
  <si>
    <t>전분2</t>
  </si>
  <si>
    <t>조랭이떡</t>
  </si>
  <si>
    <t>중화두반장1</t>
  </si>
  <si>
    <t>중화면</t>
  </si>
  <si>
    <t>진간장1</t>
  </si>
  <si>
    <t>짧은우엉채</t>
  </si>
  <si>
    <t>쯔유</t>
  </si>
  <si>
    <t>찰순대슬라이스</t>
  </si>
  <si>
    <t>치킨양념소스</t>
  </si>
  <si>
    <t>클로렐라쌀</t>
  </si>
  <si>
    <t>황기</t>
  </si>
  <si>
    <t>국산,단단하고심없는것,바람들지않은것</t>
  </si>
  <si>
    <t>국산,영천,경주,상품,가시가있고색이좋고모양이고르며쓴맛이없는것</t>
  </si>
  <si>
    <t>수입,유피,냉동(해동요청),토막작업된것,가자미포,SJ씨푸드,동원F&amp;F</t>
  </si>
  <si>
    <t xml:space="preserve"> 국산,초록들,색깔이노랗고오래되지않은것,냉장</t>
  </si>
  <si>
    <t>정든사람들, 감자수제비,냉동(해동요청),수입</t>
  </si>
  <si>
    <t>국산,2025년산,1kg/봉,맛자락,네니아</t>
  </si>
  <si>
    <t xml:space="preserve"> 중국산,상품,깨끗한것,고운들,녹채원</t>
  </si>
  <si>
    <t>건미역2</t>
  </si>
  <si>
    <t xml:space="preserve"> 국산,수협,청해빛,녹채원,건미역,자른미역,컷트미역,100g</t>
  </si>
  <si>
    <t xml:space="preserve">	오뚜기,냉장,해파리냉채소스</t>
  </si>
  <si>
    <t xml:space="preserve"> 국산,특란(60-67g),무항생제,하림,풀무원</t>
  </si>
  <si>
    <t>국산,속이 썩지않은것,굵은것,모양이매끈한것,개당200g정도,크기일정</t>
  </si>
  <si>
    <t>고구마고로케</t>
  </si>
  <si>
    <t>예찬,예향,수입,냉동,30g*30개,고구마60%</t>
  </si>
  <si>
    <t>중국산,상품(데친것),녹채원,초록들,마천농협,고운들</t>
  </si>
  <si>
    <t>국산,곤드레(건데친),절단,하늘농가,녹채원</t>
  </si>
  <si>
    <t>예본 후레쉬모짜렐라펄(구슬치즈) 5g*200개입,보코치니,냉동</t>
  </si>
  <si>
    <t>15L/말,실온,청정원,햇살담은양조국간장</t>
  </si>
  <si>
    <t>국산,국거리용,묵은단의키가30cm이상</t>
  </si>
  <si>
    <t>옛날국수,오뚜기소면,3kg/봉</t>
  </si>
  <si>
    <t>굴소스1</t>
  </si>
  <si>
    <t>오뚜기,이금기,상온,2kg,스파우치</t>
  </si>
  <si>
    <t xml:space="preserve"> 국산,성경조미김가루,구워서맛소금뿌린상태,기름이산패된냄새가없을것,sj씨푸드</t>
  </si>
  <si>
    <t>김말이튀김1</t>
  </si>
  <si>
    <t>김자반볶음</t>
  </si>
  <si>
    <t>국산 고추가루,간절곶해도지김치</t>
  </si>
  <si>
    <t>국산,냉장,19~21개,CJ,이츠웰,조인</t>
  </si>
  <si>
    <t>국산,2025년산,1kg,맛자락,마천농협</t>
  </si>
  <si>
    <t xml:space="preserve"> 국산,100알,멸균된제품,HACCP인증,풍림,나래,풀무원,하림</t>
  </si>
  <si>
    <t>국산,상품,개당3kg정도,잎이싱싱한것</t>
  </si>
  <si>
    <t xml:space="preserve"> 국산,깐것,뿌리부분이가늘고길이가20cm이하</t>
  </si>
  <si>
    <t xml:space="preserve"> 햇살가득,껍질벗긴것,100%중국산깨소금(PET)</t>
  </si>
  <si>
    <t xml:space="preserve"> 울산,김해,떡잎이없는것</t>
  </si>
  <si>
    <t>국산,한묶음에25장이상,직경이10cm이상으로싱싱한것</t>
  </si>
  <si>
    <t>국산,자숙,염장처리,절단,한려엔쵸비,마천농협</t>
  </si>
  <si>
    <t>너비아니1</t>
  </si>
  <si>
    <t>너비아니2</t>
  </si>
  <si>
    <t>너비아니3</t>
  </si>
  <si>
    <t>국산,2025년산,1kg,맛자락,네니아</t>
  </si>
  <si>
    <t>누드순대슬라이스</t>
  </si>
  <si>
    <t>아이랑,국산,냉장,수입당면,kg(60-65개)</t>
  </si>
  <si>
    <t xml:space="preserve"> 국산,버섯의키가크고,알이고른것,상품,여름물량부족</t>
  </si>
  <si>
    <t>국산,1등급,냉장,가슴살,동물복지,(15g,30g,채썰기1x6,볶음밥용,커틀릿),하림</t>
  </si>
  <si>
    <t>국산,1등급,냉장,닭정육,닭다리살100%,껍질有,친환경,동물복지,하림</t>
  </si>
  <si>
    <t xml:space="preserve"> 국산,씻은것으로표면이무르지않은것</t>
  </si>
  <si>
    <t>옛날부드러운납작당면, 오뚜기, 800g/봉</t>
  </si>
  <si>
    <t>국산,전처리된것,HACCP,마천농협,맛자락</t>
  </si>
  <si>
    <t>데미그라소스</t>
  </si>
  <si>
    <t>CJ,냉장,2kg</t>
  </si>
  <si>
    <t>중국산,가는채(실채),마천농협,녹채원</t>
  </si>
  <si>
    <t>스쿨쉐프,순살돈까스,80g*10개</t>
  </si>
  <si>
    <t>원양,러시아,냉동(해동요청),40~100g,토막작업된것,SJ씨푸드,동원F&amp;F</t>
  </si>
  <si>
    <t>청정원,순창재래식숙성된장,14kg/말</t>
  </si>
  <si>
    <t>수입,HACCP인증,88조각,두부슬라이스,3kg/판,CJ,청정원</t>
  </si>
  <si>
    <t>중국,상품,1kg/포장,거제수협,동원F&amp;F</t>
  </si>
  <si>
    <t xml:space="preserve"> 수입,국용,두절부위가깨끗할것,재래시장용</t>
  </si>
  <si>
    <t>오리엔탈드레싱,CJ,크레잇,냉장,2kg</t>
  </si>
  <si>
    <t xml:space="preserve"> 중국산,들깨,거피,분쇄,햇살비,규미지</t>
  </si>
  <si>
    <t>수입,상품,분태,규미지,맑은아침</t>
  </si>
  <si>
    <t>중국산,상품,무르지않고싱싱한것,초록들</t>
  </si>
  <si>
    <t>몰리스,국산,실온,국산매실60%,설탕40%,매실엑기스</t>
  </si>
  <si>
    <t>명엽채</t>
  </si>
  <si>
    <t>수입,상품,1kg/포장,동원F&amp;F,거제수협</t>
  </si>
  <si>
    <t>풍산농협김치,서안동농협,국산,냉장,벌크</t>
  </si>
  <si>
    <t>(와사비,블루베리,새콤,레몬)무쌈,5無,냉장,105-120장,2kg,착한애,아이랑</t>
  </si>
  <si>
    <t>물만두</t>
  </si>
  <si>
    <t>국산,깨끗한것,무르지않고싱싱한것,이취가없을것,우리들</t>
  </si>
  <si>
    <t xml:space="preserve"> 국내산,미꾸라지,활어,동원F&amp;F,씨스카이푸드</t>
  </si>
  <si>
    <t>오뚜기미향,1.8ℓ</t>
  </si>
  <si>
    <t>3kg,백설,중력분</t>
  </si>
  <si>
    <t>밀떡볶이떡</t>
  </si>
  <si>
    <t xml:space="preserve"> 수입,13㎏/6손,80-85개필리핀산,델몬트 </t>
  </si>
  <si>
    <t>국산,냉동(해동요청),50~100g,대,두절,온마리,SJ씨푸드/구,사조수산,동원F&amp;F</t>
  </si>
  <si>
    <t>냉장,2.6kg,반달형,솔바로,사조</t>
  </si>
  <si>
    <t xml:space="preserve"> 김해,향이진하고잎이많으며줄기가적은것</t>
  </si>
  <si>
    <t>청정원,우리아이베이컨,대상,국산,냉동,40-45개</t>
  </si>
  <si>
    <t>샘초롱,가을애,국산</t>
  </si>
  <si>
    <t>국산,잎이가늘고풋내가없음,길이가짧은것</t>
  </si>
  <si>
    <t>수입,러시아,거제수협,청해빛</t>
  </si>
  <si>
    <t>우리분모자,맘푸드,약30g,약16개내외,500g</t>
  </si>
  <si>
    <t>불고기메밀전병, 2.1kg(70g*30ea), 국산돈육,오븐용, SRC, 바로푸드원</t>
  </si>
  <si>
    <t>수입,최상품,무르지않고싱싱한것</t>
  </si>
  <si>
    <t>이츠웰,사골농축액17%</t>
  </si>
  <si>
    <t xml:space="preserve"> 국산,버섯의키가크고,유통기간이오래지않은것,버섯의몸에갈색 빛이전혀없이우유빛인것상품</t>
  </si>
  <si>
    <t>국산,미니새송이,상품,버섯이갈색빛이전혀없이우유빛인것</t>
  </si>
  <si>
    <t>거제수협,국산,500g,추젓</t>
  </si>
  <si>
    <t xml:space="preserve"> 국산,전라도,흙생강,마디가적고섬유질이적어연한것</t>
  </si>
  <si>
    <t>중국,냉장,450g,초록들</t>
  </si>
  <si>
    <t xml:space="preserve"> 백설탕,백설,청정원, 3kg/봉</t>
  </si>
  <si>
    <t>완숙으로숙성된배추김치,송이김치,국산,배추,고추가루</t>
  </si>
  <si>
    <t>수입,재래시장유통</t>
  </si>
  <si>
    <t>수입,HACCP인증,1kg/봉,종가집,동화순두부</t>
  </si>
  <si>
    <t>오뚜기,냉장,2.1kg</t>
  </si>
  <si>
    <t>대상,청정원,상온,500g</t>
  </si>
  <si>
    <t>국산,하우스,길이가12cm이하,시들지않고 떡잎이없는것,단시금치</t>
  </si>
  <si>
    <t xml:space="preserve"> CJ,백설식용유,콩100%, 1.8ℓ</t>
  </si>
  <si>
    <t xml:space="preserve"> 수입,미국,무가미,한려엔쵸비,녹채원</t>
  </si>
  <si>
    <t>아미노쌀</t>
  </si>
  <si>
    <t>국산,꼭지가시들지않고싱싱한것,맵지않은것</t>
  </si>
  <si>
    <t xml:space="preserve"> 국산,상품,버섯이갈색빛이전혀없이우유빛인것</t>
  </si>
  <si>
    <t>국산,애호박,단단하고싱싱한것</t>
  </si>
  <si>
    <t>국산,멸균된제품,HACCP인증,무항생제,1등급,오뚜기,풍림푸드</t>
  </si>
  <si>
    <t xml:space="preserve"> 푸드벅스,냉동,약30g*33개,감자(국산)49.73%,양파10.46%,당근4.9%</t>
  </si>
  <si>
    <t>국산,상품,무르지않고싱싱한것</t>
  </si>
  <si>
    <t>국산,직경4cm이하,등이매끈하고얼룩반점이없는것,상품</t>
  </si>
  <si>
    <t>오뚜기,실온,1kg/봉</t>
  </si>
  <si>
    <t>삼진어묵(사각), 1kg/봉</t>
  </si>
  <si>
    <t>중국,냉장,슬라이스,녹채원,초록들</t>
  </si>
  <si>
    <t>연두부2</t>
  </si>
  <si>
    <t>수입,냉장,150g,CJ,이츠웰,동화식품</t>
  </si>
  <si>
    <t xml:space="preserve"> 국산,부드럽고줄가가가늘고싱싱한것,상품,뿌리제외</t>
  </si>
  <si>
    <t xml:space="preserve"> 국산,염장상태가위생적일것,마천농협,농부가,동원산업,한려엔쵸비</t>
  </si>
  <si>
    <t>국산,염장톳,크로바,한려엔쵸비,CJ</t>
  </si>
  <si>
    <t xml:space="preserve"> 56과/상자,18kg내외</t>
  </si>
  <si>
    <t xml:space="preserve"> 국산,불고기용,냉장육,생것,1등급,오리,생오리슬라이스3mm,무항생제,주원산</t>
  </si>
  <si>
    <t>한려엔쵸비,국산,냉장,본사가공,3.5cm(몸통),1~1.5cm(다리),귀포함,껍질유</t>
  </si>
  <si>
    <t>수입,냉동(해동요청),유피,다리o,수산물품질인증,SJ씨푸드,동원F&amp;F</t>
  </si>
  <si>
    <t>옥수수고로케</t>
  </si>
  <si>
    <t>올바른,냉동,30g*30개/900g,감자49%,옥수수7%</t>
  </si>
  <si>
    <t>요구르트1</t>
  </si>
  <si>
    <t>국산,유기농,3gx7매/1칸40입,트레이포장,유기원초유기농카놀라유,죽염,네니아</t>
  </si>
  <si>
    <t>유부슬라이스,500g/봉,CJ,코주부,이츠웰</t>
  </si>
  <si>
    <t xml:space="preserve"> 국산,알이차고,시들지않은것</t>
  </si>
  <si>
    <t>전분1</t>
  </si>
  <si>
    <t>국산,냉동(해동요청),토막,조림용,대,40~100g,품질인증,SJ씨푸드,동원F&amp;F</t>
  </si>
  <si>
    <t xml:space="preserve"> 국산,단단하며곧고머리와꼭지부분의굵기가비슷한것</t>
  </si>
  <si>
    <t>대상,쉐프원,냉장,2k,파우치</t>
  </si>
  <si>
    <t xml:space="preserve"> 국산,우엉채,5cm,초록들,녹채원</t>
  </si>
  <si>
    <t>베트남,냉동(해동요청),SJ씨푸드,한려엔쵸비</t>
  </si>
  <si>
    <t>EA</t>
  </si>
  <si>
    <t>아이랑,국산,냉장,수입당면64.05%,돼지소장13.35%</t>
  </si>
  <si>
    <t>국산,나물용,억세지않고보드랍고신선한것</t>
  </si>
  <si>
    <t>국산,꼭지가시들지않고싱싱한것,매운것</t>
  </si>
  <si>
    <t>국산,잎이너무넓지않고길이가10cm내외,싱싱한것(최상품)</t>
  </si>
  <si>
    <t>국산,풋고추,꼭지가시들지않고싱싱한것,맵지않은것</t>
  </si>
  <si>
    <t>취나물3</t>
  </si>
  <si>
    <t xml:space="preserve"> 국산,서울,싱싱한것,상품</t>
  </si>
  <si>
    <t>대상,청정원,실온,3.5kg</t>
  </si>
  <si>
    <t>미국,러시아,냉동(해동요청),30~80g,20%건조,토막,SJ씨푸드,동원F&amp;F</t>
  </si>
  <si>
    <t xml:space="preserve"> 햇살가득,껍질벗긴것,푸르맘 100%중국산,통깨(PET),1kg/통</t>
  </si>
  <si>
    <t>통후추</t>
  </si>
  <si>
    <t xml:space="preserve"> 국산,노란색,주황색만(빨강,초록색 제외),꼭지시들지않고신선한것</t>
  </si>
  <si>
    <t>국산,진공,상품,갈색빛이전혀없는것,무농약</t>
  </si>
  <si>
    <t>한우사골농축액1</t>
  </si>
  <si>
    <t>네니아,국산,(무항생제),추출육수88%,국산죽염12%</t>
  </si>
  <si>
    <t>홀그레인머스타드소스</t>
  </si>
  <si>
    <t>오뚜기,오쉐프,냉장,2kg</t>
  </si>
  <si>
    <t>국산,홍고추,꼭지가들지않고붉은빛이선명한것,하우스</t>
  </si>
  <si>
    <t>국산오리고기사용,HACCP인증,슬라이스,중탕,3mm,주원산오리</t>
  </si>
  <si>
    <t xml:space="preserve"> 녹채원,수입,냉장,200g,고명용,가다랑어100%,슬라이스</t>
  </si>
  <si>
    <t>국산,대구,상주,햇것,곧고색이진하고끝이날카롭고윤이나는것</t>
  </si>
  <si>
    <t>모로코,남아공,냉동(해동요청),토막작업된것,(대)60~100g,SJ씨푸드/구,사조수산,동원F&amp;F</t>
  </si>
  <si>
    <t>건다시마2</t>
  </si>
  <si>
    <t>국산,500g,찢은건파래,광천김,동원F&amp;F,CJ</t>
  </si>
  <si>
    <t>김치메밀전병</t>
  </si>
  <si>
    <t>코주부,냉동(해동요청),70g*20개/1.4kg,국산김치33.1%,국산돈육9.5%</t>
  </si>
  <si>
    <t>국산,김해,깐것,마천농협,맛자락</t>
  </si>
  <si>
    <t>국산,깐거,무르지않고싱싱한것</t>
  </si>
  <si>
    <t>깨송편</t>
  </si>
  <si>
    <t>예가미,국산,냉장,17~18g*50개</t>
  </si>
  <si>
    <t>꽃게2</t>
  </si>
  <si>
    <t>국산,냉동(해동요청),발끝제거후절단,18~20토막,2절,실중량 880g,SJ씨푸드,동원F&amp;F</t>
  </si>
  <si>
    <t>국산,나물용,묵은단의키가30cm이하</t>
  </si>
  <si>
    <t>다시새우</t>
  </si>
  <si>
    <t xml:space="preserve"> 국산,상품,색밝음,냉동,흑새우,보리새우,거제수협,모닝찬,500g</t>
  </si>
  <si>
    <t>국산,냉장,1등급,토막닭(볶음용, 조림용),30g,50g,껍질有,친환경,동물복지,하림</t>
  </si>
  <si>
    <t>cj,크레잇,100g*10입,생활반찬바삭등심돈카츠,1kg</t>
  </si>
  <si>
    <t>두유1</t>
  </si>
  <si>
    <t>삼육검은콩갈슘두유, 삼육초코두유,삼육바나나두유, 140ml</t>
  </si>
  <si>
    <t>마늘데리야끼소스</t>
  </si>
  <si>
    <t>2kg/통,대상청정원,씨제이,냉장</t>
  </si>
  <si>
    <t>면사랑,냉동(해동요청),250g*5개/1.25kg,학교용,수입밀87%,중국메밀가루</t>
  </si>
  <si>
    <t>국산,2.5㎏/포기,속이차고떡잎이적고껍질이얇은것,최상품</t>
  </si>
  <si>
    <t>버터플라이새우튀김</t>
  </si>
  <si>
    <t>CJ,매입,아쿠아링크,냉동,25g*10개/250g,베트남산새우40%</t>
  </si>
  <si>
    <t>베이비쭈꾸미</t>
  </si>
  <si>
    <t>베트남,내장제거,온마리,60~70미,냉동(해동요청),동원F&amp;F,한려엔쵸비</t>
  </si>
  <si>
    <t>불고기버거소스</t>
  </si>
  <si>
    <t>오뚜기,냉장,2kg/통</t>
  </si>
  <si>
    <t>국산,94g개당3-4인분,황기,당귀,오가목,대추,은행,산림조합</t>
  </si>
  <si>
    <t>새우분말</t>
  </si>
  <si>
    <t>국산,200g/봉,상품,냉장,한려엔쵸비,초록들</t>
  </si>
  <si>
    <t>흑설탕,백설,청정원,1kg/봉</t>
  </si>
  <si>
    <t>스파게티소스</t>
  </si>
  <si>
    <t>참조은,냉장,(유기농),100ml</t>
  </si>
  <si>
    <t>국산,생물,염장,무르지않고싱싱한것,청해빛,바다람,미들찬</t>
  </si>
  <si>
    <t>국산,울산,김해,싱싱한것</t>
  </si>
  <si>
    <t>풀무원,바른선,냉장,2kg</t>
  </si>
  <si>
    <t>CJ,매입,딤섬,냉동,15g*60개/900g,양배추42%,당근7%,양파0.5%</t>
  </si>
  <si>
    <t xml:space="preserve"> 국산,썰은것,칩용,0.2cm,9월~4월까지,고운들,하늘농가,맛자락</t>
  </si>
  <si>
    <t>수입,HACCP인증,80g/개,종가집,CJ,청정원</t>
  </si>
  <si>
    <t>우스타소스1</t>
  </si>
  <si>
    <t>오뚜기,냉장,415g</t>
  </si>
  <si>
    <t>유부동</t>
  </si>
  <si>
    <t>환공어묵,1.4kg*30개,전골,찌개용,45g</t>
  </si>
  <si>
    <t>진간장2</t>
  </si>
  <si>
    <t>햇살마을,1.8L/병, 중국산</t>
  </si>
  <si>
    <t>참미더덕1</t>
  </si>
  <si>
    <t xml:space="preserve"> 국산,냉동(봄철췌취제품),물제거,동원F&amp;F</t>
  </si>
  <si>
    <t>백설, 참치액,  1.8l</t>
  </si>
  <si>
    <t xml:space="preserve"> 국산(울릉도),삶아서물에불려놓은것(건데친),하늘농가</t>
  </si>
  <si>
    <t>취나물2</t>
  </si>
  <si>
    <t>국산,취나물(생데친),품질좋은제품,깨끗하게손질,녹채원,고운들,하늘농가</t>
  </si>
  <si>
    <t>하림,냉동(해동요청),통가슴살치킨까스,600g/60g*10개+머스터드or어니언소스20%</t>
  </si>
  <si>
    <t>칵테일새우1</t>
  </si>
  <si>
    <t>탕수육2</t>
  </si>
  <si>
    <t>풀무원,바른선,냉장,2kg,4배~6배희석,찌개용,국용</t>
  </si>
  <si>
    <t>볶음춘장</t>
  </si>
  <si>
    <t>케이준드레싱</t>
  </si>
  <si>
    <t>상품,홍익김치,생깻잎간장절임</t>
  </si>
  <si>
    <t>국산,2025년산,1kg,속청,서리태,콩밥용,네니아,맛자락</t>
  </si>
  <si>
    <t>구이임연수</t>
  </si>
  <si>
    <t>깐계란1</t>
  </si>
  <si>
    <t xml:space="preserve"> 베트남,냉동(해동요청),5cm,SJ씨푸드,동원F&amp;F</t>
  </si>
  <si>
    <t>논우렁살</t>
  </si>
  <si>
    <t>국산,가는채(실채),마천농협,녹채원</t>
  </si>
  <si>
    <t>동치미</t>
  </si>
  <si>
    <t>간절곶,해도지김치,진선미김치</t>
  </si>
  <si>
    <t>명품육수팩,500g*2팩or100g*10팩,자연품에</t>
  </si>
  <si>
    <t>모듬고기</t>
  </si>
  <si>
    <t>천년풍미,잇모닝,냉동,단순매입,국산돼지머리고기99.87%,순대국밥용</t>
  </si>
  <si>
    <t>국산,깨끗한것,무르지않고싱싱한것,이취가없을것,귀다리제외, 거제수협,우리들,동원F&amp;F</t>
  </si>
  <si>
    <t>미역국수</t>
  </si>
  <si>
    <t>500g,천년풍미,미역(국내산)</t>
  </si>
  <si>
    <t>국산,생데친,줄기를짦게손질하여세척함,연중,하늘농가,나물사랑</t>
  </si>
  <si>
    <t>대상청정원,자장볶음소스,2kg/봉</t>
  </si>
  <si>
    <t xml:space="preserve"> 국산,최상품,무르지않고싱싱한것</t>
  </si>
  <si>
    <t>사우전아일랜드드레싱</t>
  </si>
  <si>
    <t>사이다</t>
  </si>
  <si>
    <t xml:space="preserve"> 칠성사이다, 1.5ℓ/병</t>
  </si>
  <si>
    <t>3.3kg/캔,대상,청정원</t>
  </si>
  <si>
    <t>매일, 엔요, 100ml</t>
  </si>
  <si>
    <t>우동곤약</t>
  </si>
  <si>
    <t>CJ,매입,한미식품,일반우동면대용가능</t>
  </si>
  <si>
    <t>간절곶해도지김치, 국산,냉장 고추가루 국산</t>
  </si>
  <si>
    <t>추어탕</t>
  </si>
  <si>
    <t>신세계푸드,쉐프초이스,3kg/팩,미꾸라지60%국산</t>
  </si>
  <si>
    <t>치즈가루</t>
  </si>
  <si>
    <t>국산,생표고,상품</t>
  </si>
  <si>
    <t>수입,오징어귀채(페루)50%,중국,자숙홍합살20%,자숙바지락살20%,새우살10%(중국),동원F&amp;F,동원수산</t>
  </si>
  <si>
    <t>수량 
소수점
첫자리 
반올림</t>
    <phoneticPr fontId="2" type="noConversion"/>
  </si>
  <si>
    <t>돼지고기후지</t>
  </si>
  <si>
    <t>건대추1</t>
  </si>
  <si>
    <t>견과류믹스1</t>
  </si>
  <si>
    <t>견과류믹스2</t>
  </si>
  <si>
    <t>고기순대슬라이스</t>
  </si>
  <si>
    <t>곱창김</t>
  </si>
  <si>
    <t>구운김</t>
  </si>
  <si>
    <t>국수1</t>
  </si>
  <si>
    <t>국수2</t>
  </si>
  <si>
    <t>국수3</t>
  </si>
  <si>
    <t>김말이튀김2</t>
  </si>
  <si>
    <t>깍두기2</t>
  </si>
  <si>
    <t>깻잎전1</t>
  </si>
  <si>
    <t>꽃맛살</t>
  </si>
  <si>
    <t>나박물김치</t>
  </si>
  <si>
    <t>노란호박전</t>
  </si>
  <si>
    <t>데리야끼소스2</t>
  </si>
  <si>
    <t>도라지실채1</t>
  </si>
  <si>
    <t>도토리묵채</t>
  </si>
  <si>
    <t>된장1</t>
  </si>
  <si>
    <t>된장2</t>
  </si>
  <si>
    <t>드레싱4</t>
  </si>
  <si>
    <t>드레싱5</t>
  </si>
  <si>
    <t>만다린캔</t>
  </si>
  <si>
    <t>매실음료</t>
  </si>
  <si>
    <t>매실청2</t>
  </si>
  <si>
    <t>모듬과일</t>
  </si>
  <si>
    <t>밀가루1</t>
  </si>
  <si>
    <t>밀가루2</t>
  </si>
  <si>
    <t>바지락살1</t>
  </si>
  <si>
    <t>부들어묵</t>
  </si>
  <si>
    <t>새우까스</t>
  </si>
  <si>
    <t>생배추김치1</t>
  </si>
  <si>
    <t>생배추김치2</t>
  </si>
  <si>
    <t>생선까스3</t>
  </si>
  <si>
    <t>세척고구마</t>
  </si>
  <si>
    <t>수정과</t>
  </si>
  <si>
    <t>알찬쌈장</t>
  </si>
  <si>
    <t>양파드레싱</t>
  </si>
  <si>
    <t>어묵2</t>
  </si>
  <si>
    <t>에이드</t>
  </si>
  <si>
    <t>오징어채1</t>
  </si>
  <si>
    <t>오징어채2</t>
  </si>
  <si>
    <t>옥수수전</t>
  </si>
  <si>
    <t>요거음료</t>
  </si>
  <si>
    <t>유자청</t>
  </si>
  <si>
    <t>중화두반장2</t>
  </si>
  <si>
    <t>짜사이</t>
  </si>
  <si>
    <t>콩나물1</t>
  </si>
  <si>
    <t>콩나물2</t>
  </si>
  <si>
    <t>콩비지2</t>
  </si>
  <si>
    <t>콩자반</t>
  </si>
  <si>
    <t>플리또</t>
  </si>
  <si>
    <t>하이라이스가루</t>
  </si>
  <si>
    <t>혼합콩조림</t>
  </si>
  <si>
    <t>후르츠칵테일</t>
  </si>
  <si>
    <t>후리가케</t>
  </si>
  <si>
    <t xml:space="preserve"> 국산,2등급이상,냉장,후지,무항생제(친환경)</t>
  </si>
  <si>
    <t xml:space="preserve"> 식품가공허가업체제품,평균가격,종가집,냉장(5kg단위포장)</t>
  </si>
  <si>
    <t xml:space="preserve"> 국산,상초,햇대추기준,건조상태가깨끗한상품,규미지,맑은아침</t>
  </si>
  <si>
    <t>초록푸드,수입,냉장,약154조각/2kg,절단</t>
  </si>
  <si>
    <t>씨박스,볶음용,500g,아몬드+땅콩반태+해바라기씨+호박씨+깐호두</t>
  </si>
  <si>
    <t>해드림,맥돈,포크밸리, 냉장</t>
  </si>
  <si>
    <t>씨스카이푸드,국산,냉동,100장,200g내외</t>
  </si>
  <si>
    <t>착한애,푸른해찬,3g*9절6매,구운김,개별포장</t>
  </si>
  <si>
    <t>국산,냉동(해동요청),토막,대,구이용50~80g,수산물품질인증,SJ씨푸드/구,사조수산,동원F&amp;F</t>
  </si>
  <si>
    <t>CJ,이츠웰,풍국면,1.5kg(257583)</t>
  </si>
  <si>
    <t>CJ,이츠웰,풍국면,900g(257582)</t>
  </si>
  <si>
    <t>수입,건데친,하늘농가</t>
  </si>
  <si>
    <t>불고기김말이튀김,사옹원,냉동,25g*40개,중국당면55.9%,국산김,국산돈육4.6%</t>
  </si>
  <si>
    <t>국산,깐감자,녹색띠,싹튼부위가없고,시들지 않은것,고운들, 맛자락,고운들,180g내외,왕</t>
  </si>
  <si>
    <t>CJ,오뚜기,동원,꽁치통조림,1.8kg/통,고형량 1,170g(30~33개)</t>
  </si>
  <si>
    <t>한성,대림선,2kg/봉</t>
  </si>
  <si>
    <t>국산,염장다시마,채썰은것,무르지않고싱싱한것,동원F&amp;F,한려엔쵸비,마천농협</t>
  </si>
  <si>
    <t>1kg/포장,특상품,최상,HACCP,거제수협,동원F&amp;F,씨프렌즈</t>
  </si>
  <si>
    <t>CJ,이츠웰,상온,2.1kg,PET</t>
  </si>
  <si>
    <t>하늘농가,국산,냉장,생데친, 4월~10월</t>
  </si>
  <si>
    <t>수입,냉장,슬라이스,19g*154조각/3kg,CJ매입,산촌식품</t>
  </si>
  <si>
    <t xml:space="preserve"> 대상청정원,3.3kg</t>
  </si>
  <si>
    <t>범일 콩된장,14kg/말</t>
  </si>
  <si>
    <t>수입,HACCP인증,3kg/판이상(포장),부침용,씨제이,이츠웰,풀무원</t>
  </si>
  <si>
    <t>새콤톡톡유자드레싱,CJ,이츠웰,냉장,2kg</t>
  </si>
  <si>
    <t>발사믹드레싱,CJ,이츠웰,냉장,2kg</t>
  </si>
  <si>
    <t>파릇파릇매실,맛자락,국산,냉장,100m</t>
  </si>
  <si>
    <t>예지원,실온,국산매실55%,설탕45%,매실원액</t>
  </si>
  <si>
    <t>올굿(구,이루다),냉장,40g,파인애플+포도+방울토마토,뚜껑실링포장</t>
  </si>
  <si>
    <t>국산,냉장,생데친,무시래기,절단,하늘농가,농부가</t>
  </si>
  <si>
    <t>1kg,백설,중력분</t>
  </si>
  <si>
    <t xml:space="preserve"> 국산,2kg 3번4번샐러드용,상품,대추제외</t>
  </si>
  <si>
    <t>5종믹스,무농약,냉장,친환경,고운들,샘초롱</t>
  </si>
  <si>
    <t xml:space="preserve"> 국산,지리멸치,세멸치,냉동,1cm~2cm,거제수협,SJ씨푸드</t>
  </si>
  <si>
    <t xml:space="preserve"> 정든푸드,푸르맘,냉장,40g*20개/800g,연육85%</t>
  </si>
  <si>
    <t>가토코 새우까스(60g*10개/600g),냉동(해동요청), 카토코</t>
  </si>
  <si>
    <t>숙성되지않은생배추김치,송이김치,국산,배추,고추가루</t>
  </si>
  <si>
    <t>숙성되지않은생배추김치,해도지김치,국산,배추,고추가루</t>
  </si>
  <si>
    <t>CJ,매입,참손,냉동,60g*10개/600g,국산민대구50%</t>
  </si>
  <si>
    <t>참맑은,씨프렌즈,냉장,국산,깨끗하게 세척(위생포장)</t>
  </si>
  <si>
    <t>싱싱플러스,냉장,100ml,국산생강추출액,계피추출액,곶감추출액</t>
  </si>
  <si>
    <t>수입,1차두피세척후,맛자락,규미지,해밀원,새천년</t>
  </si>
  <si>
    <t>이츠웰,식용유, 콩100%, 18ℓ</t>
  </si>
  <si>
    <t>국산김해,줄기가연하고잎이얇은것,무농약</t>
  </si>
  <si>
    <t>크리미양파드레싱,CJ,크레잇,냉장,2kg</t>
  </si>
  <si>
    <t>이츠웰 컵 주스 에이드, 자몽, 자두, 레몬, 복숭아, 청귤 100ml,박스발주45입</t>
  </si>
  <si>
    <t>한려엔쵸비,중국,냉동,약1cm*5~7cm,다리O,유리,슬라이스</t>
  </si>
  <si>
    <t>국산,강원도,옥수수알,맛자락,정선농협,마천농협</t>
  </si>
  <si>
    <t>사옹원,냉동,30g*33개</t>
  </si>
  <si>
    <t>CJ,백설,얼티브,100ml,요거망고맛, 요거애플맛,박스발주10입</t>
  </si>
  <si>
    <t>CJ,매입,참다음,상온,1.5L,6배희석,유자농축액0.465%,</t>
  </si>
  <si>
    <t>CJ,매입,차이웰,화풍,짜차이</t>
  </si>
  <si>
    <t>CJ,이츠웰,냉장,2kg,볶음참깨분말3.5%,참기름0.4%</t>
  </si>
  <si>
    <t>이츠웰,사조,동원류,1.88kg/통</t>
  </si>
  <si>
    <t>냉장,HACCP인증,3kg/판,규미지,해오름</t>
  </si>
  <si>
    <t>국산,2025년산,1kg/봉,자연품에</t>
  </si>
  <si>
    <t>수입,맛자락,새천년</t>
  </si>
  <si>
    <t>수입,재래시장용</t>
  </si>
  <si>
    <t>국산,냉장,국산콩100%,1kg,CJ,자연드림</t>
  </si>
  <si>
    <t>CJ,매입,반찬단지,중국,냉장,4kg</t>
  </si>
  <si>
    <t>CJ,이츠웰,130ml,오렌지자몽,골드키위배, 청포도,망고파인애플,박스발주40입</t>
  </si>
  <si>
    <t xml:space="preserve"> 오뚜기,실온,하이라이스</t>
  </si>
  <si>
    <t>CJ,이츠웰,냉장</t>
  </si>
  <si>
    <t>갈비만두</t>
  </si>
  <si>
    <t>CJ,매입,엄지,냉동,18g*60개/1.08kg</t>
  </si>
  <si>
    <t>검은깨두부</t>
  </si>
  <si>
    <t>수입,3kg,초록푸드,착한애</t>
  </si>
  <si>
    <t>그릭요거트</t>
  </si>
  <si>
    <t>CJ,매입,요플레,냉장,80g,CJFW전용상품,딸기,복숭아</t>
  </si>
  <si>
    <t>CJ,이츠웰,냉장,2kg</t>
  </si>
  <si>
    <t>납작만두</t>
  </si>
  <si>
    <t xml:space="preserve"> CJ,매입,냉동,약13g*35개/450g,성경순만두,대구전통납작만두</t>
  </si>
  <si>
    <t>냉동야채</t>
  </si>
  <si>
    <t>세미원푸드,냉동,완두22%,당근22%,옥수수22%,그린빈22%,대두12%</t>
  </si>
  <si>
    <t>국산,냉장,등분,4등분,죽용,들내음</t>
  </si>
  <si>
    <t>데리야끼소스1</t>
  </si>
  <si>
    <t>싱싱플러스,냉동,약31개내외,두부56.2%,겉바속촉두부까스</t>
  </si>
  <si>
    <t>사과</t>
  </si>
  <si>
    <t>국산,10㎏/상자,부사(24개),3단</t>
  </si>
  <si>
    <t>셀러리</t>
  </si>
  <si>
    <t>숯불바베큐소스</t>
  </si>
  <si>
    <t>자담선,냉장,바베큐소스</t>
  </si>
  <si>
    <t>양장피</t>
  </si>
  <si>
    <t>어묵3</t>
  </si>
  <si>
    <t>이츠웰 알뜰어묵 4종(종합,봉, 사각,볼)</t>
  </si>
  <si>
    <t>오색떡국</t>
  </si>
  <si>
    <t>오징어부추전</t>
  </si>
  <si>
    <t>잡채어묵</t>
  </si>
  <si>
    <t>미니잡채어묵,사조오양,냉장,13g*77개,연육45.98%,수입당면15.15%</t>
  </si>
  <si>
    <t>찐어묵</t>
  </si>
  <si>
    <t>크리스피롤</t>
  </si>
  <si>
    <t>아워밀,구위즈쉐프,설빙,10g*50개/500g,인절미맛,혼합곡물25%,식물성크림19%외</t>
  </si>
  <si>
    <t>파슬리후레이100%,90g/통,초록들</t>
  </si>
  <si>
    <t>해초무침</t>
  </si>
  <si>
    <t>거제수협,국산,냉동,2kg</t>
  </si>
  <si>
    <t>감자수제비2</t>
  </si>
  <si>
    <t>네니아, 유기농감자수제비,냉동(해동요청)</t>
  </si>
  <si>
    <t>건미역1</t>
  </si>
  <si>
    <t>국산,오뚜기,CJ,자른미역,컷트미역,50g/봉</t>
  </si>
  <si>
    <t>고기완자전2</t>
  </si>
  <si>
    <t>사옹원,냉동,17g*58개,국산돈육38.95%,돈지방6.52%,두부17.53%</t>
  </si>
  <si>
    <t>고등어스테이크</t>
  </si>
  <si>
    <t>카레아몬드 고등어스테이크 /50g,잔가시99%제거,국산,F&amp;F,어우린</t>
  </si>
  <si>
    <t>깍두기1</t>
  </si>
  <si>
    <t>닭고기3</t>
  </si>
  <si>
    <t>국산,1등급,냉장,토막닭(볶음용, 조림용),30g,50g,껍질無,친환경,동물복지,하림</t>
  </si>
  <si>
    <t>수제해물파전</t>
  </si>
  <si>
    <t>S&amp;C메이드,더프레씨, 베트남,냉동,35개~38개,파32%,밀가루16%,오징어15%등</t>
  </si>
  <si>
    <t>케일</t>
  </si>
  <si>
    <t>토란대1</t>
  </si>
  <si>
    <t xml:space="preserve"> 국산,건데친,고운들,녹채원</t>
  </si>
  <si>
    <t>건대추2</t>
  </si>
  <si>
    <t xml:space="preserve"> 국산,슬라이스,씨제거대추,건조상태가깨끗한,맛자락,규미지,맑은아침</t>
  </si>
  <si>
    <t>고추튀김</t>
  </si>
  <si>
    <t>깐쇼새우</t>
  </si>
  <si>
    <t>한입깐쇼새우,CJ,이츠웰,하늘푸드,냉동,약6g*130개~140개내외,통새우37.33%</t>
  </si>
  <si>
    <t>꿀떡</t>
  </si>
  <si>
    <t>CJ,매입,시루조아,냉동,20g*2개/40g,국산맵쌀,개별포장,박스발주32입,흰꿀떡,바나나꿀떡,딸기꿀떡</t>
  </si>
  <si>
    <t>냉동그린빈스</t>
  </si>
  <si>
    <t>세미원푸드,냉동,그린빈스100%</t>
  </si>
  <si>
    <t>닭윙</t>
  </si>
  <si>
    <t>국산,1등급,30~35g/개,친환경,1kg(33개),친환경,동물복지,하림</t>
  </si>
  <si>
    <t>도너츠</t>
  </si>
  <si>
    <t>CJ,매입,사옹원,냉동,30g*40개/1.2kg,칼슘콩</t>
  </si>
  <si>
    <t>매콤한갈비만두</t>
  </si>
  <si>
    <t>CJ,매입,한만두,냉동,약20g*45~55입,국산돈25.08%</t>
  </si>
  <si>
    <t>대상,청정원,쉐프원,냉동,26g*20개/520g,우유칼슘모닝빵,컷팅</t>
  </si>
  <si>
    <t>몽글순두부</t>
  </si>
  <si>
    <t>수입,냉장,3kg,전통방식몽글순두부,풀무원,착한애</t>
  </si>
  <si>
    <t>밥톳</t>
  </si>
  <si>
    <t>국산,100g,밥에넣어먹는톳,건조톳,1인양2g,정든사람들,푸르맘</t>
  </si>
  <si>
    <t>정든푸드,푸르맘,국산,경북청도,냉동,45g</t>
  </si>
  <si>
    <t>오징어링</t>
  </si>
  <si>
    <t>국산,냉동(해동요청),1cm링,유피,수산물품질인증,SJ씨푸드,동원F&amp;F</t>
  </si>
  <si>
    <t>유자음료</t>
  </si>
  <si>
    <t>아람농장,냉장,100ml,국산유자추출물(유기농유자)87.7%,무색소,무방부제</t>
  </si>
  <si>
    <t>족발슬라이스</t>
  </si>
  <si>
    <t>HACCP인증,1kg/봉,장충동왕족발(친),국산,무항생제,국산돈육97.4%,</t>
  </si>
  <si>
    <t>지코바숯불양념소스</t>
  </si>
  <si>
    <t>더슬로우메이드,냉장,물엿,마늘,간장외,폭립,숯불바비큐등사용</t>
  </si>
  <si>
    <t>방풍나물2</t>
  </si>
  <si>
    <t>국산,건데친,줄기를짦게손질하여세척함,연중,하늘농가</t>
  </si>
  <si>
    <t>요구르트2</t>
  </si>
  <si>
    <t>무 외 360종</t>
    <phoneticPr fontId="2" type="noConversion"/>
  </si>
  <si>
    <t>2026년 10월 ~ 12월 소요량(중부노인복지관)</t>
    <phoneticPr fontId="2" type="noConversion"/>
  </si>
  <si>
    <t>국산,냉동(해동요청),50~100g,동원F&amp;F,SJ씨푸드,거제수협</t>
  </si>
  <si>
    <t>갈릭함박스테이크</t>
  </si>
  <si>
    <t>대상,청정원,냉동,600g(60g*10개),국산돈육 37.66%,호주우육2.54%</t>
  </si>
  <si>
    <t>감귤주스1</t>
  </si>
  <si>
    <t>오뚜기,오쉐프,125ML,마시는제주귤,24개단위발주</t>
  </si>
  <si>
    <t>국산,2025년산,1kg,맛자락,마천농협,울산학교급식</t>
  </si>
  <si>
    <t>게맛살</t>
  </si>
  <si>
    <t>CJ,매입,아쿠아링크,냉동,미국명태연육78.21%,세절형</t>
  </si>
  <si>
    <t>계피가루</t>
  </si>
  <si>
    <t>CJ,매입,청은,수입,상온,200g,계피100%</t>
  </si>
  <si>
    <t>고구마맛탕2</t>
  </si>
  <si>
    <t>동원F&amp;B,냉동,약20g*47개~51개,수입고구마97%</t>
  </si>
  <si>
    <t>고구마튀김</t>
  </si>
  <si>
    <t>사옹원,냉동,35g*28개,중국고구마,튀김가루,쌀가루</t>
  </si>
  <si>
    <t>고기짬뽕완제소스</t>
  </si>
  <si>
    <t>스쿨쉐프,냉동,250g*20인분/5kg,국산돈육,목이버섯,돈사골추출물</t>
  </si>
  <si>
    <t>고운천일염</t>
  </si>
  <si>
    <t>오복,국산,냉장,3kg,천혜바다신안섬,고운입자</t>
  </si>
  <si>
    <t>골드파인애플</t>
  </si>
  <si>
    <t>수입,10~12k/상자,델몬트,스위티오,5~6개(수급불안정)</t>
  </si>
  <si>
    <t>과일경단</t>
  </si>
  <si>
    <t>자연에쿡,냉동,20g*50개,국산찹쌀,국산과일5가지맛</t>
  </si>
  <si>
    <t>구이삼치</t>
  </si>
  <si>
    <t>국산,냉동(해동요청),토막작업된것,구이용,60~100g,수산물품질인증,대,SJ씨푸드</t>
  </si>
  <si>
    <t>국산,2025년산,1kg/봉,울산학교급식</t>
  </si>
  <si>
    <t>국산,국산돌자반,500g/봉,성경식품,CJ</t>
  </si>
  <si>
    <t>국산,냉장,(무항생제),50g*20개,동물복지인증,오뚜기,풍림</t>
  </si>
  <si>
    <t xml:space="preserve"> 국산,남해,기계,깐마늘,알이굵고단단한것,꼭지제거,초록들,고운들,녹채원</t>
  </si>
  <si>
    <t>꼬들단무지</t>
  </si>
  <si>
    <t>국산,냉장,무색소,저염,kg/팩,CJ,정든푸드,푸르맘,바른선,대상</t>
  </si>
  <si>
    <t>꽁치캔</t>
  </si>
  <si>
    <t>삼양스쿨,냉동,40g*약25개,국산닭고기40.60%,국산돼지고기30.08%</t>
  </si>
  <si>
    <t>으라차차두부너비아니,CJ,크레잇,20g*50입,두부돈육계육함량</t>
  </si>
  <si>
    <t>닭고기1</t>
  </si>
  <si>
    <t>국산,1등급,냉장,통마리,껍질有,친환경,동물복지,하림</t>
  </si>
  <si>
    <t>칼슘두유,CJ,매입,연세우유,190ml,칼슘25%,비타민D15%</t>
  </si>
  <si>
    <t xml:space="preserve">규미지,정든푸드,푸르맘,다들림,중국,1L </t>
  </si>
  <si>
    <t>떡국떡1</t>
  </si>
  <si>
    <t>싱싱플러스,국산,냉장,두께1.2cm*길이4cm,국산쌀99.8%</t>
  </si>
  <si>
    <t>떡국떡2</t>
  </si>
  <si>
    <t>전원식품,전원떡집,국산,냉장,1.2cm*4cm</t>
  </si>
  <si>
    <t>랜치드레싱</t>
  </si>
  <si>
    <t>대상,냉장,2kg,파우치</t>
  </si>
  <si>
    <t>레몬파닭소스</t>
  </si>
  <si>
    <t>튀김엔레몬파닭소스,CJ,이츠웰,냉장,2kg</t>
  </si>
  <si>
    <t>수입,2025년산,1kg/봉,황토색/탈피,울산학교급식</t>
  </si>
  <si>
    <t xml:space="preserve"> 남해안멸치액젓골드,대상,청정원,국산,실온,3kg</t>
  </si>
  <si>
    <t>모닝빵2</t>
  </si>
  <si>
    <t>백물엿,CJ,이츠웰,상온,10kg</t>
  </si>
  <si>
    <t>서울,하우스재배,잎이적고 줄기가 연할 것,깨끗한것</t>
  </si>
  <si>
    <t>무염버터,CJ,매입,서울우유,450g</t>
  </si>
  <si>
    <t>수입,2025년산,1kg/봉,울산학교급식</t>
  </si>
  <si>
    <t>붕어빵</t>
  </si>
  <si>
    <t>용궁식품 수제붕어빵 1.05kg(70g*15개입)</t>
  </si>
  <si>
    <t>삼계탕재료</t>
  </si>
  <si>
    <t>푸드랜드,9g*약150개/1.35kg,국산돼지고기25.85%,밀가루20.41%,부추,양배추외</t>
  </si>
  <si>
    <t>새우칩</t>
  </si>
  <si>
    <t xml:space="preserve"> CJ,매입,링스코리아,상온,약850개~900개</t>
  </si>
  <si>
    <t>샤워크림소스</t>
  </si>
  <si>
    <t>CJ,이츠웰,레몬함유,사워크림</t>
  </si>
  <si>
    <t>스퀴즈딸기쨈</t>
  </si>
  <si>
    <t>SPC삼립,상온,12g*100개/1.2kg,국산딸기57%,미니딸기잼</t>
  </si>
  <si>
    <t>2배사과식초,CJ,백설,1.8L</t>
  </si>
  <si>
    <t>쑥인절미</t>
  </si>
  <si>
    <t>산엔청,냉동,약25g*72개전후/2kg,쑥분말1.33%,국산찹쌀55%,콩가루동봉,버무리</t>
  </si>
  <si>
    <t>씨없는포도</t>
  </si>
  <si>
    <t>씨없는 청포도,적포도,블랙사파이어,스위타청포도,오톰크리스피청포도</t>
  </si>
  <si>
    <t>아귀가라아게</t>
  </si>
  <si>
    <t>CJ,매입,가토코,냉동,55~70입,아귀82%</t>
  </si>
  <si>
    <t>아이스홍시1</t>
  </si>
  <si>
    <t>아이스홍시2</t>
  </si>
  <si>
    <t>맛자락,영동,60g,개별포장</t>
  </si>
  <si>
    <t>CJ,해찬들,상온,14kg</t>
  </si>
  <si>
    <t>양파후레이크</t>
  </si>
  <si>
    <t>쿠킹맘,수입,실온,300g</t>
  </si>
  <si>
    <t>얼라이브주스</t>
  </si>
  <si>
    <t>CJ,매입,동원,덴마크,120ml,테이크얼라이브,스위티자몽주스,망고,박스발주32입</t>
  </si>
  <si>
    <t>오이지슬라이스</t>
  </si>
  <si>
    <t>CJ,하선정,1Kg,국산오이94%</t>
  </si>
  <si>
    <t xml:space="preserve"> 오뚜기,상온,3kg</t>
  </si>
  <si>
    <t>스위트콘3kg,오뚜기,오쉐프,태국,냉장,3kg,옥수수캔</t>
  </si>
  <si>
    <t>삼색감자옹심이,CJ,매입,봄내골,냉동,약10g*100개,천연재료로색을낸</t>
  </si>
  <si>
    <t>매일, 100ml</t>
  </si>
  <si>
    <t>면사랑,실온,250g,납작한우동튀김고명</t>
  </si>
  <si>
    <t>사누끼우동면,면사랑,냉동,200g*5개/봉</t>
  </si>
  <si>
    <t>쉐프원우동소스,대상,청정원,상온2k,페트,15배농축,120인분</t>
  </si>
  <si>
    <t>오색현미육원전, 가족사랑,냉동,약33g*약30개,돈육41.63%,계육18.21%,오색현미1.87%</t>
  </si>
  <si>
    <t>감저전분,규미지,국산,실온,감자전분99%,밀가루1%,우리감자로만든복합</t>
  </si>
  <si>
    <t>지마구</t>
  </si>
  <si>
    <t xml:space="preserve"> CJ,매입,골든피트,중국,냉동,20g*35개/700g,참깨10%</t>
  </si>
  <si>
    <t>햇살담은진간장골드,대상,청정원,실온,15L,양조100%,</t>
  </si>
  <si>
    <t>향이덕용진간장,오복,냉장,15L,향이좋은</t>
  </si>
  <si>
    <t>진사골진액</t>
  </si>
  <si>
    <t>이우스,국산,냉동,순대국용,돈골액기스,우골농축액17%,돈사골육수,돼지국밥육수,30배희석</t>
  </si>
  <si>
    <t>짜장분말</t>
  </si>
  <si>
    <t>동원F&amp;B,매입,상온,2kg</t>
  </si>
  <si>
    <t>해마루,경남식품,국산,냉장,16.5g*60개,몽떡,당일생산,당일배송,쌀99.06%,두께1.7cm,길이4cm</t>
  </si>
  <si>
    <t>국산,2025년산,1kg,하나농산,산척농협,울산학교급식</t>
  </si>
  <si>
    <t>국산,2025년산,1kg,청차조,하나농산,산척농협,맛자락</t>
  </si>
  <si>
    <t>국산,2025년산,1kg,마천농협,농부가,맛자락,울산학교급식</t>
  </si>
  <si>
    <t>국산,2025년산,1kg,울산학교급식,농협,맛자락</t>
  </si>
  <si>
    <t>옛날참기름,오뚜기,수입,상온,1.8L</t>
  </si>
  <si>
    <t xml:space="preserve"> 대상,청정원,맛선생,상온,2.1kg,박스발주</t>
  </si>
  <si>
    <t>국산,2025년산,10kg,농협</t>
  </si>
  <si>
    <t>안동농협,국산,냉장,건식,지퍼팩,1kg</t>
  </si>
  <si>
    <t>찹쌀새알1</t>
  </si>
  <si>
    <t>정든푸드,푸르맘,국산,냉동,약200개,찹쌀60%,쌀35%</t>
  </si>
  <si>
    <t>찹쌀새알2</t>
  </si>
  <si>
    <t>산들맘,대자연,국산,냉동,약210개,찹쌀60%쌀30%</t>
  </si>
  <si>
    <t>오복,국산,냉장,3kg,왕소금,굵은천일염,쓴맛이없고미네랄이살아있는신안바다</t>
  </si>
  <si>
    <t>전통청국장,향적원,국산,냉장,국산콩95%,국산천일염5%,전통식품인증</t>
  </si>
  <si>
    <t>츄러스</t>
  </si>
  <si>
    <t>오리지널롱츄러스,CJ,크레잇,냉동,약22g*46개~49개내외/1.05kg</t>
  </si>
  <si>
    <t>하림,국산,냉동,21g*48개~53개내외,유린기소스20%.닭안심51.6%</t>
  </si>
  <si>
    <t>크래미H,한성,냉장,길이20cm,(50g*20개)1kg</t>
  </si>
  <si>
    <t>크루통</t>
  </si>
  <si>
    <t xml:space="preserve"> SPC삼립,상온</t>
  </si>
  <si>
    <t>클링클컷</t>
  </si>
  <si>
    <t>스마일푸드,냉동,약6g*약300개/2kg,감자95%,팜유</t>
  </si>
  <si>
    <t>타코야끼</t>
  </si>
  <si>
    <t xml:space="preserve"> CJ,매입,랜시푸드,냉동,20g*50개</t>
  </si>
  <si>
    <t>탕수육1</t>
  </si>
  <si>
    <t>국산,참조은,1kg(6g~11g)*78개/±5개/봉</t>
  </si>
  <si>
    <t>실속탕수육,대상,쉐프원,냉동,11g*90개이상,국산돼지29.6%,국산닭10.75%</t>
  </si>
  <si>
    <t>토란대2</t>
  </si>
  <si>
    <t>수입,미얀마,냉장,건데친,냉장,껍질제거,참맑음,고운들</t>
  </si>
  <si>
    <t>국산,친환경,무농약,2025년산,1kg/봉,하나농산,산척농협,준바이오,농부가,마천농협</t>
  </si>
  <si>
    <t>국산,2025년산,1kg,적두,마천농협,농부가</t>
  </si>
  <si>
    <t>한입떡갈비</t>
  </si>
  <si>
    <t>CJ,매입,삼양식품,냉동,약20g*50개,국산돈육61.56%</t>
  </si>
  <si>
    <t>한입오징어튀김</t>
  </si>
  <si>
    <t>사옹원,냉동,약12g*약85개,한입바삭오징어튀김</t>
  </si>
  <si>
    <t>허니머스타드소스</t>
  </si>
  <si>
    <t>오뚜기,냉장,파우치,2kg</t>
  </si>
  <si>
    <t>국산,2025년산,1kg,가공곡류,15가지잡곡,맛자락,마천농협,울산학교급식</t>
  </si>
  <si>
    <t>국산,2025년산,1kg/봉,맛자락,농협</t>
  </si>
  <si>
    <t>햇살마을,중국,PT,검정깨</t>
  </si>
  <si>
    <t>간마늘1</t>
  </si>
  <si>
    <t>감자탕</t>
  </si>
  <si>
    <t>사각꼬치어묵</t>
  </si>
  <si>
    <t>손수제비1</t>
  </si>
  <si>
    <t>약과</t>
  </si>
  <si>
    <t>임꺽정떡갈비</t>
  </si>
  <si>
    <t>적어</t>
  </si>
  <si>
    <t>찹쌀1</t>
  </si>
  <si>
    <t>해물순두부찌개양념장</t>
  </si>
  <si>
    <t>8kg(등뼈8cm*22개入), 등뼈감자탕,350g(통뼈고기150g,우거지25g,육수180ml)</t>
  </si>
  <si>
    <t xml:space="preserve"> 씨박스,볶음용,아몬드+땅콩반태+해바라기씨+호박씨+깐호두</t>
  </si>
  <si>
    <t>순우리당면김말이,사옹원,수입,냉동,25g*40개,중국당면,고구마전분69.94%,국산김1.6%,부추</t>
  </si>
  <si>
    <t>CJ,매입,상온,1L,레몬주스,농축액20%</t>
  </si>
  <si>
    <t>교자만두,CJ,매입,대림선,사조,냉동,13.5g*100개/1.35kg</t>
  </si>
  <si>
    <t>촉촉한물만두,CJ,크레잇,냉동,약9g*150개~160개내외/1.35kg</t>
  </si>
  <si>
    <t>면사랑,냉장,호주밀가루97%,4cm*1.2cm</t>
  </si>
  <si>
    <t>쌍쌍사각꼬치어묵,크로바,냉동,50g*10개/500g,사각꼬지어묵,연육70%</t>
  </si>
  <si>
    <t>네니아, 유기농우리밀수제비,냉동</t>
  </si>
  <si>
    <t>우리꿀약과,초록푸드,상온,우리밀,약27g,개별포장</t>
  </si>
  <si>
    <t>라니에르엑스트라버진,면사랑,수입,1L,올리브오일100%,샐러드,드레싱용,올리브유</t>
  </si>
  <si>
    <t>가쓰오진우동장국,사랑,실온,1.8L,프리미엄,학교용,진다시27.91%,인도네시아가쓰오부시</t>
  </si>
  <si>
    <t>CJ,매입,삼양식품,냉동,100g*12개/1.2kg,국산돈육51.5%,국산쇠고기9%</t>
  </si>
  <si>
    <t>냉동(해동요청),포루투칼,토막두절,내장제거후손질된것,수입, 50g~80g,한려엔쵸비,SJ씨푸드</t>
  </si>
  <si>
    <t>감자전분,정든푸드, 푸르맘,국산,감자100%</t>
  </si>
  <si>
    <t>국산,2025년산,1kg,맛자락,네니아,농협</t>
  </si>
  <si>
    <t>파인애플슬라이스,CJ,이츠웰,필리핀,상온,3.062kg</t>
  </si>
  <si>
    <t>국산,2025년산,1kg,울산학교급식, 농협</t>
  </si>
  <si>
    <t xml:space="preserve"> 수입,페루외,참진미채,거제수협,동원F&amp;F,녹채원,햇살좋은바다</t>
  </si>
  <si>
    <t>2026년 10월 ~ 12월 소요량(서부노인복지관)</t>
    <phoneticPr fontId="2" type="noConversion"/>
  </si>
  <si>
    <t>2026년 10월 ~ 12월 소요량(남부노인복지관)</t>
    <phoneticPr fontId="2" type="noConversion"/>
  </si>
  <si>
    <t>겨울초</t>
  </si>
  <si>
    <t>고구마샐러드</t>
  </si>
  <si>
    <t>고구마줄기2</t>
  </si>
  <si>
    <t>구운군고구마</t>
  </si>
  <si>
    <t>꼬막살</t>
  </si>
  <si>
    <t>날치알</t>
  </si>
  <si>
    <t>대게딱지볶음밥세트1</t>
  </si>
  <si>
    <t>대나무통밥</t>
  </si>
  <si>
    <t>돈코츠라멘소스</t>
  </si>
  <si>
    <t>마크니커리</t>
  </si>
  <si>
    <t>메밀가루</t>
  </si>
  <si>
    <t>버팔로윙</t>
  </si>
  <si>
    <t>새우딤섬</t>
  </si>
  <si>
    <t>소시지</t>
  </si>
  <si>
    <t>수수부꾸미</t>
  </si>
  <si>
    <t>씨앗호떡</t>
  </si>
  <si>
    <t>알배추</t>
  </si>
  <si>
    <t>에그타르트</t>
  </si>
  <si>
    <t>오곡두부칩</t>
  </si>
  <si>
    <t>오뗄차슈</t>
  </si>
  <si>
    <t>오징어다지기</t>
  </si>
  <si>
    <t>우리밀사과파이생지</t>
  </si>
  <si>
    <t>일미채</t>
  </si>
  <si>
    <t>잎새찐만두</t>
  </si>
  <si>
    <t>자반고등어</t>
  </si>
  <si>
    <t>전복내장</t>
  </si>
  <si>
    <t>죽순편</t>
  </si>
  <si>
    <t>투움바소스</t>
  </si>
  <si>
    <t>한돈육전</t>
  </si>
  <si>
    <t>2026년 10월 ~ 12월 소요량(중부장애인복지관)</t>
    <phoneticPr fontId="2" type="noConversion"/>
  </si>
  <si>
    <t>간마늘2</t>
  </si>
  <si>
    <t>곤드레2</t>
  </si>
  <si>
    <t>비름나물</t>
  </si>
  <si>
    <t>액상계란2</t>
  </si>
  <si>
    <t>참미더덕2</t>
  </si>
  <si>
    <t xml:space="preserve"> 국산,들내음,산야촌,색깔이노랗고오래되지않은것,냉장</t>
  </si>
  <si>
    <t xml:space="preserve"> 국산,완도산,고흥군수협,200g</t>
  </si>
  <si>
    <t>미얀마,냉장,건데친,고운들</t>
  </si>
  <si>
    <t>하늘농가,국산,냉장,생것 ,4월~10월</t>
  </si>
  <si>
    <t>국산,냉장,일반전란,단체급식전용전란,풍림푸드</t>
  </si>
  <si>
    <t>국산,냉장,1kg,씨프렌즈,S&amp;C메이드</t>
  </si>
  <si>
    <t>무 외 255종</t>
    <phoneticPr fontId="2" type="noConversion"/>
  </si>
  <si>
    <r>
      <t>무</t>
    </r>
    <r>
      <rPr>
        <sz val="11"/>
        <rFont val="맑은 고딕"/>
        <family val="3"/>
        <charset val="129"/>
        <scheme val="minor"/>
      </rPr>
      <t xml:space="preserve"> 외 302종</t>
    </r>
    <phoneticPr fontId="2" type="noConversion"/>
  </si>
  <si>
    <t>건고추</t>
  </si>
  <si>
    <t>장어데리야끼구이</t>
  </si>
  <si>
    <t>클로렐라묵</t>
  </si>
  <si>
    <t>할맥</t>
  </si>
  <si>
    <t>무 외 318종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</si>
</sst>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2"/>
      <name val="???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11"/>
      <name val="뼻뮝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Times New Roman"/>
      <family val="1"/>
    </font>
    <font>
      <sz val="1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/>
    <xf numFmtId="0" fontId="11" fillId="0" borderId="0"/>
    <xf numFmtId="0" fontId="9" fillId="0" borderId="0" applyFill="0" applyBorder="0" applyAlignment="0"/>
    <xf numFmtId="0" fontId="15" fillId="0" borderId="0" applyNumberFormat="0" applyAlignment="0">
      <alignment horizontal="left"/>
    </xf>
    <xf numFmtId="0" fontId="16" fillId="0" borderId="0" applyNumberFormat="0" applyAlignment="0">
      <alignment horizontal="left"/>
    </xf>
    <xf numFmtId="38" fontId="17" fillId="2" borderId="0" applyNumberFormat="0" applyBorder="0" applyAlignment="0" applyProtection="0"/>
    <xf numFmtId="0" fontId="18" fillId="0" borderId="16" applyNumberFormat="0" applyAlignment="0" applyProtection="0">
      <alignment horizontal="left" vertical="center"/>
    </xf>
    <xf numFmtId="0" fontId="18" fillId="0" borderId="17">
      <alignment horizontal="left" vertical="center"/>
    </xf>
    <xf numFmtId="10" fontId="17" fillId="3" borderId="1" applyNumberFormat="0" applyBorder="0" applyAlignment="0" applyProtection="0"/>
    <xf numFmtId="0" fontId="9" fillId="0" borderId="0"/>
    <xf numFmtId="0" fontId="19" fillId="0" borderId="0"/>
    <xf numFmtId="0" fontId="9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/>
    <xf numFmtId="0" fontId="9" fillId="0" borderId="0">
      <alignment vertical="center"/>
    </xf>
    <xf numFmtId="41" fontId="9" fillId="0" borderId="0" applyFont="0" applyFill="0" applyBorder="0" applyAlignment="0" applyProtection="0"/>
    <xf numFmtId="4" fontId="13" fillId="0" borderId="0">
      <protection locked="0"/>
    </xf>
    <xf numFmtId="0" fontId="9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9" fillId="0" borderId="0" applyFont="0" applyFill="0" applyBorder="0" applyAlignment="0" applyProtection="0"/>
  </cellStyleXfs>
  <cellXfs count="6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5" fillId="0" borderId="8" xfId="0" applyNumberFormat="1" applyFont="1" applyBorder="1" applyAlignment="1">
      <alignment horizontal="center" vertical="center"/>
    </xf>
    <xf numFmtId="41" fontId="0" fillId="0" borderId="0" xfId="1" applyFont="1" applyAlignment="1">
      <alignment horizontal="center" vertical="center"/>
    </xf>
    <xf numFmtId="41" fontId="0" fillId="0" borderId="1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1" fontId="5" fillId="0" borderId="8" xfId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5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22" fillId="0" borderId="1" xfId="0" applyNumberFormat="1" applyFont="1" applyBorder="1" applyAlignment="1">
      <alignment horizontal="center" vertical="center"/>
    </xf>
    <xf numFmtId="0" fontId="22" fillId="0" borderId="5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1" xfId="0" applyNumberFormat="1" applyFont="1" applyBorder="1" applyAlignment="1">
      <alignment horizontal="center" vertical="center"/>
    </xf>
    <xf numFmtId="0" fontId="23" fillId="0" borderId="5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1" fontId="1" fillId="0" borderId="1" xfId="0" applyNumberFormat="1" applyFont="1" applyFill="1" applyBorder="1" applyAlignment="1">
      <alignment horizontal="center" vertical="center"/>
    </xf>
    <xf numFmtId="41" fontId="1" fillId="0" borderId="20" xfId="0" applyNumberFormat="1" applyFont="1" applyFill="1" applyBorder="1" applyAlignment="1">
      <alignment horizontal="center" vertical="center"/>
    </xf>
    <xf numFmtId="41" fontId="1" fillId="0" borderId="20" xfId="1" applyNumberFormat="1" applyFont="1" applyFill="1" applyBorder="1" applyAlignment="1">
      <alignment horizontal="center" vertical="center"/>
    </xf>
    <xf numFmtId="41" fontId="1" fillId="0" borderId="5" xfId="1" applyNumberFormat="1" applyFont="1" applyFill="1" applyBorder="1" applyAlignment="1">
      <alignment horizontal="center" vertical="center"/>
    </xf>
    <xf numFmtId="41" fontId="1" fillId="0" borderId="5" xfId="0" applyNumberFormat="1" applyFont="1" applyFill="1" applyBorder="1" applyAlignment="1">
      <alignment horizontal="center" vertical="center"/>
    </xf>
  </cellXfs>
  <cellStyles count="31">
    <cellStyle name="??&amp;O?&amp;H?_x0008_??_x0007__x0001__x0001_" xfId="3" xr:uid="{00000000-0005-0000-0000-000000000000}"/>
    <cellStyle name="??_?.????" xfId="4" xr:uid="{00000000-0005-0000-0000-000001000000}"/>
    <cellStyle name="Calc Currency (0)" xfId="5" xr:uid="{00000000-0005-0000-0000-000002000000}"/>
    <cellStyle name="Copied" xfId="6" xr:uid="{00000000-0005-0000-0000-000003000000}"/>
    <cellStyle name="Entered" xfId="7" xr:uid="{00000000-0005-0000-0000-000004000000}"/>
    <cellStyle name="Grey" xfId="8" xr:uid="{00000000-0005-0000-0000-000005000000}"/>
    <cellStyle name="Header1" xfId="9" xr:uid="{00000000-0005-0000-0000-000006000000}"/>
    <cellStyle name="Header2" xfId="10" xr:uid="{00000000-0005-0000-0000-000007000000}"/>
    <cellStyle name="Input [yellow]" xfId="11" xr:uid="{00000000-0005-0000-0000-000008000000}"/>
    <cellStyle name="Normal - Style1" xfId="12" xr:uid="{00000000-0005-0000-0000-000009000000}"/>
    <cellStyle name="Normal_#10-Headcount" xfId="13" xr:uid="{00000000-0005-0000-0000-00000A000000}"/>
    <cellStyle name="고정소숫점" xfId="14" xr:uid="{00000000-0005-0000-0000-00000B000000}"/>
    <cellStyle name="고정출력1" xfId="15" xr:uid="{00000000-0005-0000-0000-00000C000000}"/>
    <cellStyle name="고정출력2" xfId="16" xr:uid="{00000000-0005-0000-0000-00000D000000}"/>
    <cellStyle name="날짜" xfId="17" xr:uid="{00000000-0005-0000-0000-00000E000000}"/>
    <cellStyle name="달러" xfId="18" xr:uid="{00000000-0005-0000-0000-00000F000000}"/>
    <cellStyle name="뷭?_빟랹둴봃섟 " xfId="19" xr:uid="{00000000-0005-0000-0000-000010000000}"/>
    <cellStyle name="숫자(R)" xfId="20" xr:uid="{00000000-0005-0000-0000-000011000000}"/>
    <cellStyle name="쉼표 [0]" xfId="1" builtinId="6"/>
    <cellStyle name="쉼표 [0] 2" xfId="21" xr:uid="{00000000-0005-0000-0000-000013000000}"/>
    <cellStyle name="쉼표 [0] 2 2" xfId="28" xr:uid="{00000000-0005-0000-0000-000014000000}"/>
    <cellStyle name="쉼표 [0] 3" xfId="26" xr:uid="{00000000-0005-0000-0000-000015000000}"/>
    <cellStyle name="쉼표 [0] 4" xfId="27" xr:uid="{00000000-0005-0000-0000-000016000000}"/>
    <cellStyle name="쉼표 [0] 5" xfId="29" xr:uid="{00000000-0005-0000-0000-000017000000}"/>
    <cellStyle name="쉼표 [0] 6" xfId="30" xr:uid="{00000000-0005-0000-0000-000018000000}"/>
    <cellStyle name="자리수" xfId="22" xr:uid="{00000000-0005-0000-0000-000019000000}"/>
    <cellStyle name="자리수0" xfId="23" xr:uid="{00000000-0005-0000-0000-00001A000000}"/>
    <cellStyle name="콤마 [0]_(type)총괄" xfId="24" xr:uid="{00000000-0005-0000-0000-00001B000000}"/>
    <cellStyle name="콤마_(type)총괄" xfId="25" xr:uid="{00000000-0005-0000-0000-00001C000000}"/>
    <cellStyle name="표준" xfId="0" builtinId="0"/>
    <cellStyle name="표준 2" xfId="2" xr:uid="{00000000-0005-0000-0000-00001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5800;&#44032;&#51312;&#49324;&#543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호환성 보고서"/>
      <sheetName val="호환성 보고서 (1)"/>
      <sheetName val="Sheet3"/>
      <sheetName val="호환성 보고서 (2)"/>
    </sheetNames>
    <sheetDataSet>
      <sheetData sheetId="0">
        <row r="5">
          <cell r="B5" t="str">
            <v>품   명</v>
          </cell>
          <cell r="C5" t="str">
            <v>단위</v>
          </cell>
          <cell r="D5" t="str">
            <v>규격</v>
          </cell>
          <cell r="E5" t="str">
            <v>단가</v>
          </cell>
        </row>
        <row r="6">
          <cell r="B6" t="str">
            <v>강낭콩</v>
          </cell>
          <cell r="C6" t="str">
            <v>kg</v>
          </cell>
          <cell r="D6" t="str">
            <v>국산,2025년산,1kg,맛자락,마천농협,울산학교급식</v>
          </cell>
          <cell r="E6">
            <v>20000</v>
          </cell>
        </row>
        <row r="7">
          <cell r="B7" t="str">
            <v>검정콩</v>
          </cell>
          <cell r="C7" t="str">
            <v>kg</v>
          </cell>
          <cell r="D7" t="str">
            <v>국산,2025년산,1kg,속청,서리태,콩밥용,네니아,맛자락</v>
          </cell>
          <cell r="E7">
            <v>15900</v>
          </cell>
        </row>
        <row r="8">
          <cell r="B8" t="str">
            <v>깐녹두</v>
          </cell>
          <cell r="C8" t="str">
            <v>kg</v>
          </cell>
          <cell r="D8" t="str">
            <v>국산,2025년산,1kg,맛자락,마천농협,울산학교급식</v>
          </cell>
          <cell r="E8">
            <v>25000</v>
          </cell>
        </row>
        <row r="9">
          <cell r="B9" t="str">
            <v>백태</v>
          </cell>
          <cell r="C9" t="str">
            <v>kg</v>
          </cell>
          <cell r="D9" t="str">
            <v>국산,2025년산,1kg,백태,맛자락,농부가,마천농협,농협</v>
          </cell>
          <cell r="E9">
            <v>10000</v>
          </cell>
        </row>
        <row r="10">
          <cell r="B10" t="str">
            <v>발아현미</v>
          </cell>
          <cell r="C10" t="str">
            <v>kg</v>
          </cell>
          <cell r="D10" t="str">
            <v>국산,2025년산,1kg,맛자락,네니아</v>
          </cell>
          <cell r="E10">
            <v>6500</v>
          </cell>
        </row>
        <row r="11">
          <cell r="B11" t="str">
            <v>찰보리쌀</v>
          </cell>
          <cell r="C11" t="str">
            <v>kg</v>
          </cell>
          <cell r="D11" t="str">
            <v>국산,2025년산,1kg,찰보리쌀,맛자락,네니아</v>
          </cell>
          <cell r="E11">
            <v>7500</v>
          </cell>
        </row>
        <row r="12">
          <cell r="B12" t="str">
            <v>압맥</v>
          </cell>
          <cell r="C12" t="str">
            <v>kg</v>
          </cell>
          <cell r="D12" t="str">
            <v>국산,2025년산,1kg,산척농협,맛자락,하나농산,울산학교급식</v>
          </cell>
          <cell r="E12">
            <v>6000</v>
          </cell>
        </row>
        <row r="13">
          <cell r="B13" t="str">
            <v>혼합곡</v>
          </cell>
          <cell r="C13" t="str">
            <v>kg</v>
          </cell>
          <cell r="D13" t="str">
            <v>국산,2025년산,1kg,가공곡류,15가지잡곡,맛자락,마천농협,울산학교급식</v>
          </cell>
          <cell r="E13">
            <v>6700</v>
          </cell>
        </row>
        <row r="14">
          <cell r="B14" t="str">
            <v>율무</v>
          </cell>
          <cell r="C14" t="str">
            <v>kg</v>
          </cell>
          <cell r="D14" t="str">
            <v>국산,2025년산,1kg,맛자락,마천농협</v>
          </cell>
          <cell r="E14">
            <v>22000</v>
          </cell>
        </row>
        <row r="15">
          <cell r="B15" t="str">
            <v>찰기장</v>
          </cell>
          <cell r="C15" t="str">
            <v>kg</v>
          </cell>
          <cell r="D15" t="str">
            <v>국산,2025년산,1kg,마천농협,농부가,맛자락,울산학교급식</v>
          </cell>
          <cell r="E15">
            <v>15500</v>
          </cell>
        </row>
        <row r="16">
          <cell r="B16" t="str">
            <v>차수수</v>
          </cell>
          <cell r="C16" t="str">
            <v>kg</v>
          </cell>
          <cell r="D16" t="str">
            <v>국산,2025년산,1kg,하나농산,산척농협,울산학교급식</v>
          </cell>
          <cell r="E16">
            <v>10500</v>
          </cell>
        </row>
        <row r="17">
          <cell r="B17" t="str">
            <v>차조</v>
          </cell>
          <cell r="C17" t="str">
            <v>kg</v>
          </cell>
          <cell r="D17" t="str">
            <v>국산,2025년산,1kg,청차조,하나농산,산척농협,맛자락</v>
          </cell>
          <cell r="E17">
            <v>14100</v>
          </cell>
        </row>
        <row r="18">
          <cell r="B18" t="str">
            <v>찰흑미</v>
          </cell>
          <cell r="C18" t="str">
            <v>kg</v>
          </cell>
          <cell r="D18" t="str">
            <v>국산,2025년산,1kg,울산학교급식,농협,맛자락</v>
          </cell>
          <cell r="E18">
            <v>6000</v>
          </cell>
        </row>
        <row r="19">
          <cell r="B19" t="str">
            <v>찹쌀1</v>
          </cell>
          <cell r="C19" t="str">
            <v>포</v>
          </cell>
          <cell r="D19" t="str">
            <v>국산,2025년산,1kg,맛자락,네니아,농협</v>
          </cell>
          <cell r="E19">
            <v>5900</v>
          </cell>
        </row>
        <row r="20">
          <cell r="B20" t="str">
            <v>찹쌀2</v>
          </cell>
          <cell r="C20" t="str">
            <v>포</v>
          </cell>
          <cell r="D20" t="str">
            <v>국산,2025년산,10kg,농협</v>
          </cell>
          <cell r="E20">
            <v>51000</v>
          </cell>
        </row>
        <row r="21">
          <cell r="B21" t="str">
            <v>팥</v>
          </cell>
          <cell r="C21" t="str">
            <v>kg</v>
          </cell>
          <cell r="D21" t="str">
            <v>국산,2025년산,1kg,적두,마천농협,농부가</v>
          </cell>
          <cell r="E21">
            <v>27500</v>
          </cell>
        </row>
        <row r="22">
          <cell r="B22" t="str">
            <v>할맥</v>
          </cell>
          <cell r="C22" t="str">
            <v>kg</v>
          </cell>
          <cell r="D22" t="str">
            <v>국산,2025년산,1kg,맛자락,마천농협,농부가</v>
          </cell>
          <cell r="E22">
            <v>10400</v>
          </cell>
        </row>
        <row r="23">
          <cell r="B23" t="str">
            <v>현미</v>
          </cell>
          <cell r="C23" t="str">
            <v>kg</v>
          </cell>
          <cell r="D23" t="str">
            <v>국산,2025년산,1kg,울산학교급식, 농협</v>
          </cell>
          <cell r="E23">
            <v>5100</v>
          </cell>
        </row>
        <row r="24">
          <cell r="B24" t="str">
            <v>녹차쌀</v>
          </cell>
          <cell r="C24" t="str">
            <v>kg</v>
          </cell>
          <cell r="D24" t="str">
            <v>국산,2025년산,1kg,맛자락,네니아</v>
          </cell>
          <cell r="E24">
            <v>8700</v>
          </cell>
        </row>
        <row r="25">
          <cell r="B25" t="str">
            <v>강황쌀</v>
          </cell>
          <cell r="C25" t="str">
            <v>kg</v>
          </cell>
          <cell r="D25" t="str">
            <v>국산,2025년산,1kg/봉,맛자락,네니아</v>
          </cell>
          <cell r="E25">
            <v>8300</v>
          </cell>
        </row>
        <row r="26">
          <cell r="B26" t="str">
            <v>클로렐라쌀</v>
          </cell>
          <cell r="C26" t="str">
            <v>kg</v>
          </cell>
          <cell r="D26" t="str">
            <v>국산,2025년산,1kg/봉,맛자락,마천농협</v>
          </cell>
          <cell r="E26">
            <v>8300</v>
          </cell>
        </row>
        <row r="27">
          <cell r="B27" t="str">
            <v>홍국쌀</v>
          </cell>
          <cell r="C27" t="str">
            <v>kg</v>
          </cell>
          <cell r="D27" t="str">
            <v>국산,2025년산,1kg/봉,맛자락,농협</v>
          </cell>
          <cell r="E27">
            <v>8300</v>
          </cell>
        </row>
        <row r="28">
          <cell r="B28" t="str">
            <v>토마코펜라이스</v>
          </cell>
          <cell r="C28" t="str">
            <v>kg</v>
          </cell>
          <cell r="D28" t="str">
            <v>국산,친환경,무농약,2025년산,1kg/봉,하나농산,산척농협,준바이오,농부가,마천농협</v>
          </cell>
          <cell r="E28">
            <v>8200</v>
          </cell>
        </row>
        <row r="29">
          <cell r="B29" t="str">
            <v>홍국칼슘웰빙혼합곡</v>
          </cell>
          <cell r="C29" t="str">
            <v>kg</v>
          </cell>
          <cell r="D29" t="str">
            <v>국산,2025년산,1kg/봉,프리노을,백의천년,맛자락</v>
          </cell>
          <cell r="E29">
            <v>9600</v>
          </cell>
        </row>
        <row r="30">
          <cell r="B30" t="str">
            <v>칠색보리발</v>
          </cell>
          <cell r="C30" t="str">
            <v>kg</v>
          </cell>
          <cell r="D30" t="str">
            <v>국산,2025년산,1kg/봉,자연품에</v>
          </cell>
          <cell r="E30">
            <v>11400</v>
          </cell>
        </row>
        <row r="31">
          <cell r="B31" t="str">
            <v>버섯카로틴쌀</v>
          </cell>
          <cell r="C31" t="str">
            <v>KG</v>
          </cell>
          <cell r="D31" t="str">
            <v>국산,2025년산,1kg/봉,농협,맛자락</v>
          </cell>
          <cell r="E31">
            <v>8300</v>
          </cell>
        </row>
        <row r="32">
          <cell r="B32" t="str">
            <v>렌틸콩</v>
          </cell>
          <cell r="C32" t="str">
            <v>봉</v>
          </cell>
          <cell r="D32" t="str">
            <v>수입,2025년산,1kg/봉,황토색/탈피,울산학교급식</v>
          </cell>
          <cell r="E32">
            <v>3600</v>
          </cell>
        </row>
        <row r="33">
          <cell r="B33" t="str">
            <v>병아리콩</v>
          </cell>
          <cell r="C33" t="str">
            <v>봉</v>
          </cell>
          <cell r="D33" t="str">
            <v>수입,2025년산,1kg/봉,울산학교급식</v>
          </cell>
          <cell r="E33">
            <v>3900</v>
          </cell>
        </row>
        <row r="34">
          <cell r="B34" t="str">
            <v>귀리</v>
          </cell>
          <cell r="C34" t="str">
            <v>봉</v>
          </cell>
          <cell r="D34" t="str">
            <v>국산,2025년산,1kg/봉,울산학교급식</v>
          </cell>
          <cell r="E34">
            <v>6500</v>
          </cell>
        </row>
        <row r="35">
          <cell r="B35" t="str">
            <v>블루베리쌀</v>
          </cell>
          <cell r="C35" t="str">
            <v>봉</v>
          </cell>
          <cell r="D35" t="str">
            <v>국산,친환경,무농약,2025년산,1kg/봉,맛자락,프리노을,백의천년</v>
          </cell>
          <cell r="E35">
            <v>9700</v>
          </cell>
        </row>
        <row r="36">
          <cell r="B36" t="str">
            <v>브로콜리쌀</v>
          </cell>
          <cell r="C36" t="str">
            <v>봉</v>
          </cell>
          <cell r="D36" t="str">
            <v>국산,친환경,2025년산,1kg/봉,맛자락</v>
          </cell>
          <cell r="E36">
            <v>8500</v>
          </cell>
        </row>
        <row r="37">
          <cell r="B37" t="str">
            <v>옥수수쌀</v>
          </cell>
          <cell r="C37" t="str">
            <v>봉</v>
          </cell>
          <cell r="D37" t="str">
            <v>국산,친환경,2025년산,1kg/봉,맛자락,산척농협,하나농산</v>
          </cell>
          <cell r="E37">
            <v>8600</v>
          </cell>
        </row>
        <row r="38">
          <cell r="B38" t="str">
            <v>아미노쌀</v>
          </cell>
          <cell r="C38" t="str">
            <v>봉</v>
          </cell>
          <cell r="D38" t="str">
            <v>국산,친환경,2025년산,1kg/봉,맛자락,산척농협,하나농산</v>
          </cell>
          <cell r="E38">
            <v>8300</v>
          </cell>
        </row>
        <row r="41">
          <cell r="B41" t="str">
            <v>품   명</v>
          </cell>
          <cell r="C41" t="str">
            <v>단위</v>
          </cell>
          <cell r="D41" t="str">
            <v>규격</v>
          </cell>
          <cell r="E41" t="str">
            <v>단가</v>
          </cell>
        </row>
        <row r="42">
          <cell r="B42" t="str">
            <v>건다시마1</v>
          </cell>
          <cell r="C42" t="str">
            <v>봉</v>
          </cell>
          <cell r="D42" t="str">
            <v xml:space="preserve"> 국산,완도산,동원F&amp;F,고흥군수협,500g</v>
          </cell>
          <cell r="E42">
            <v>11200</v>
          </cell>
        </row>
        <row r="43">
          <cell r="B43" t="str">
            <v>건다시마2</v>
          </cell>
          <cell r="C43" t="str">
            <v>봉</v>
          </cell>
          <cell r="D43" t="str">
            <v xml:space="preserve"> 국산,완도산,고흥군수협,200g</v>
          </cell>
          <cell r="E43">
            <v>5600</v>
          </cell>
        </row>
        <row r="44">
          <cell r="B44" t="str">
            <v>건대추1</v>
          </cell>
          <cell r="C44" t="str">
            <v>kg</v>
          </cell>
          <cell r="D44" t="str">
            <v xml:space="preserve"> 국산,상초,햇대추기준,건조상태가깨끗한상품,규미지,맑은아침</v>
          </cell>
          <cell r="E44">
            <v>21900</v>
          </cell>
        </row>
        <row r="45">
          <cell r="B45" t="str">
            <v>건대추2</v>
          </cell>
          <cell r="C45" t="str">
            <v>kg</v>
          </cell>
          <cell r="D45" t="str">
            <v xml:space="preserve"> 국산,슬라이스,씨제거대추,건조상태가깨끗한,맛자락,규미지,맑은아침</v>
          </cell>
          <cell r="E45">
            <v>41000</v>
          </cell>
        </row>
        <row r="46">
          <cell r="B46" t="str">
            <v>건미역1</v>
          </cell>
          <cell r="C46" t="str">
            <v>봉</v>
          </cell>
          <cell r="D46" t="str">
            <v>국산,오뚜기,CJ,자른미역,컷트미역,50g/봉</v>
          </cell>
          <cell r="E46">
            <v>2800</v>
          </cell>
        </row>
        <row r="47">
          <cell r="B47" t="str">
            <v>건미역2</v>
          </cell>
          <cell r="C47" t="str">
            <v>봉</v>
          </cell>
          <cell r="D47" t="str">
            <v xml:space="preserve"> 국산,수협,청해빛,녹채원,건미역,자른미역,컷트미역,100g</v>
          </cell>
          <cell r="E47">
            <v>3600</v>
          </cell>
        </row>
        <row r="48">
          <cell r="B48" t="str">
            <v>건미역3</v>
          </cell>
          <cell r="C48" t="str">
            <v>봉</v>
          </cell>
          <cell r="D48" t="str">
            <v>국산,동원F&amp;F,씨박스,최상,씻어나옴,자른미역,컷트미역,200g</v>
          </cell>
          <cell r="E48">
            <v>6500</v>
          </cell>
        </row>
        <row r="49">
          <cell r="B49" t="str">
            <v>다시새우</v>
          </cell>
          <cell r="C49" t="str">
            <v>봉</v>
          </cell>
          <cell r="D49" t="str">
            <v xml:space="preserve"> 국산,상품,색밝음,냉동,흑새우,보리새우,거제수협,모닝찬,500g</v>
          </cell>
          <cell r="E49">
            <v>13100</v>
          </cell>
        </row>
        <row r="50">
          <cell r="B50" t="str">
            <v>새우분말</v>
          </cell>
          <cell r="C50" t="str">
            <v>봉</v>
          </cell>
          <cell r="D50" t="str">
            <v>국산,200g/봉,상품,냉장,한려엔쵸비,초록들</v>
          </cell>
          <cell r="E50">
            <v>7000</v>
          </cell>
        </row>
        <row r="51">
          <cell r="B51" t="str">
            <v>건파래</v>
          </cell>
          <cell r="C51" t="str">
            <v>봉</v>
          </cell>
          <cell r="D51" t="str">
            <v>국산,500g,찢은건파래,광천김,동원F&amp;F,CJ</v>
          </cell>
          <cell r="E51">
            <v>47000</v>
          </cell>
        </row>
        <row r="52">
          <cell r="B52" t="str">
            <v>건포도</v>
          </cell>
          <cell r="C52" t="str">
            <v>봉</v>
          </cell>
          <cell r="D52" t="str">
            <v>미국산,냉동,1kg/봉,바다의향기,모닝찬</v>
          </cell>
          <cell r="E52">
            <v>10800</v>
          </cell>
        </row>
        <row r="53">
          <cell r="B53" t="str">
            <v>도시락김</v>
          </cell>
          <cell r="C53" t="str">
            <v>봉</v>
          </cell>
          <cell r="D53" t="str">
            <v>국산,실온,2g*8절6매*10개,20g,트레이무,성경식품,CJ</v>
          </cell>
          <cell r="E53">
            <v>2000</v>
          </cell>
        </row>
        <row r="54">
          <cell r="B54" t="str">
            <v>유기농김</v>
          </cell>
          <cell r="C54" t="str">
            <v>팩</v>
          </cell>
          <cell r="D54" t="str">
            <v>국산,유기농,3gx7매/1칸40입,트레이포장,유기원초유기농카놀라유,죽염,네니아</v>
          </cell>
          <cell r="E54">
            <v>22800</v>
          </cell>
        </row>
        <row r="55">
          <cell r="B55" t="str">
            <v>곱창김</v>
          </cell>
          <cell r="C55" t="str">
            <v>봉</v>
          </cell>
          <cell r="D55" t="str">
            <v>씨스카이푸드,국산,냉동,100장,200g내외</v>
          </cell>
          <cell r="E55">
            <v>35800</v>
          </cell>
        </row>
        <row r="56">
          <cell r="B56" t="str">
            <v>구운김</v>
          </cell>
          <cell r="C56" t="str">
            <v>개</v>
          </cell>
          <cell r="D56" t="str">
            <v>착한애,푸른해찬,3g*9절6매,구운김,개별포장</v>
          </cell>
          <cell r="E56">
            <v>340</v>
          </cell>
        </row>
        <row r="57">
          <cell r="B57" t="str">
            <v>김밥김</v>
          </cell>
          <cell r="C57" t="str">
            <v>축</v>
          </cell>
          <cell r="D57" t="str">
            <v>국산,100장/축,김밥용김,동원F&amp;F,거제수협,실온</v>
          </cell>
          <cell r="E57">
            <v>21900</v>
          </cell>
        </row>
        <row r="58">
          <cell r="B58" t="str">
            <v>김가루</v>
          </cell>
          <cell r="C58" t="str">
            <v>kg</v>
          </cell>
          <cell r="D58" t="str">
            <v xml:space="preserve"> 국산,성경조미김가루,구워서맛소금뿌린상태,기름이산패된냄새가없을것,sj씨푸드</v>
          </cell>
          <cell r="E58">
            <v>34700</v>
          </cell>
        </row>
        <row r="59">
          <cell r="B59" t="str">
            <v>김자반볶음</v>
          </cell>
          <cell r="C59" t="str">
            <v>봉</v>
          </cell>
          <cell r="D59" t="str">
            <v>국산,국산돌자반,500g/봉,성경식품,CJ</v>
          </cell>
          <cell r="E59">
            <v>22400</v>
          </cell>
        </row>
        <row r="60">
          <cell r="B60" t="str">
            <v>다시멸치</v>
          </cell>
          <cell r="C60" t="str">
            <v>kg</v>
          </cell>
          <cell r="D60" t="str">
            <v>1kg/포장,특상품,최상,HACCP,거제수협,동원F&amp;F,씨프렌즈</v>
          </cell>
          <cell r="E60">
            <v>11500</v>
          </cell>
        </row>
        <row r="61">
          <cell r="B61" t="str">
            <v>명품다시팩</v>
          </cell>
          <cell r="C61" t="str">
            <v>kg</v>
          </cell>
          <cell r="D61" t="str">
            <v>명품육수팩,500g*2팩or100g*10팩,자연품에</v>
          </cell>
          <cell r="E61">
            <v>18400</v>
          </cell>
        </row>
        <row r="62">
          <cell r="B62" t="str">
            <v>꽃게해물팩</v>
          </cell>
          <cell r="C62" t="str">
            <v>kg</v>
          </cell>
          <cell r="D62" t="str">
            <v>꽃게해물팩,500g*2팩or100g*10팩,자연품에</v>
          </cell>
          <cell r="E62">
            <v>18400</v>
          </cell>
        </row>
        <row r="63">
          <cell r="B63" t="str">
            <v>두절건새우</v>
          </cell>
          <cell r="C63" t="str">
            <v>kg</v>
          </cell>
          <cell r="D63" t="str">
            <v>중국,상품,1kg/포장,거제수협,동원F&amp;F</v>
          </cell>
          <cell r="E63">
            <v>30900</v>
          </cell>
        </row>
        <row r="64">
          <cell r="B64" t="str">
            <v>생땅콩</v>
          </cell>
          <cell r="C64" t="str">
            <v>kg</v>
          </cell>
          <cell r="D64" t="str">
            <v xml:space="preserve"> 국산,햇것,냄새가나지않는것,상품,마천농협,규미지</v>
          </cell>
          <cell r="E64">
            <v>29800</v>
          </cell>
        </row>
        <row r="65">
          <cell r="B65" t="str">
            <v>땅콩</v>
          </cell>
          <cell r="C65" t="str">
            <v>kg</v>
          </cell>
          <cell r="D65" t="str">
            <v xml:space="preserve"> 국산,반태,볶은것,햇것,냄새가나지않는것,상품,해청,마천농협</v>
          </cell>
          <cell r="E65">
            <v>48000</v>
          </cell>
        </row>
        <row r="66">
          <cell r="B66" t="str">
            <v>땅콩조각1</v>
          </cell>
          <cell r="C66" t="str">
            <v>kg</v>
          </cell>
          <cell r="D66" t="str">
            <v xml:space="preserve"> 국산,분태,볶은것,지방이산패된냄새가없을것,상품,지퍼,규미지,마천농협</v>
          </cell>
          <cell r="E66">
            <v>27300</v>
          </cell>
        </row>
        <row r="67">
          <cell r="B67" t="str">
            <v>땅콩조각2</v>
          </cell>
          <cell r="C67" t="str">
            <v>kg</v>
          </cell>
          <cell r="D67" t="str">
            <v>수입,상품,분태,규미지,맑은아침</v>
          </cell>
          <cell r="E67">
            <v>9600</v>
          </cell>
        </row>
        <row r="68">
          <cell r="B68" t="str">
            <v>명엽채</v>
          </cell>
          <cell r="C68" t="str">
            <v>kg</v>
          </cell>
          <cell r="D68" t="str">
            <v>수입,상품,1kg/포장,동원F&amp;F,거제수협</v>
          </cell>
          <cell r="E68">
            <v>8900</v>
          </cell>
        </row>
        <row r="69">
          <cell r="B69" t="str">
            <v>쥐어채</v>
          </cell>
          <cell r="C69" t="str">
            <v>kg</v>
          </cell>
          <cell r="D69" t="str">
            <v>거제수협,수입,냉동,연육80%,전분,설탕,식염</v>
          </cell>
          <cell r="E69">
            <v>13800</v>
          </cell>
        </row>
        <row r="70">
          <cell r="B70" t="str">
            <v>볶음멸치1</v>
          </cell>
          <cell r="C70" t="str">
            <v>kg</v>
          </cell>
          <cell r="D70" t="str">
            <v>국산,가이리,볶음용소멸치,냉동,2cm~3cm,거제수협,SJ씨푸드</v>
          </cell>
          <cell r="E70">
            <v>24000</v>
          </cell>
        </row>
        <row r="71">
          <cell r="B71" t="str">
            <v>볶음멸치2</v>
          </cell>
          <cell r="C71" t="str">
            <v>kg</v>
          </cell>
          <cell r="D71" t="str">
            <v xml:space="preserve"> 국산,지리멸치,세멸치,냉동,1cm~2cm,거제수협,SJ씨푸드</v>
          </cell>
          <cell r="E71">
            <v>24000</v>
          </cell>
        </row>
        <row r="72">
          <cell r="B72" t="str">
            <v>북어채</v>
          </cell>
          <cell r="C72" t="str">
            <v>kg</v>
          </cell>
          <cell r="D72" t="str">
            <v>수입,러시아,거제수협,청해빛</v>
          </cell>
          <cell r="E72">
            <v>55700</v>
          </cell>
        </row>
        <row r="73">
          <cell r="B73" t="str">
            <v>아몬드슬라이스</v>
          </cell>
          <cell r="C73" t="str">
            <v>kg</v>
          </cell>
          <cell r="D73" t="str">
            <v xml:space="preserve"> 수입,미국,무가미,한려엔쵸비,녹채원</v>
          </cell>
          <cell r="E73">
            <v>23300</v>
          </cell>
        </row>
        <row r="74">
          <cell r="B74" t="str">
            <v>홍진미</v>
          </cell>
          <cell r="C74" t="str">
            <v>kg</v>
          </cell>
          <cell r="D74" t="str">
            <v xml:space="preserve"> 수입,페루외,참진미채,거제수협,동원F&amp;F,녹채원,햇살좋은바다</v>
          </cell>
          <cell r="E74">
            <v>30300</v>
          </cell>
        </row>
        <row r="75">
          <cell r="B75" t="str">
            <v>일미채</v>
          </cell>
          <cell r="C75" t="str">
            <v>kg</v>
          </cell>
          <cell r="D75" t="str">
            <v>거제수협,수입,페루외,백진미채,조미오징어채,동원F&amp;F,녹채원,햇살좋은바다</v>
          </cell>
          <cell r="E75">
            <v>30300</v>
          </cell>
        </row>
        <row r="76">
          <cell r="B76" t="str">
            <v>잣</v>
          </cell>
          <cell r="C76" t="str">
            <v>kg</v>
          </cell>
          <cell r="D76" t="str">
            <v>국산,상품,친환경,해청,착한애</v>
          </cell>
          <cell r="E76">
            <v>266700</v>
          </cell>
        </row>
        <row r="77">
          <cell r="B77" t="str">
            <v>구운아귀채</v>
          </cell>
          <cell r="C77" t="str">
            <v>kg</v>
          </cell>
          <cell r="D77" t="str">
            <v>수입,베트남,냉장,국내가공,자연품에,sj씨푸드,바다의향기</v>
          </cell>
          <cell r="E77">
            <v>42300</v>
          </cell>
        </row>
        <row r="78">
          <cell r="B78" t="str">
            <v>호두</v>
          </cell>
          <cell r="C78" t="str">
            <v>kg</v>
          </cell>
          <cell r="D78" t="str">
            <v>미국산,깐것,녹채원</v>
          </cell>
          <cell r="E78">
            <v>22200</v>
          </cell>
        </row>
        <row r="81">
          <cell r="B81" t="str">
            <v>품   명</v>
          </cell>
          <cell r="C81" t="str">
            <v>단위</v>
          </cell>
          <cell r="D81" t="str">
            <v>규격</v>
          </cell>
          <cell r="E81" t="str">
            <v>단가</v>
          </cell>
        </row>
        <row r="82">
          <cell r="B82" t="str">
            <v>고사리</v>
          </cell>
          <cell r="C82" t="str">
            <v>kg</v>
          </cell>
          <cell r="D82" t="str">
            <v>중국산,상품(데친것),녹채원,초록들,마천농협,고운들</v>
          </cell>
          <cell r="E82">
            <v>5000</v>
          </cell>
        </row>
        <row r="83">
          <cell r="B83" t="str">
            <v>깐밤</v>
          </cell>
          <cell r="C83" t="str">
            <v>kg</v>
          </cell>
          <cell r="D83" t="str">
            <v>국산,냉장,80개~100개,생율,대,HACCP,녹채원,초록푸드</v>
          </cell>
          <cell r="E83">
            <v>22600</v>
          </cell>
        </row>
        <row r="84">
          <cell r="B84" t="str">
            <v>깐은행</v>
          </cell>
          <cell r="C84" t="str">
            <v>kg</v>
          </cell>
          <cell r="D84" t="str">
            <v>규미지,맑은아침,국산,햇은행기준,속피제거,누드은행</v>
          </cell>
          <cell r="E84">
            <v>29000</v>
          </cell>
        </row>
        <row r="85">
          <cell r="B85" t="str">
            <v>꼬시래기</v>
          </cell>
          <cell r="C85" t="str">
            <v>kg</v>
          </cell>
          <cell r="D85" t="str">
            <v>국산,자숙,염장처리,절단,한려엔쵸비,마천농협</v>
          </cell>
          <cell r="E85">
            <v>3900</v>
          </cell>
        </row>
        <row r="86">
          <cell r="B86" t="str">
            <v>물미역</v>
          </cell>
          <cell r="C86" t="str">
            <v>kg</v>
          </cell>
          <cell r="D86" t="str">
            <v>국산,깨끗한것,무르지않고싱싱한것,이취가없을것,귀다리제외, 거제수협,우리들,동원F&amp;F</v>
          </cell>
          <cell r="E86">
            <v>11200</v>
          </cell>
        </row>
        <row r="87">
          <cell r="B87" t="str">
            <v>쇠미역</v>
          </cell>
          <cell r="C87" t="str">
            <v>kg</v>
          </cell>
          <cell r="D87" t="str">
            <v>국산,자숙,염장처리,절단하여사용,무르지않고싱싱한것,크로바,한려엔쵸비</v>
          </cell>
          <cell r="E87">
            <v>6100</v>
          </cell>
        </row>
        <row r="88">
          <cell r="B88" t="str">
            <v>물파래</v>
          </cell>
          <cell r="C88" t="str">
            <v>kg</v>
          </cell>
          <cell r="D88" t="str">
            <v>국산,깨끗한것,무르지않고싱싱한것,이취가없을것,우리들</v>
          </cell>
          <cell r="E88">
            <v>5700</v>
          </cell>
        </row>
        <row r="89">
          <cell r="B89" t="str">
            <v>염장톳</v>
          </cell>
          <cell r="C89" t="str">
            <v>kg</v>
          </cell>
          <cell r="D89" t="str">
            <v>국산,염장톳,크로바,한려엔쵸비,CJ</v>
          </cell>
          <cell r="E89">
            <v>6100</v>
          </cell>
        </row>
        <row r="90">
          <cell r="B90" t="str">
            <v>밥톳</v>
          </cell>
          <cell r="C90" t="str">
            <v>봉</v>
          </cell>
          <cell r="D90" t="str">
            <v>국산,100g,밥에넣어먹는톳,건조톳,1인양2g,정든사람들,푸르맘</v>
          </cell>
          <cell r="E90">
            <v>4700</v>
          </cell>
        </row>
        <row r="91">
          <cell r="B91" t="str">
            <v>생해초</v>
          </cell>
          <cell r="C91" t="str">
            <v>kg</v>
          </cell>
          <cell r="D91" t="str">
            <v>국산,건해초를물에불려가공(냉장),한려엔쵸비</v>
          </cell>
          <cell r="E91">
            <v>21100</v>
          </cell>
        </row>
        <row r="92">
          <cell r="B92" t="str">
            <v>해초무침</v>
          </cell>
          <cell r="C92" t="str">
            <v>kg</v>
          </cell>
          <cell r="D92" t="str">
            <v>거제수협,국산,냉동,2kg</v>
          </cell>
          <cell r="E92">
            <v>7100</v>
          </cell>
        </row>
        <row r="93">
          <cell r="B93" t="str">
            <v>염장모듬해초</v>
          </cell>
          <cell r="C93" t="str">
            <v>kg</v>
          </cell>
          <cell r="D93" t="str">
            <v>녹채원,한려엔쵸비,냉장,염장,미역줄기,미역,채다시마,꼬시래기,한천,세모가사리,불등가사리,소금</v>
          </cell>
          <cell r="E93">
            <v>13400</v>
          </cell>
        </row>
        <row r="94">
          <cell r="B94" t="str">
            <v>쌈다시마</v>
          </cell>
          <cell r="C94" t="str">
            <v>kg</v>
          </cell>
          <cell r="D94" t="str">
            <v>국산,생물,염장,무르지않고싱싱한것,청해빛,바다람,미들찬</v>
          </cell>
          <cell r="E94">
            <v>4400</v>
          </cell>
        </row>
        <row r="95">
          <cell r="B95" t="str">
            <v>다시마채</v>
          </cell>
          <cell r="C95" t="str">
            <v>kg</v>
          </cell>
          <cell r="D95" t="str">
            <v>국산,염장다시마,채썰은것,무르지않고싱싱한것,동원F&amp;F,한려엔쵸비,마천농협</v>
          </cell>
          <cell r="E95">
            <v>3600</v>
          </cell>
        </row>
        <row r="96">
          <cell r="B96" t="str">
            <v>반달단무지</v>
          </cell>
          <cell r="C96" t="str">
            <v>팩</v>
          </cell>
          <cell r="D96" t="str">
            <v>냉장,2.6kg,반달형,솔바로,사조</v>
          </cell>
          <cell r="E96">
            <v>7100</v>
          </cell>
        </row>
        <row r="97">
          <cell r="B97" t="str">
            <v>꼬들단무지</v>
          </cell>
          <cell r="C97" t="str">
            <v>팩</v>
          </cell>
          <cell r="D97" t="str">
            <v>국산,냉장,무색소,저염,kg/팩,CJ,정든푸드,푸르맘,바른선,대상</v>
          </cell>
          <cell r="E97">
            <v>6500</v>
          </cell>
        </row>
        <row r="98">
          <cell r="B98" t="str">
            <v>김밥단무지</v>
          </cell>
          <cell r="C98" t="str">
            <v>팩</v>
          </cell>
          <cell r="D98" t="str">
            <v>국산,냉장,3kg,진주햄,CJ,대상,청정원,약80줄</v>
          </cell>
          <cell r="E98">
            <v>9300</v>
          </cell>
        </row>
        <row r="99">
          <cell r="B99" t="str">
            <v>짜사이</v>
          </cell>
          <cell r="C99" t="str">
            <v>kg</v>
          </cell>
          <cell r="D99" t="str">
            <v>CJ,매입,차이웰,화풍,짜차이</v>
          </cell>
          <cell r="E99">
            <v>2100</v>
          </cell>
        </row>
        <row r="100">
          <cell r="B100" t="str">
            <v>도라지실채1</v>
          </cell>
          <cell r="C100" t="str">
            <v>kg</v>
          </cell>
          <cell r="D100" t="str">
            <v>국산,가는채(실채),마천농협,녹채원</v>
          </cell>
          <cell r="E100">
            <v>25500</v>
          </cell>
        </row>
        <row r="101">
          <cell r="B101" t="str">
            <v>도라지실채2</v>
          </cell>
          <cell r="C101" t="str">
            <v>kg</v>
          </cell>
          <cell r="D101" t="str">
            <v>중국산,가는채(실채),마천농협,녹채원</v>
          </cell>
          <cell r="E101">
            <v>6500</v>
          </cell>
        </row>
        <row r="102">
          <cell r="B102" t="str">
            <v>도라지밥용</v>
          </cell>
          <cell r="C102" t="str">
            <v>kg</v>
          </cell>
          <cell r="D102" t="str">
            <v>국산,냉장,영양밥용,전용,0.5cm*0.5cm,하늘농가</v>
          </cell>
          <cell r="E102">
            <v>36600</v>
          </cell>
        </row>
        <row r="103">
          <cell r="B103" t="str">
            <v>깐더덕채</v>
          </cell>
          <cell r="C103" t="str">
            <v>kg</v>
          </cell>
          <cell r="D103" t="str">
            <v>국산,냉장,연중,눌린더덕채,눌린더덕을굵게찢음,하늘농가</v>
          </cell>
          <cell r="E103">
            <v>46600</v>
          </cell>
        </row>
        <row r="104">
          <cell r="B104" t="str">
            <v>도토리묵</v>
          </cell>
          <cell r="C104" t="str">
            <v>판</v>
          </cell>
          <cell r="D104" t="str">
            <v>수입,냉장,슬라이스,19g*154조각/3kg,CJ매입,산촌식품</v>
          </cell>
          <cell r="E104">
            <v>6700</v>
          </cell>
        </row>
        <row r="105">
          <cell r="B105" t="str">
            <v>도토리묵채</v>
          </cell>
          <cell r="C105" t="str">
            <v>판</v>
          </cell>
          <cell r="D105" t="str">
            <v>CJ,매입,산촌식품,중국,냉장,약3g*1,148조각/3kg,채</v>
          </cell>
          <cell r="E105">
            <v>7500</v>
          </cell>
        </row>
        <row r="106">
          <cell r="B106" t="str">
            <v>클로렐라묵</v>
          </cell>
          <cell r="C106" t="str">
            <v>판</v>
          </cell>
          <cell r="D106" t="str">
            <v>수입,냉장,154조각/2KG,열매들,풀무원</v>
          </cell>
          <cell r="E106">
            <v>9000</v>
          </cell>
        </row>
        <row r="107">
          <cell r="B107" t="str">
            <v>검은깨올방개묵</v>
          </cell>
          <cell r="C107" t="str">
            <v>판</v>
          </cell>
          <cell r="D107" t="str">
            <v>초록푸드,수입,냉장,약154조각/2kg,절단</v>
          </cell>
          <cell r="E107">
            <v>12700</v>
          </cell>
        </row>
        <row r="108">
          <cell r="B108" t="str">
            <v>청포묵</v>
          </cell>
          <cell r="C108" t="str">
            <v>판</v>
          </cell>
          <cell r="D108" t="str">
            <v>수입,냉장,HACCP인증,2kg/판,슬라이스161조각,주문판매,맛자락,해오름</v>
          </cell>
          <cell r="E108">
            <v>5500</v>
          </cell>
        </row>
        <row r="109">
          <cell r="B109" t="str">
            <v>청포묵탕평채</v>
          </cell>
          <cell r="C109" t="str">
            <v>판</v>
          </cell>
          <cell r="D109" t="str">
            <v>냉장,HACCP인증,3kg/판,규미지,해오름</v>
          </cell>
          <cell r="E109">
            <v>6600</v>
          </cell>
        </row>
        <row r="110">
          <cell r="B110" t="str">
            <v>흑임자콩국물</v>
          </cell>
          <cell r="C110" t="str">
            <v>kg</v>
          </cell>
          <cell r="D110" t="str">
            <v>국산콩,흑임자생콩국물(계절상품 6~8월),1리터,콩국100ml:물30ml사용,네니아,풀무원</v>
          </cell>
          <cell r="E110">
            <v>6300</v>
          </cell>
        </row>
        <row r="111">
          <cell r="B111" t="str">
            <v>콩국물</v>
          </cell>
          <cell r="C111" t="str">
            <v>kg</v>
          </cell>
          <cell r="D111" t="str">
            <v>풀무원, 바른선,국산,냉장,하절기제품</v>
          </cell>
          <cell r="E111">
            <v>10700</v>
          </cell>
        </row>
        <row r="112">
          <cell r="B112" t="str">
            <v>콩국가루</v>
          </cell>
          <cell r="C112" t="str">
            <v>봉</v>
          </cell>
          <cell r="D112" t="str">
            <v>수입,실온,850g,찐콩가루80.6%,면사랑</v>
          </cell>
          <cell r="E112">
            <v>7700</v>
          </cell>
        </row>
        <row r="113">
          <cell r="B113" t="str">
            <v>우무묵탕평채</v>
          </cell>
          <cell r="C113" t="str">
            <v>판</v>
          </cell>
          <cell r="D113" t="str">
            <v>열매들,수입,모로코산,냉장,972조각/3kg,5월중순~8월까지,생산,탕평채</v>
          </cell>
          <cell r="E113">
            <v>9600</v>
          </cell>
        </row>
        <row r="114">
          <cell r="B114" t="str">
            <v>두부1</v>
          </cell>
          <cell r="C114" t="str">
            <v>판</v>
          </cell>
          <cell r="D114" t="str">
            <v>수입,HACCP인증,3kg/판이상(포장),부침용,씨제이,이츠웰,풀무원</v>
          </cell>
          <cell r="E114">
            <v>8200</v>
          </cell>
        </row>
        <row r="115">
          <cell r="B115" t="str">
            <v>두부2</v>
          </cell>
          <cell r="C115" t="str">
            <v>판</v>
          </cell>
          <cell r="D115" t="str">
            <v>수입,HACCP인증,88조각,두부슬라이스,3kg/판,CJ,청정원</v>
          </cell>
          <cell r="E115">
            <v>6700</v>
          </cell>
        </row>
        <row r="116">
          <cell r="B116" t="str">
            <v>순두부</v>
          </cell>
          <cell r="C116" t="str">
            <v>봉</v>
          </cell>
          <cell r="D116" t="str">
            <v>수입,HACCP인증,1kg/봉,종가집,동화순두부</v>
          </cell>
          <cell r="E116">
            <v>1500</v>
          </cell>
        </row>
        <row r="117">
          <cell r="B117" t="str">
            <v>몽글순두부</v>
          </cell>
          <cell r="C117" t="str">
            <v>판</v>
          </cell>
          <cell r="D117" t="str">
            <v>수입,냉장,3kg,전통방식몽글순두부,풀무원,착한애</v>
          </cell>
          <cell r="E117">
            <v>10500</v>
          </cell>
        </row>
        <row r="118">
          <cell r="B118" t="str">
            <v>연두부1</v>
          </cell>
          <cell r="C118" t="str">
            <v>개</v>
          </cell>
          <cell r="D118" t="str">
            <v>수입,HACCP인증,80g/개,종가집,CJ,청정원</v>
          </cell>
          <cell r="E118">
            <v>600</v>
          </cell>
        </row>
        <row r="119">
          <cell r="B119" t="str">
            <v>연두부2</v>
          </cell>
          <cell r="C119" t="str">
            <v>개</v>
          </cell>
          <cell r="D119" t="str">
            <v>수입,냉장,150g,CJ,이츠웰,동화식품</v>
          </cell>
          <cell r="E119">
            <v>450</v>
          </cell>
        </row>
        <row r="120">
          <cell r="B120" t="str">
            <v>포두부</v>
          </cell>
          <cell r="C120" t="str">
            <v>kg</v>
          </cell>
          <cell r="D120" t="str">
            <v>수입,냉장,1kg,약16장~18장,수입대두분98.4%,푸디,CJ</v>
          </cell>
          <cell r="E120">
            <v>12600</v>
          </cell>
        </row>
        <row r="121">
          <cell r="B121" t="str">
            <v>전두부슬라이스</v>
          </cell>
          <cell r="C121" t="str">
            <v>판</v>
          </cell>
          <cell r="D121" t="str">
            <v>국산,냉장,50g*30조각/1.5kg,트레이,국산대두100%,Non-GMO,국산콩100%,네니아</v>
          </cell>
          <cell r="E121">
            <v>17000</v>
          </cell>
        </row>
        <row r="122">
          <cell r="B122" t="str">
            <v>콩비지1</v>
          </cell>
          <cell r="C122" t="str">
            <v>봉</v>
          </cell>
          <cell r="D122" t="str">
            <v>국산,2kg,부드러운콩비지(국산콩),우리콩100%,네니아,안동농협</v>
          </cell>
          <cell r="E122">
            <v>16100</v>
          </cell>
        </row>
        <row r="123">
          <cell r="B123" t="str">
            <v>콩비지2</v>
          </cell>
          <cell r="C123" t="str">
            <v>봉</v>
          </cell>
          <cell r="D123" t="str">
            <v>국산,냉장,국산콩100%,1kg,CJ,자연드림</v>
          </cell>
          <cell r="E123">
            <v>8100</v>
          </cell>
        </row>
        <row r="124">
          <cell r="B124" t="str">
            <v>검은깨두부</v>
          </cell>
          <cell r="C124" t="str">
            <v>판</v>
          </cell>
          <cell r="D124" t="str">
            <v>수입,3kg,초록푸드,착한애</v>
          </cell>
          <cell r="E124">
            <v>16800</v>
          </cell>
        </row>
        <row r="125">
          <cell r="B125" t="str">
            <v>콩나물1</v>
          </cell>
          <cell r="C125" t="str">
            <v>kg</v>
          </cell>
          <cell r="D125" t="str">
            <v>수입,맛자락,새천년</v>
          </cell>
          <cell r="E125">
            <v>1550</v>
          </cell>
        </row>
        <row r="126">
          <cell r="B126" t="str">
            <v>콩나물2</v>
          </cell>
          <cell r="C126" t="str">
            <v>kg</v>
          </cell>
          <cell r="D126" t="str">
            <v>수입,재래시장용</v>
          </cell>
          <cell r="E126">
            <v>1300</v>
          </cell>
        </row>
        <row r="127">
          <cell r="B127" t="str">
            <v>두절콩나물1</v>
          </cell>
          <cell r="C127" t="str">
            <v>kg</v>
          </cell>
          <cell r="D127" t="str">
            <v xml:space="preserve"> 수입,국용,두절부위가깨끗할것,재래시장용</v>
          </cell>
          <cell r="E127">
            <v>2400</v>
          </cell>
        </row>
        <row r="128">
          <cell r="B128" t="str">
            <v>두절콩나물2</v>
          </cell>
          <cell r="C128" t="str">
            <v>kg</v>
          </cell>
          <cell r="D128" t="str">
            <v>수입,재크와콩나물,맛자락,새천년</v>
          </cell>
          <cell r="E128">
            <v>2900</v>
          </cell>
        </row>
        <row r="129">
          <cell r="B129" t="str">
            <v>무쌈1</v>
          </cell>
          <cell r="C129" t="str">
            <v>판</v>
          </cell>
          <cell r="D129" t="str">
            <v>(와사비,블루베리,새콤,레몬)무쌈,5無,냉장,105-120장,2kg,착한애,아이랑</v>
          </cell>
          <cell r="E129">
            <v>7000</v>
          </cell>
        </row>
        <row r="130">
          <cell r="B130" t="str">
            <v>깻잎무쌈</v>
          </cell>
          <cell r="C130" t="str">
            <v>판</v>
          </cell>
          <cell r="D130" t="str">
            <v>무60장,깻잎60장,1.4kg,풀무원</v>
          </cell>
          <cell r="E130">
            <v>37800</v>
          </cell>
        </row>
        <row r="131">
          <cell r="B131" t="str">
            <v>수삼</v>
          </cell>
          <cell r="C131" t="str">
            <v>kg</v>
          </cell>
          <cell r="D131" t="str">
            <v xml:space="preserve"> 국산,새끼손가락크기</v>
          </cell>
          <cell r="E131">
            <v>49000</v>
          </cell>
        </row>
        <row r="132">
          <cell r="B132" t="str">
            <v>숙주1</v>
          </cell>
          <cell r="C132" t="str">
            <v>kg</v>
          </cell>
          <cell r="D132" t="str">
            <v>수입,재래시장유통</v>
          </cell>
          <cell r="E132">
            <v>1600</v>
          </cell>
        </row>
        <row r="133">
          <cell r="B133" t="str">
            <v>숙주2</v>
          </cell>
          <cell r="C133" t="str">
            <v>kg</v>
          </cell>
          <cell r="D133" t="str">
            <v>수입,1차두피세척후,맛자락,규미지,해밀원,새천년</v>
          </cell>
          <cell r="E133">
            <v>2100</v>
          </cell>
        </row>
        <row r="134">
          <cell r="B134" t="str">
            <v>연근1</v>
          </cell>
          <cell r="C134" t="str">
            <v>kg</v>
          </cell>
          <cell r="D134" t="str">
            <v>국산,피연근,초록들,고운들</v>
          </cell>
          <cell r="E134">
            <v>8600</v>
          </cell>
        </row>
        <row r="135">
          <cell r="B135" t="str">
            <v>연근2</v>
          </cell>
          <cell r="C135" t="str">
            <v>kg</v>
          </cell>
          <cell r="D135" t="str">
            <v>중국,냉장,슬라이스,녹채원,초록들</v>
          </cell>
          <cell r="E135">
            <v>8000</v>
          </cell>
        </row>
        <row r="136">
          <cell r="B136" t="str">
            <v>연근3</v>
          </cell>
          <cell r="C136" t="str">
            <v>kg</v>
          </cell>
          <cell r="D136" t="str">
            <v xml:space="preserve"> 국산,썰은것,튀김용,0.4cm/0.5cm,들내음,참맑음</v>
          </cell>
          <cell r="E136">
            <v>9500</v>
          </cell>
        </row>
        <row r="137">
          <cell r="B137" t="str">
            <v>연근4</v>
          </cell>
          <cell r="C137" t="str">
            <v>kg</v>
          </cell>
          <cell r="D137" t="str">
            <v xml:space="preserve"> 국산,썰은것,칩용,0.2cm,9월~4월까지,고운들,하늘농가,맛자락</v>
          </cell>
          <cell r="E137">
            <v>10600</v>
          </cell>
        </row>
        <row r="138">
          <cell r="B138" t="str">
            <v>염장미역줄기</v>
          </cell>
          <cell r="C138" t="str">
            <v>kg</v>
          </cell>
          <cell r="D138" t="str">
            <v xml:space="preserve"> 국산,염장상태가위생적일것,마천농협,농부가,동원산업,한려엔쵸비</v>
          </cell>
          <cell r="E138">
            <v>3500</v>
          </cell>
        </row>
        <row r="139">
          <cell r="B139" t="str">
            <v>짧은우엉채</v>
          </cell>
          <cell r="C139" t="str">
            <v>kg</v>
          </cell>
          <cell r="D139" t="str">
            <v xml:space="preserve"> 국산,우엉채,5cm,초록들,녹채원</v>
          </cell>
          <cell r="E139">
            <v>4900</v>
          </cell>
        </row>
        <row r="140">
          <cell r="B140" t="str">
            <v>우엉어슷</v>
          </cell>
          <cell r="C140" t="str">
            <v>kg</v>
          </cell>
          <cell r="D140" t="str">
            <v xml:space="preserve"> 국산,어슷썰기,녹채원,산야촌</v>
          </cell>
          <cell r="E140">
            <v>4200</v>
          </cell>
        </row>
        <row r="141">
          <cell r="B141" t="str">
            <v>유부슬라이스</v>
          </cell>
          <cell r="C141" t="str">
            <v>봉</v>
          </cell>
          <cell r="D141" t="str">
            <v>유부슬라이스,500g/봉,CJ,코주부,이츠웰</v>
          </cell>
          <cell r="E141">
            <v>8600</v>
          </cell>
        </row>
        <row r="142">
          <cell r="B142" t="str">
            <v>유부초밥용</v>
          </cell>
          <cell r="C142" t="str">
            <v>봉</v>
          </cell>
          <cell r="D142" t="str">
            <v>새콤달콤유부초밥,10g*60입,600g,CJ,사조대림</v>
          </cell>
          <cell r="E142">
            <v>7700</v>
          </cell>
        </row>
        <row r="143">
          <cell r="B143" t="str">
            <v>점보네모유부</v>
          </cell>
          <cell r="C143" t="str">
            <v>봉</v>
          </cell>
          <cell r="D143" t="str">
            <v>점보네모유부초밥,700g(40개입)/봉,8*4,풀무원,풀스키친</v>
          </cell>
          <cell r="E143">
            <v>15100</v>
          </cell>
        </row>
        <row r="144">
          <cell r="B144" t="str">
            <v>유부동</v>
          </cell>
          <cell r="C144" t="str">
            <v>봉</v>
          </cell>
          <cell r="D144" t="str">
            <v>환공어묵,1.4kg*30개,전골,찌개용,45g</v>
          </cell>
          <cell r="E144">
            <v>24800</v>
          </cell>
        </row>
        <row r="145">
          <cell r="B145" t="str">
            <v>취나물1</v>
          </cell>
          <cell r="C145" t="str">
            <v>kg</v>
          </cell>
          <cell r="D145" t="str">
            <v xml:space="preserve"> 국산(울릉도),삶아서물에불려놓은것(건데친),하늘농가</v>
          </cell>
          <cell r="E145">
            <v>13900</v>
          </cell>
        </row>
        <row r="146">
          <cell r="B146" t="str">
            <v>취나물2</v>
          </cell>
          <cell r="C146" t="str">
            <v>kg</v>
          </cell>
          <cell r="D146" t="str">
            <v>국산,취나물(생데친),품질좋은제품,깨끗하게손질,녹채원,고운들,하늘농가</v>
          </cell>
          <cell r="E146">
            <v>14400</v>
          </cell>
        </row>
        <row r="147">
          <cell r="B147" t="str">
            <v>취나물3</v>
          </cell>
          <cell r="C147" t="str">
            <v>kg</v>
          </cell>
          <cell r="D147" t="str">
            <v>국산,냉장,깨끗하게손질,진공포장,생데친취나물,참맑은,맛자락</v>
          </cell>
          <cell r="E147">
            <v>11800</v>
          </cell>
        </row>
        <row r="148">
          <cell r="B148" t="str">
            <v>곤드레1</v>
          </cell>
          <cell r="C148" t="str">
            <v>kg</v>
          </cell>
          <cell r="D148" t="str">
            <v>국산,곤드레(건데친),절단,하늘농가,녹채원</v>
          </cell>
          <cell r="E148">
            <v>9700</v>
          </cell>
        </row>
        <row r="149">
          <cell r="B149" t="str">
            <v>곤드레2</v>
          </cell>
          <cell r="C149" t="str">
            <v>kg</v>
          </cell>
          <cell r="D149" t="str">
            <v>미얀마,냉장,건데친,고운들</v>
          </cell>
          <cell r="E149">
            <v>4100</v>
          </cell>
        </row>
        <row r="150">
          <cell r="B150" t="str">
            <v>토란대1</v>
          </cell>
          <cell r="C150" t="str">
            <v>kg</v>
          </cell>
          <cell r="D150" t="str">
            <v xml:space="preserve"> 국산,건데친,고운들,녹채원</v>
          </cell>
          <cell r="E150">
            <v>8000</v>
          </cell>
        </row>
        <row r="151">
          <cell r="B151" t="str">
            <v>토란대2</v>
          </cell>
          <cell r="C151" t="str">
            <v>kg</v>
          </cell>
          <cell r="D151" t="str">
            <v>수입,미얀마,냉장,건데친,냉장,껍질제거,참맑음,고운들</v>
          </cell>
          <cell r="E151">
            <v>4100</v>
          </cell>
        </row>
        <row r="152">
          <cell r="B152" t="str">
            <v>삼계탕재료</v>
          </cell>
          <cell r="C152" t="str">
            <v>봉</v>
          </cell>
          <cell r="D152" t="str">
            <v>국산,94g개당3-4인분,황기,당귀,오가목,대추,은행,산림조합</v>
          </cell>
          <cell r="E152">
            <v>4800</v>
          </cell>
        </row>
        <row r="153">
          <cell r="B153" t="str">
            <v>황기</v>
          </cell>
          <cell r="C153" t="str">
            <v>kg</v>
          </cell>
          <cell r="D153" t="str">
            <v>국산,냉장,해청</v>
          </cell>
          <cell r="E153">
            <v>60300</v>
          </cell>
        </row>
        <row r="156">
          <cell r="B156" t="str">
            <v>품   명</v>
          </cell>
          <cell r="C156" t="str">
            <v>단위</v>
          </cell>
          <cell r="D156" t="str">
            <v>규격</v>
          </cell>
          <cell r="E156" t="str">
            <v>단가</v>
          </cell>
        </row>
        <row r="157">
          <cell r="B157" t="str">
            <v>건목이</v>
          </cell>
          <cell r="C157" t="str">
            <v>kg</v>
          </cell>
          <cell r="D157" t="str">
            <v xml:space="preserve"> 중국산,상품,깨끗한것,고운들,녹채원</v>
          </cell>
          <cell r="E157">
            <v>33000</v>
          </cell>
        </row>
        <row r="158">
          <cell r="B158" t="str">
            <v>건표고1</v>
          </cell>
          <cell r="C158" t="str">
            <v>kg</v>
          </cell>
          <cell r="D158" t="str">
            <v>수입,중국산,슬라이스,한려엔쵸비,녹채원</v>
          </cell>
          <cell r="E158">
            <v>32200</v>
          </cell>
        </row>
        <row r="159">
          <cell r="B159" t="str">
            <v>건표고2</v>
          </cell>
          <cell r="C159" t="str">
            <v>kg</v>
          </cell>
          <cell r="D159" t="str">
            <v>규미지,바다맛,중국</v>
          </cell>
          <cell r="E159">
            <v>31700</v>
          </cell>
        </row>
        <row r="160">
          <cell r="B160" t="str">
            <v>느타리</v>
          </cell>
          <cell r="C160" t="str">
            <v>kg</v>
          </cell>
          <cell r="D160" t="str">
            <v xml:space="preserve"> 국산,버섯의키가크고,알이고른것,상품,여름물량부족</v>
          </cell>
          <cell r="E160">
            <v>8000</v>
          </cell>
        </row>
        <row r="161">
          <cell r="B161" t="str">
            <v>새송이1</v>
          </cell>
          <cell r="C161" t="str">
            <v>kg</v>
          </cell>
          <cell r="D161" t="str">
            <v xml:space="preserve"> 국산,버섯의키가크고,유통기간이오래지않은것,버섯의몸에갈색 빛이전혀없이우유빛인것상품</v>
          </cell>
          <cell r="E161">
            <v>6000</v>
          </cell>
        </row>
        <row r="162">
          <cell r="B162" t="str">
            <v>새송이2</v>
          </cell>
          <cell r="C162" t="str">
            <v>kg</v>
          </cell>
          <cell r="D162" t="str">
            <v>국산,미니새송이,상품,버섯이갈색빛이전혀없이우유빛인것</v>
          </cell>
          <cell r="E162">
            <v>5000</v>
          </cell>
        </row>
        <row r="163">
          <cell r="B163" t="str">
            <v>새송이슬라이스</v>
          </cell>
          <cell r="C163" t="str">
            <v>kg</v>
          </cell>
          <cell r="D163" t="str">
            <v>국산,냉장,(무농약),친환경,녹채원</v>
          </cell>
          <cell r="E163">
            <v>6600</v>
          </cell>
        </row>
        <row r="164">
          <cell r="B164" t="str">
            <v>애느타리</v>
          </cell>
          <cell r="C164" t="str">
            <v>kg</v>
          </cell>
          <cell r="D164" t="str">
            <v xml:space="preserve"> 국산,상품,버섯이갈색빛이전혀없이우유빛인것</v>
          </cell>
          <cell r="E164">
            <v>6000</v>
          </cell>
        </row>
        <row r="165">
          <cell r="B165" t="str">
            <v>양송이</v>
          </cell>
          <cell r="C165" t="str">
            <v>kg</v>
          </cell>
          <cell r="D165" t="str">
            <v>국산,직경4cm이하,등이매끈하고얼룩반점이없는것,상품</v>
          </cell>
          <cell r="E165">
            <v>18000</v>
          </cell>
        </row>
        <row r="166">
          <cell r="B166" t="str">
            <v>팽이버섯</v>
          </cell>
          <cell r="C166" t="str">
            <v>kg</v>
          </cell>
          <cell r="D166" t="str">
            <v>국산,진공,상품,갈색빛이전혀없는것,무농약</v>
          </cell>
          <cell r="E166">
            <v>3500</v>
          </cell>
        </row>
        <row r="167">
          <cell r="B167" t="str">
            <v>표고버섯</v>
          </cell>
          <cell r="C167" t="str">
            <v>kg</v>
          </cell>
          <cell r="D167" t="str">
            <v>국산,생표고,상품</v>
          </cell>
          <cell r="E167">
            <v>13000</v>
          </cell>
        </row>
        <row r="168">
          <cell r="B168" t="str">
            <v>표고버섯채</v>
          </cell>
          <cell r="C168" t="str">
            <v>캔</v>
          </cell>
          <cell r="D168" t="str">
            <v>CJ,차이웰,상온,2.84kg,채,표고버섯52.82%,캔</v>
          </cell>
          <cell r="E168">
            <v>6000</v>
          </cell>
        </row>
        <row r="171">
          <cell r="B171" t="str">
            <v>품   명</v>
          </cell>
          <cell r="C171" t="str">
            <v>단위</v>
          </cell>
          <cell r="D171" t="str">
            <v>규격</v>
          </cell>
          <cell r="E171" t="str">
            <v>단가</v>
          </cell>
        </row>
        <row r="172">
          <cell r="B172" t="str">
            <v>가시오이</v>
          </cell>
          <cell r="C172" t="str">
            <v>kg</v>
          </cell>
          <cell r="D172" t="str">
            <v>국산,영천,경주,상품,가시가있고색이좋고모양이고르며쓴맛이없는것</v>
          </cell>
          <cell r="E172">
            <v>4500</v>
          </cell>
        </row>
        <row r="173">
          <cell r="B173" t="str">
            <v>가지</v>
          </cell>
          <cell r="C173" t="str">
            <v>kg</v>
          </cell>
          <cell r="D173" t="str">
            <v>국산,대구,상주,햇것,곧고색이진하고끝이날카롭고윤이나는것</v>
          </cell>
          <cell r="E173">
            <v>6500</v>
          </cell>
        </row>
        <row r="174">
          <cell r="B174" t="str">
            <v>간마늘1</v>
          </cell>
          <cell r="C174" t="str">
            <v>kg</v>
          </cell>
          <cell r="D174" t="str">
            <v xml:space="preserve"> 국산,초록들,색깔이노랗고오래되지않은것,냉장</v>
          </cell>
          <cell r="E174">
            <v>9500</v>
          </cell>
        </row>
        <row r="175">
          <cell r="B175" t="str">
            <v>간마늘2</v>
          </cell>
          <cell r="C175" t="str">
            <v>kg</v>
          </cell>
          <cell r="D175" t="str">
            <v xml:space="preserve"> 국산,들내음,산야촌,색깔이노랗고오래되지않은것,냉장</v>
          </cell>
          <cell r="E175">
            <v>8500</v>
          </cell>
        </row>
        <row r="176">
          <cell r="B176" t="str">
            <v>간생강</v>
          </cell>
          <cell r="C176" t="str">
            <v>kg</v>
          </cell>
          <cell r="D176" t="str">
            <v xml:space="preserve"> 국산,마천농협,녹채원,초록들</v>
          </cell>
          <cell r="E176">
            <v>13000</v>
          </cell>
        </row>
        <row r="177">
          <cell r="B177" t="str">
            <v>생강가루</v>
          </cell>
          <cell r="C177" t="str">
            <v>봉</v>
          </cell>
          <cell r="D177" t="str">
            <v>중국,냉장,450g,초록들</v>
          </cell>
          <cell r="E177">
            <v>9000</v>
          </cell>
        </row>
        <row r="178">
          <cell r="B178" t="str">
            <v>피감자</v>
          </cell>
          <cell r="C178" t="str">
            <v>kg</v>
          </cell>
          <cell r="D178" t="str">
            <v xml:space="preserve"> 국산,녹색띠,싹튼부위가없고,시들지않은것,햇것,200g전후,크기일정</v>
          </cell>
          <cell r="E178">
            <v>6500</v>
          </cell>
        </row>
        <row r="179">
          <cell r="B179" t="str">
            <v>깐감자</v>
          </cell>
          <cell r="C179" t="str">
            <v>kg</v>
          </cell>
          <cell r="D179" t="str">
            <v>국산,깐감자,녹색띠,싹튼부위가없고,시들지 않은것,고운들, 맛자락,고운들,180g내외,왕</v>
          </cell>
          <cell r="E179">
            <v>7000</v>
          </cell>
        </row>
        <row r="180">
          <cell r="B180" t="str">
            <v>깐알감자</v>
          </cell>
          <cell r="C180" t="str">
            <v>kg</v>
          </cell>
          <cell r="D180" t="str">
            <v>국산, 맛자락,반드시! 35g이하,진공포장,씨눈제거,조림용,알감자를 깐것, 녹색없는것</v>
          </cell>
          <cell r="E180">
            <v>5700</v>
          </cell>
        </row>
        <row r="181">
          <cell r="B181" t="str">
            <v>고구마</v>
          </cell>
          <cell r="C181" t="str">
            <v>kg</v>
          </cell>
          <cell r="D181" t="str">
            <v>국산,속이 썩지않은것,굵은것,모양이매끈한것,개당200g정도,크기일정</v>
          </cell>
          <cell r="E181">
            <v>6000</v>
          </cell>
        </row>
        <row r="182">
          <cell r="B182" t="str">
            <v>세척고구마</v>
          </cell>
          <cell r="C182" t="str">
            <v>kg</v>
          </cell>
          <cell r="D182" t="str">
            <v>참맑은,씨프렌즈,냉장,국산,깨끗하게 세척(위생포장)</v>
          </cell>
          <cell r="E182">
            <v>6500</v>
          </cell>
        </row>
        <row r="183">
          <cell r="B183" t="str">
            <v>고구마줄기1</v>
          </cell>
          <cell r="C183" t="str">
            <v>kg</v>
          </cell>
          <cell r="D183" t="str">
            <v>참맑은,국산,냉장,생데친고구마줄기껍질제거,껍질제거25%데침,진공포장,5월~8월</v>
          </cell>
          <cell r="E183">
            <v>12000</v>
          </cell>
        </row>
        <row r="184">
          <cell r="B184" t="str">
            <v>고구마줄기2</v>
          </cell>
          <cell r="C184" t="str">
            <v>kg</v>
          </cell>
          <cell r="D184" t="str">
            <v>씨프랜즈,국산,냉장,건데친,깨끗이 손질하여 데침,진공포장</v>
          </cell>
          <cell r="E184">
            <v>10200</v>
          </cell>
        </row>
        <row r="185">
          <cell r="B185" t="str">
            <v>깐노각채</v>
          </cell>
          <cell r="C185" t="str">
            <v>kg</v>
          </cell>
          <cell r="D185" t="str">
            <v>껍질,씨제거하여위생포장,하늘농가,뿌리나라,(5월~8월)</v>
          </cell>
          <cell r="E185">
            <v>11000</v>
          </cell>
        </row>
        <row r="186">
          <cell r="B186" t="str">
            <v>깐머위대</v>
          </cell>
          <cell r="C186" t="str">
            <v>kg</v>
          </cell>
          <cell r="D186" t="str">
            <v>국산,데친,껍질을벗겨서쪼갠것(4~5cm절단),연중,하늘농가</v>
          </cell>
          <cell r="E186">
            <v>21500</v>
          </cell>
        </row>
        <row r="187">
          <cell r="B187" t="str">
            <v>부지갱이</v>
          </cell>
          <cell r="C187" t="str">
            <v>kg</v>
          </cell>
          <cell r="D187" t="str">
            <v>국산,건데친,위생포장함,연중,하늘농가</v>
          </cell>
          <cell r="E187">
            <v>20000</v>
          </cell>
        </row>
        <row r="188">
          <cell r="B188" t="str">
            <v>유채</v>
          </cell>
          <cell r="C188" t="str">
            <v>kg</v>
          </cell>
          <cell r="D188" t="str">
            <v xml:space="preserve"> 초록들,참맑은,국산,냉장,깨끗한상품으로데침,진공포장</v>
          </cell>
          <cell r="E188">
            <v>8500</v>
          </cell>
        </row>
        <row r="189">
          <cell r="B189" t="str">
            <v>근대</v>
          </cell>
          <cell r="C189" t="str">
            <v>kg</v>
          </cell>
          <cell r="D189" t="str">
            <v xml:space="preserve"> 국산,상품,싱싱한것</v>
          </cell>
          <cell r="E189">
            <v>7500</v>
          </cell>
        </row>
        <row r="190">
          <cell r="B190" t="str">
            <v>적근대</v>
          </cell>
          <cell r="C190" t="str">
            <v>kg</v>
          </cell>
          <cell r="D190" t="str">
            <v xml:space="preserve"> 국산,상품,싱싱한것</v>
          </cell>
          <cell r="E190">
            <v>11500</v>
          </cell>
        </row>
        <row r="191">
          <cell r="B191" t="str">
            <v>깐대파</v>
          </cell>
          <cell r="C191" t="str">
            <v>kg</v>
          </cell>
          <cell r="D191" t="str">
            <v>국산,김해,깐것,마천농협,맛자락</v>
          </cell>
          <cell r="E191">
            <v>3500</v>
          </cell>
        </row>
        <row r="192">
          <cell r="B192" t="str">
            <v>대파</v>
          </cell>
          <cell r="C192" t="str">
            <v>kg</v>
          </cell>
          <cell r="D192" t="str">
            <v>국산,김해,흰대가길고뿌리에흙이없는것</v>
          </cell>
          <cell r="E192">
            <v>3000</v>
          </cell>
        </row>
        <row r="193">
          <cell r="B193" t="str">
            <v>대파채</v>
          </cell>
          <cell r="C193" t="str">
            <v>kg</v>
          </cell>
          <cell r="D193" t="str">
            <v>국산,전처리된것,HACCP,마천농협,맛자락</v>
          </cell>
          <cell r="E193">
            <v>4500</v>
          </cell>
        </row>
        <row r="194">
          <cell r="B194" t="str">
            <v>깐마늘</v>
          </cell>
          <cell r="C194" t="str">
            <v>kg</v>
          </cell>
          <cell r="D194" t="str">
            <v xml:space="preserve"> 국산,남해,기계,깐마늘,알이굵고단단한것,꼭지제거,초록들,고운들,녹채원</v>
          </cell>
          <cell r="E194">
            <v>12500</v>
          </cell>
        </row>
        <row r="195">
          <cell r="B195" t="str">
            <v>깐양배추</v>
          </cell>
          <cell r="C195" t="str">
            <v>kg</v>
          </cell>
          <cell r="D195" t="str">
            <v>국산,상품,개당3kg정도,잎이싱싱한것</v>
          </cell>
          <cell r="E195">
            <v>4000</v>
          </cell>
        </row>
        <row r="196">
          <cell r="B196" t="str">
            <v>양상추</v>
          </cell>
          <cell r="C196" t="str">
            <v>kg</v>
          </cell>
          <cell r="D196" t="str">
            <v>국산,상품,무르지않고싱싱한것</v>
          </cell>
          <cell r="E196">
            <v>6500</v>
          </cell>
        </row>
        <row r="197">
          <cell r="B197" t="str">
            <v>깐양파</v>
          </cell>
          <cell r="C197" t="str">
            <v>kg</v>
          </cell>
          <cell r="D197" t="str">
            <v>국산,깐거,무르지않고싱싱한것</v>
          </cell>
          <cell r="E197">
            <v>4500</v>
          </cell>
        </row>
        <row r="198">
          <cell r="B198" t="str">
            <v>피양파</v>
          </cell>
          <cell r="C198" t="str">
            <v>kg</v>
          </cell>
          <cell r="D198" t="str">
            <v xml:space="preserve"> 국산,알이단단하고굵은것,선별한것,햇것,무르지않고싱싱한것</v>
          </cell>
          <cell r="E198">
            <v>4000</v>
          </cell>
        </row>
        <row r="199">
          <cell r="B199" t="str">
            <v>깐적양파</v>
          </cell>
          <cell r="C199" t="str">
            <v>kg</v>
          </cell>
          <cell r="D199" t="str">
            <v>국산,알이단단하고굵은것,선별한것,햇것,무르지않고싱싱한것,깐것</v>
          </cell>
          <cell r="E199">
            <v>5500</v>
          </cell>
        </row>
        <row r="200">
          <cell r="B200" t="str">
            <v>깐쪽파</v>
          </cell>
          <cell r="C200" t="str">
            <v>kg</v>
          </cell>
          <cell r="D200" t="str">
            <v xml:space="preserve"> 국산,깐것,뿌리부분이가늘고길이가20cm이하</v>
          </cell>
          <cell r="E200">
            <v>15500</v>
          </cell>
        </row>
        <row r="201">
          <cell r="B201" t="str">
            <v>깨순</v>
          </cell>
          <cell r="C201" t="str">
            <v>kg</v>
          </cell>
          <cell r="D201" t="str">
            <v xml:space="preserve"> 울산,김해,떡잎이없는것</v>
          </cell>
          <cell r="E201">
            <v>14000</v>
          </cell>
        </row>
        <row r="202">
          <cell r="B202" t="str">
            <v>깻잎</v>
          </cell>
          <cell r="C202" t="str">
            <v>kg</v>
          </cell>
          <cell r="D202" t="str">
            <v>국산,한묶음에25장이상,직경이10cm이상으로싱싱한것</v>
          </cell>
          <cell r="E202">
            <v>14000</v>
          </cell>
        </row>
        <row r="203">
          <cell r="B203" t="str">
            <v>고추잎1</v>
          </cell>
          <cell r="C203" t="str">
            <v>kg</v>
          </cell>
          <cell r="D203" t="str">
            <v>국산,냉장,건데친,씨프렌즈</v>
          </cell>
          <cell r="E203">
            <v>11500</v>
          </cell>
        </row>
        <row r="204">
          <cell r="B204" t="str">
            <v>고추잎2</v>
          </cell>
          <cell r="C204" t="str">
            <v>kg</v>
          </cell>
          <cell r="D204" t="str">
            <v>참맑은,국산,냉장,깨끗하게손질하여데침,진공포장</v>
          </cell>
          <cell r="E204">
            <v>13000</v>
          </cell>
        </row>
        <row r="205">
          <cell r="B205" t="str">
            <v>공심채</v>
          </cell>
          <cell r="C205" t="str">
            <v>kg</v>
          </cell>
          <cell r="D205" t="str">
            <v>국산,생것,깨끗한것,5월~10월,하늘농가</v>
          </cell>
          <cell r="E205">
            <v>13500</v>
          </cell>
        </row>
        <row r="206">
          <cell r="B206" t="str">
            <v>꽈리고추</v>
          </cell>
          <cell r="C206" t="str">
            <v>kg</v>
          </cell>
          <cell r="D206" t="str">
            <v xml:space="preserve"> 국산,햇꽈리고추,맵지않고,크기가고르며꼭지부분이무르지않고싱싱한것</v>
          </cell>
          <cell r="E206">
            <v>11600</v>
          </cell>
        </row>
        <row r="207">
          <cell r="B207" t="str">
            <v>세척냉이</v>
          </cell>
          <cell r="C207" t="str">
            <v>kg</v>
          </cell>
          <cell r="D207" t="str">
            <v>국산,1-3월초순까지공급,순떡잎이없고잡티가없이깨끗한것,뿌리나라</v>
          </cell>
          <cell r="E207" t="str">
            <v>-</v>
          </cell>
        </row>
        <row r="208">
          <cell r="B208" t="str">
            <v>데친냉이</v>
          </cell>
          <cell r="C208" t="str">
            <v>kg</v>
          </cell>
          <cell r="D208" t="str">
            <v>국산,참냉이를손질하여데침,(12월23일~3월7일까지발주가능),하늘농가</v>
          </cell>
          <cell r="E208" t="str">
            <v>-</v>
          </cell>
        </row>
        <row r="209">
          <cell r="B209" t="str">
            <v>나물단배추</v>
          </cell>
          <cell r="C209" t="str">
            <v>kg</v>
          </cell>
          <cell r="D209" t="str">
            <v>국산,나물용,묵은단의키가30cm이하</v>
          </cell>
          <cell r="E209">
            <v>4500</v>
          </cell>
        </row>
        <row r="210">
          <cell r="B210" t="str">
            <v>국단배추</v>
          </cell>
          <cell r="C210" t="str">
            <v>kg</v>
          </cell>
          <cell r="D210" t="str">
            <v>국산,국거리용,묵은단의키가30cm이상</v>
          </cell>
          <cell r="E210">
            <v>4500</v>
          </cell>
        </row>
        <row r="211">
          <cell r="B211" t="str">
            <v>얼갈이</v>
          </cell>
          <cell r="C211" t="str">
            <v>kg</v>
          </cell>
          <cell r="D211" t="str">
            <v xml:space="preserve"> 규미지,국산,생것</v>
          </cell>
          <cell r="E211">
            <v>6500</v>
          </cell>
        </row>
        <row r="212">
          <cell r="B212" t="str">
            <v>배추시래기얼갈이</v>
          </cell>
          <cell r="C212" t="str">
            <v>kg</v>
          </cell>
          <cell r="D212" t="str">
            <v>국산,냉장,연중,생데친,하늘농가</v>
          </cell>
          <cell r="E212">
            <v>10000</v>
          </cell>
        </row>
        <row r="213">
          <cell r="B213" t="str">
            <v>데친얼갈이</v>
          </cell>
          <cell r="C213" t="str">
            <v>kg</v>
          </cell>
          <cell r="D213" t="str">
            <v>녹채원,국산,냉장,생데친</v>
          </cell>
          <cell r="E213">
            <v>5700</v>
          </cell>
        </row>
        <row r="214">
          <cell r="B214" t="str">
            <v>늙은호박</v>
          </cell>
          <cell r="C214" t="str">
            <v>kg</v>
          </cell>
          <cell r="D214" t="str">
            <v>국산,상온,하늘농가,고운들</v>
          </cell>
          <cell r="E214">
            <v>16700</v>
          </cell>
        </row>
        <row r="215">
          <cell r="B215" t="str">
            <v>단호박1</v>
          </cell>
          <cell r="C215" t="str">
            <v>kg</v>
          </cell>
          <cell r="D215" t="str">
            <v>국산,단단하고싱싱한것</v>
          </cell>
          <cell r="E215">
            <v>6500</v>
          </cell>
        </row>
        <row r="216">
          <cell r="B216" t="str">
            <v>단호박2</v>
          </cell>
          <cell r="C216" t="str">
            <v>kg</v>
          </cell>
          <cell r="D216" t="str">
            <v>국산,냉장,등분,4등분,죽용,들내음</v>
          </cell>
          <cell r="E216">
            <v>6500</v>
          </cell>
        </row>
        <row r="217">
          <cell r="B217" t="str">
            <v>달래</v>
          </cell>
          <cell r="C217" t="str">
            <v>kg</v>
          </cell>
          <cell r="D217" t="str">
            <v>국산,씻은것으로무르지않고깨끗하고싱싱한것</v>
          </cell>
          <cell r="E217" t="str">
            <v>-</v>
          </cell>
        </row>
        <row r="218">
          <cell r="B218" t="str">
            <v>당근</v>
          </cell>
          <cell r="C218" t="str">
            <v>kg</v>
          </cell>
          <cell r="D218" t="str">
            <v xml:space="preserve"> 국산,씻은것으로표면이무르지않은것</v>
          </cell>
          <cell r="E218">
            <v>5000</v>
          </cell>
        </row>
        <row r="219">
          <cell r="B219" t="str">
            <v>돌나물</v>
          </cell>
          <cell r="C219" t="str">
            <v>kg</v>
          </cell>
          <cell r="D219" t="str">
            <v>국산,냉장,생,계절상품</v>
          </cell>
          <cell r="E219" t="str">
            <v>-</v>
          </cell>
        </row>
        <row r="220">
          <cell r="B220" t="str">
            <v>영양부추</v>
          </cell>
          <cell r="C220" t="str">
            <v>kg</v>
          </cell>
          <cell r="D220" t="str">
            <v>국산,특,최상품,하우스,지방것</v>
          </cell>
          <cell r="E220">
            <v>19500</v>
          </cell>
        </row>
        <row r="221">
          <cell r="B221" t="str">
            <v>마늘쫑1</v>
          </cell>
          <cell r="C221" t="str">
            <v>kg</v>
          </cell>
          <cell r="D221" t="str">
            <v>국산,상품,무르지않고싱싱한것</v>
          </cell>
          <cell r="E221" t="str">
            <v xml:space="preserve"> - </v>
          </cell>
        </row>
        <row r="222">
          <cell r="B222" t="str">
            <v>마늘쫑2</v>
          </cell>
          <cell r="C222" t="str">
            <v>kg</v>
          </cell>
          <cell r="D222" t="str">
            <v>중국산,상품,무르지않고싱싱한것,초록들</v>
          </cell>
          <cell r="E222">
            <v>7000</v>
          </cell>
        </row>
        <row r="223">
          <cell r="B223" t="str">
            <v>모듬새싹</v>
          </cell>
          <cell r="C223" t="str">
            <v>kg</v>
          </cell>
          <cell r="D223" t="str">
            <v>국산,친환경인증제품,무농약,새초롬,GAP,8종채소,마천농협</v>
          </cell>
          <cell r="E223">
            <v>15000</v>
          </cell>
        </row>
        <row r="224">
          <cell r="B224" t="str">
            <v>무</v>
          </cell>
          <cell r="C224" t="str">
            <v>kg</v>
          </cell>
          <cell r="D224" t="str">
            <v>국산,단단하고심없는것,바람들지않은것</v>
          </cell>
          <cell r="E224">
            <v>3300</v>
          </cell>
        </row>
        <row r="225">
          <cell r="B225" t="str">
            <v>미나리</v>
          </cell>
          <cell r="C225" t="str">
            <v>kg</v>
          </cell>
          <cell r="D225" t="str">
            <v>서울,하우스재배,잎이적고 줄기가 연할 것,깨끗한것</v>
          </cell>
          <cell r="E225">
            <v>11500</v>
          </cell>
        </row>
        <row r="226">
          <cell r="B226" t="str">
            <v>방풍나물1</v>
          </cell>
          <cell r="C226" t="str">
            <v>kg</v>
          </cell>
          <cell r="D226" t="str">
            <v>국산,생데친,줄기를짦게손질하여세척함,연중,하늘농가,나물사랑</v>
          </cell>
          <cell r="E226">
            <v>12200</v>
          </cell>
        </row>
        <row r="227">
          <cell r="B227" t="str">
            <v>방풍나물2</v>
          </cell>
          <cell r="C227" t="str">
            <v>kg</v>
          </cell>
          <cell r="D227" t="str">
            <v>국산,건데친,줄기를짦게손질하여세척함,연중,하늘농가</v>
          </cell>
          <cell r="E227">
            <v>13400</v>
          </cell>
        </row>
        <row r="228">
          <cell r="B228" t="str">
            <v>비름나물</v>
          </cell>
          <cell r="C228" t="str">
            <v>kg</v>
          </cell>
          <cell r="D228" t="str">
            <v>하늘농가,국산,냉장,생것 ,4월~10월</v>
          </cell>
          <cell r="E228">
            <v>13500</v>
          </cell>
        </row>
        <row r="229">
          <cell r="B229" t="str">
            <v>데친비름나물</v>
          </cell>
          <cell r="C229" t="str">
            <v>kg</v>
          </cell>
          <cell r="D229" t="str">
            <v>하늘농가,국산,냉장,생데친, 4월~10월</v>
          </cell>
          <cell r="E229">
            <v>14500</v>
          </cell>
        </row>
        <row r="230">
          <cell r="B230" t="str">
            <v>세발나물</v>
          </cell>
          <cell r="C230" t="str">
            <v>kg</v>
          </cell>
          <cell r="D230" t="str">
            <v>국산,생것,하늘농가</v>
          </cell>
          <cell r="E230" t="str">
            <v xml:space="preserve"> - </v>
          </cell>
        </row>
        <row r="231">
          <cell r="B231" t="str">
            <v>궁채나물</v>
          </cell>
          <cell r="C231" t="str">
            <v>kg</v>
          </cell>
          <cell r="D231" t="str">
            <v>수입,건데친,하늘농가</v>
          </cell>
          <cell r="E231">
            <v>18500</v>
          </cell>
        </row>
        <row r="232">
          <cell r="B232" t="str">
            <v>그린파파야</v>
          </cell>
          <cell r="C232" t="str">
            <v>kg</v>
          </cell>
          <cell r="D232" t="str">
            <v>국산,그린파파야(얇은채, 반달채),하늘농가</v>
          </cell>
          <cell r="E232">
            <v>17700</v>
          </cell>
        </row>
        <row r="233">
          <cell r="B233" t="str">
            <v>방아잎</v>
          </cell>
          <cell r="C233" t="str">
            <v>kg</v>
          </cell>
          <cell r="D233" t="str">
            <v xml:space="preserve"> 김해,향이진하고잎이많으며줄기가적은것</v>
          </cell>
          <cell r="E233">
            <v>12500</v>
          </cell>
        </row>
        <row r="234">
          <cell r="B234" t="str">
            <v>배추</v>
          </cell>
          <cell r="C234" t="str">
            <v>포기</v>
          </cell>
          <cell r="D234" t="str">
            <v>국산,2.5㎏/포기,속이차고떡잎이적고껍질이얇은것,최상품</v>
          </cell>
          <cell r="E234">
            <v>6500</v>
          </cell>
        </row>
        <row r="235">
          <cell r="B235" t="str">
            <v>알배추</v>
          </cell>
          <cell r="C235" t="str">
            <v>㎏</v>
          </cell>
          <cell r="D235" t="str">
            <v>국산,속이차고떡잎이적고껍질이얇은것,최상품</v>
          </cell>
          <cell r="E235">
            <v>3500</v>
          </cell>
        </row>
        <row r="236">
          <cell r="B236" t="str">
            <v>봄동나물</v>
          </cell>
          <cell r="C236" t="str">
            <v>kg</v>
          </cell>
          <cell r="D236" t="str">
            <v>국내산,상품,떡잎없는것,싱싱한것</v>
          </cell>
          <cell r="E236" t="str">
            <v>-</v>
          </cell>
        </row>
        <row r="237">
          <cell r="B237" t="str">
            <v>겨울초</v>
          </cell>
          <cell r="C237" t="str">
            <v>kg</v>
          </cell>
          <cell r="D237" t="str">
            <v>국내산,상품,떡잎없는것,싱싱한것,하늘농가</v>
          </cell>
          <cell r="E237">
            <v>7000</v>
          </cell>
        </row>
        <row r="238">
          <cell r="B238" t="str">
            <v>부추</v>
          </cell>
          <cell r="C238" t="str">
            <v>kg</v>
          </cell>
          <cell r="D238" t="str">
            <v>국산,잎이가늘고풋내가없음,길이가짧은것</v>
          </cell>
          <cell r="E238">
            <v>8000</v>
          </cell>
        </row>
        <row r="239">
          <cell r="B239" t="str">
            <v>브로콜리1</v>
          </cell>
          <cell r="C239" t="str">
            <v>kg</v>
          </cell>
          <cell r="D239" t="str">
            <v xml:space="preserve"> 국산,최상품,무르지않고싱싱한것</v>
          </cell>
          <cell r="E239">
            <v>8500</v>
          </cell>
        </row>
        <row r="240">
          <cell r="B240" t="str">
            <v>브로콜리2</v>
          </cell>
          <cell r="C240" t="str">
            <v>kg</v>
          </cell>
          <cell r="D240" t="str">
            <v>수입,최상품,무르지않고싱싱한것</v>
          </cell>
          <cell r="E240">
            <v>7500</v>
          </cell>
        </row>
        <row r="241">
          <cell r="B241" t="str">
            <v>생강</v>
          </cell>
          <cell r="C241" t="str">
            <v>kg</v>
          </cell>
          <cell r="D241" t="str">
            <v xml:space="preserve"> 국산,전라도,흙생강,마디가적고섬유질이적어연한것</v>
          </cell>
          <cell r="E241">
            <v>11500</v>
          </cell>
        </row>
        <row r="242">
          <cell r="B242" t="str">
            <v>시금치</v>
          </cell>
          <cell r="C242" t="str">
            <v>kg</v>
          </cell>
          <cell r="D242" t="str">
            <v>국산,하우스,길이가12cm이하,시들지않고 떡잎이없는것,단시금치</v>
          </cell>
          <cell r="E242">
            <v>10500</v>
          </cell>
        </row>
        <row r="243">
          <cell r="B243" t="str">
            <v>쑥</v>
          </cell>
          <cell r="C243" t="str">
            <v>kg</v>
          </cell>
          <cell r="D243" t="str">
            <v>국산, 깨끗하게손질된것,전처리된것,12월~4월,하늘농가</v>
          </cell>
          <cell r="E243" t="str">
            <v>-</v>
          </cell>
        </row>
        <row r="244">
          <cell r="B244" t="str">
            <v>쑥갓</v>
          </cell>
          <cell r="C244" t="str">
            <v>kg</v>
          </cell>
          <cell r="D244" t="str">
            <v>국산김해,줄기가연하고잎이얇은것,무농약</v>
          </cell>
          <cell r="E244">
            <v>12500</v>
          </cell>
        </row>
        <row r="245">
          <cell r="B245" t="str">
            <v>아삭고추</v>
          </cell>
          <cell r="C245" t="str">
            <v>kg</v>
          </cell>
          <cell r="D245" t="str">
            <v>국산,꼭지가시들지않고싱싱한것,맵지않은것</v>
          </cell>
          <cell r="E245">
            <v>9700</v>
          </cell>
        </row>
        <row r="246">
          <cell r="B246" t="str">
            <v>아욱</v>
          </cell>
          <cell r="C246" t="str">
            <v>kg</v>
          </cell>
          <cell r="D246" t="str">
            <v>국산,울산,김해,싱싱한것</v>
          </cell>
          <cell r="E246">
            <v>12500</v>
          </cell>
        </row>
        <row r="247">
          <cell r="B247" t="str">
            <v>애호박</v>
          </cell>
          <cell r="C247" t="str">
            <v>kg</v>
          </cell>
          <cell r="D247" t="str">
            <v>국산,애호박,단단하고싱싱한것</v>
          </cell>
          <cell r="E247">
            <v>11500</v>
          </cell>
        </row>
        <row r="248">
          <cell r="B248" t="str">
            <v>베이비채소</v>
          </cell>
          <cell r="C248" t="str">
            <v>kg</v>
          </cell>
          <cell r="D248" t="str">
            <v>5종믹스,무농약,냉장,친환경,고운들,샘초롱</v>
          </cell>
          <cell r="E248">
            <v>15500</v>
          </cell>
        </row>
        <row r="249">
          <cell r="B249" t="str">
            <v>열무</v>
          </cell>
          <cell r="C249" t="str">
            <v>kg</v>
          </cell>
          <cell r="D249" t="str">
            <v xml:space="preserve"> 국산,부드럽고줄가가가늘고싱싱한것,상품,뿌리제외</v>
          </cell>
          <cell r="E249">
            <v>8000</v>
          </cell>
        </row>
        <row r="250">
          <cell r="B250" t="str">
            <v>무청시래기</v>
          </cell>
          <cell r="C250" t="str">
            <v>kg</v>
          </cell>
          <cell r="D250" t="str">
            <v>국산,냉장,생데친,무시래기,절단,하늘농가,농부가</v>
          </cell>
          <cell r="E250">
            <v>7000</v>
          </cell>
        </row>
        <row r="251">
          <cell r="B251" t="str">
            <v>옥수수알</v>
          </cell>
          <cell r="C251" t="str">
            <v>kg</v>
          </cell>
          <cell r="D251" t="str">
            <v>국산,강원도,옥수수알,맛자락,정선농협,마천농협</v>
          </cell>
          <cell r="E251">
            <v>12500</v>
          </cell>
        </row>
        <row r="252">
          <cell r="B252" t="str">
            <v>적상추</v>
          </cell>
          <cell r="C252" t="str">
            <v>kg</v>
          </cell>
          <cell r="D252" t="str">
            <v>국산,잎이너무넓지않고길이가10cm내외,싱싱한것(최상품)</v>
          </cell>
          <cell r="E252">
            <v>14000</v>
          </cell>
        </row>
        <row r="253">
          <cell r="B253" t="str">
            <v>청상추</v>
          </cell>
          <cell r="C253" t="str">
            <v>kg</v>
          </cell>
          <cell r="D253" t="str">
            <v>국산,잎이너무넓지않고길이가10cm내외,싱싱한것(최상품)</v>
          </cell>
          <cell r="E253">
            <v>14000</v>
          </cell>
        </row>
        <row r="254">
          <cell r="B254" t="str">
            <v>적채</v>
          </cell>
          <cell r="C254" t="str">
            <v>kg</v>
          </cell>
          <cell r="D254" t="str">
            <v xml:space="preserve"> 국산,알이차고,시들지않은것</v>
          </cell>
          <cell r="E254">
            <v>5500</v>
          </cell>
        </row>
        <row r="255">
          <cell r="B255" t="str">
            <v>주키니호박</v>
          </cell>
          <cell r="C255" t="str">
            <v>kg</v>
          </cell>
          <cell r="D255" t="str">
            <v xml:space="preserve"> 국산,단단하며곧고머리와꼭지부분의굵기가비슷한것</v>
          </cell>
          <cell r="E255">
            <v>5500</v>
          </cell>
        </row>
        <row r="256">
          <cell r="B256" t="str">
            <v>참나물</v>
          </cell>
          <cell r="C256" t="str">
            <v>kg</v>
          </cell>
          <cell r="D256" t="str">
            <v>국산,나물용,억세지않고보드랍고신선한것</v>
          </cell>
          <cell r="E256">
            <v>15500</v>
          </cell>
        </row>
        <row r="257">
          <cell r="B257" t="str">
            <v>청경채</v>
          </cell>
          <cell r="C257" t="str">
            <v>kg</v>
          </cell>
          <cell r="D257" t="str">
            <v>국산,서울,싱싱할것</v>
          </cell>
          <cell r="E257">
            <v>9200</v>
          </cell>
        </row>
        <row r="258">
          <cell r="B258" t="str">
            <v>모닝고추</v>
          </cell>
          <cell r="C258" t="str">
            <v>kg</v>
          </cell>
          <cell r="D258" t="str">
            <v>국산,꼭지가시들지않고싱싱한것</v>
          </cell>
          <cell r="E258">
            <v>6500</v>
          </cell>
        </row>
        <row r="259">
          <cell r="B259" t="str">
            <v>청량초</v>
          </cell>
          <cell r="C259" t="str">
            <v>kg</v>
          </cell>
          <cell r="D259" t="str">
            <v>국산,꼭지가시들지않고싱싱한것,매운것</v>
          </cell>
          <cell r="E259">
            <v>10500</v>
          </cell>
        </row>
        <row r="260">
          <cell r="B260" t="str">
            <v>홍초</v>
          </cell>
          <cell r="C260" t="str">
            <v>kg</v>
          </cell>
          <cell r="D260" t="str">
            <v>국산,홍고추,꼭지가들지않고붉은빛이선명한것,하우스</v>
          </cell>
          <cell r="E260">
            <v>15000</v>
          </cell>
        </row>
        <row r="261">
          <cell r="B261" t="str">
            <v>청초</v>
          </cell>
          <cell r="C261" t="str">
            <v>kg</v>
          </cell>
          <cell r="D261" t="str">
            <v>국산,풋고추,꼭지가시들지않고싱싱한것,맵지않은것</v>
          </cell>
          <cell r="E261">
            <v>11500</v>
          </cell>
        </row>
        <row r="262">
          <cell r="B262" t="str">
            <v>청피망</v>
          </cell>
          <cell r="C262" t="str">
            <v>kg</v>
          </cell>
          <cell r="D262" t="str">
            <v xml:space="preserve"> 국산,청피망,굴곡이심하지않고색이선명한것</v>
          </cell>
          <cell r="E262">
            <v>11500</v>
          </cell>
        </row>
        <row r="263">
          <cell r="B263" t="str">
            <v>치커리</v>
          </cell>
          <cell r="C263" t="str">
            <v>kg</v>
          </cell>
          <cell r="D263" t="str">
            <v xml:space="preserve"> 국산,서울,싱싱한것,상품</v>
          </cell>
          <cell r="E263">
            <v>10500</v>
          </cell>
        </row>
        <row r="264">
          <cell r="B264" t="str">
            <v>케일</v>
          </cell>
          <cell r="C264" t="str">
            <v>kg</v>
          </cell>
          <cell r="D264" t="str">
            <v xml:space="preserve"> 국산,싱싱한것상품</v>
          </cell>
          <cell r="E264">
            <v>9000</v>
          </cell>
        </row>
        <row r="265">
          <cell r="B265" t="str">
            <v>파슬리가루</v>
          </cell>
          <cell r="C265" t="str">
            <v>통</v>
          </cell>
          <cell r="D265" t="str">
            <v>파슬리후레이100%,90g/통,초록들</v>
          </cell>
          <cell r="E265">
            <v>4500</v>
          </cell>
        </row>
        <row r="266">
          <cell r="B266" t="str">
            <v>파프리카</v>
          </cell>
          <cell r="C266" t="str">
            <v>kg</v>
          </cell>
          <cell r="D266" t="str">
            <v xml:space="preserve"> 국산,노란색,주황색만(빨강,초록색 제외),꼭지시들지않고신선한것</v>
          </cell>
          <cell r="E266">
            <v>12500</v>
          </cell>
        </row>
        <row r="267">
          <cell r="B267" t="str">
            <v>건홍초</v>
          </cell>
          <cell r="C267" t="str">
            <v>kg</v>
          </cell>
          <cell r="D267" t="str">
            <v>국산, 건조상태가양호한것,꼭지제거후,맑은아침</v>
          </cell>
          <cell r="E267">
            <v>54600</v>
          </cell>
        </row>
        <row r="268">
          <cell r="B268" t="str">
            <v>베트남고추</v>
          </cell>
          <cell r="C268" t="str">
            <v>봉</v>
          </cell>
          <cell r="D268" t="str">
            <v>수입,베트남,500g</v>
          </cell>
          <cell r="E268">
            <v>13500</v>
          </cell>
        </row>
        <row r="269">
          <cell r="B269" t="str">
            <v>새싹삼</v>
          </cell>
          <cell r="C269" t="str">
            <v>kg</v>
          </cell>
          <cell r="D269" t="str">
            <v>국산,1년생,200뿌리,상품,싱싱한것</v>
          </cell>
          <cell r="E269" t="str">
            <v xml:space="preserve"> -  </v>
          </cell>
        </row>
        <row r="270">
          <cell r="B270" t="str">
            <v>셀러리</v>
          </cell>
          <cell r="C270" t="str">
            <v>kg</v>
          </cell>
          <cell r="D270" t="str">
            <v>국산,잎이싱싱한것</v>
          </cell>
          <cell r="E270">
            <v>5500</v>
          </cell>
        </row>
        <row r="271">
          <cell r="B271" t="str">
            <v>비타민</v>
          </cell>
          <cell r="C271" t="str">
            <v>kg</v>
          </cell>
          <cell r="D271" t="str">
            <v>국산,잎이시들지않고싱싱한것, 샐러드용</v>
          </cell>
          <cell r="E271">
            <v>8500</v>
          </cell>
        </row>
        <row r="272">
          <cell r="B272" t="str">
            <v>청로메인</v>
          </cell>
          <cell r="C272" t="str">
            <v>kg</v>
          </cell>
          <cell r="D272" t="str">
            <v>국산,냉장,무농약,친환경더불어사는마을,마천농협</v>
          </cell>
          <cell r="E272">
            <v>11500</v>
          </cell>
        </row>
        <row r="273">
          <cell r="B273" t="str">
            <v>홍피망</v>
          </cell>
          <cell r="C273" t="str">
            <v>kg</v>
          </cell>
          <cell r="D273" t="str">
            <v xml:space="preserve"> 국산,홍피망,굴곡이심하지않고색이선명한것</v>
          </cell>
          <cell r="E273">
            <v>11500</v>
          </cell>
        </row>
        <row r="276">
          <cell r="B276" t="str">
            <v>품   명</v>
          </cell>
          <cell r="C276" t="str">
            <v>단위</v>
          </cell>
          <cell r="D276" t="str">
            <v>규격</v>
          </cell>
          <cell r="E276" t="str">
            <v>단가</v>
          </cell>
        </row>
        <row r="277">
          <cell r="B277" t="str">
            <v>거봉</v>
          </cell>
          <cell r="C277" t="str">
            <v>kg</v>
          </cell>
          <cell r="D277" t="str">
            <v>수입,하우스,당도가높고싱싱한것,알이굵은것,중품,애플아울렛</v>
          </cell>
          <cell r="E277">
            <v>13500</v>
          </cell>
        </row>
        <row r="278">
          <cell r="B278" t="str">
            <v>골드키위</v>
          </cell>
          <cell r="C278" t="str">
            <v>상자</v>
          </cell>
          <cell r="D278" t="str">
            <v>뉴질랜드산,5.8kg/상자,42-48개 내외</v>
          </cell>
          <cell r="E278">
            <v>63000</v>
          </cell>
        </row>
        <row r="279">
          <cell r="B279" t="str">
            <v>씨없는포도</v>
          </cell>
          <cell r="C279" t="str">
            <v>kg</v>
          </cell>
          <cell r="D279" t="str">
            <v>씨없는 청포도,적포도,블랙사파이어,스위타청포도,오톰크리스피청포도</v>
          </cell>
          <cell r="E279">
            <v>8000</v>
          </cell>
        </row>
        <row r="280">
          <cell r="B280" t="str">
            <v>샤인머스켓</v>
          </cell>
          <cell r="C280" t="str">
            <v>kg</v>
          </cell>
          <cell r="D280" t="str">
            <v>국산,알굵은것,싱싱한거,상품,당도높음</v>
          </cell>
          <cell r="E280">
            <v>10000</v>
          </cell>
        </row>
        <row r="281">
          <cell r="B281" t="str">
            <v>골드파인애플</v>
          </cell>
          <cell r="C281" t="str">
            <v>상자</v>
          </cell>
          <cell r="D281" t="str">
            <v>수입,10~12k/상자,델몬트,스위티오,5~6개(수급불안정)</v>
          </cell>
          <cell r="E281">
            <v>40000</v>
          </cell>
        </row>
        <row r="282">
          <cell r="B282" t="str">
            <v>딸기</v>
          </cell>
          <cell r="C282" t="str">
            <v>팩</v>
          </cell>
          <cell r="D282" t="str">
            <v xml:space="preserve"> 국산,육보딸기,상품,800g</v>
          </cell>
          <cell r="E282" t="str">
            <v>-</v>
          </cell>
        </row>
        <row r="283">
          <cell r="B283" t="str">
            <v>바나나</v>
          </cell>
          <cell r="C283" t="str">
            <v>상자</v>
          </cell>
          <cell r="D283" t="str">
            <v xml:space="preserve"> 수입,13㎏/6손,80-85개필리핀산,델몬트 </v>
          </cell>
          <cell r="E283">
            <v>40000</v>
          </cell>
        </row>
        <row r="284">
          <cell r="B284" t="str">
            <v>방울토마토</v>
          </cell>
          <cell r="C284" t="str">
            <v>상자</v>
          </cell>
          <cell r="D284" t="str">
            <v xml:space="preserve"> 국산,2kg 3번4번샐러드용,상품,대추제외</v>
          </cell>
          <cell r="E284">
            <v>12000</v>
          </cell>
        </row>
        <row r="285">
          <cell r="B285" t="str">
            <v>배</v>
          </cell>
          <cell r="C285" t="str">
            <v>상자</v>
          </cell>
          <cell r="D285" t="str">
            <v xml:space="preserve"> 국산,22~24개(15㎏)/상자,특상품,신고</v>
          </cell>
          <cell r="E285">
            <v>145500</v>
          </cell>
        </row>
        <row r="286">
          <cell r="B286" t="str">
            <v>사과</v>
          </cell>
          <cell r="C286" t="str">
            <v>상자</v>
          </cell>
          <cell r="D286" t="str">
            <v>국산,10㎏/상자,부사(24개),3단</v>
          </cell>
          <cell r="E286">
            <v>97000</v>
          </cell>
        </row>
        <row r="287">
          <cell r="B287" t="str">
            <v>체리</v>
          </cell>
          <cell r="C287" t="str">
            <v>상자</v>
          </cell>
          <cell r="D287" t="str">
            <v>5kg,알굵고,싱싱한거,당도높음</v>
          </cell>
          <cell r="E287">
            <v>140500</v>
          </cell>
        </row>
        <row r="288">
          <cell r="B288" t="str">
            <v>감</v>
          </cell>
          <cell r="C288" t="str">
            <v>상자</v>
          </cell>
          <cell r="D288" t="str">
            <v>국산,10kg/상자,최상품,45개내외</v>
          </cell>
          <cell r="E288" t="str">
            <v>-</v>
          </cell>
        </row>
        <row r="289">
          <cell r="B289" t="str">
            <v>귤</v>
          </cell>
          <cell r="C289" t="str">
            <v>상자</v>
          </cell>
          <cell r="D289" t="str">
            <v>국산,10kg/상자,최상품,100개내외</v>
          </cell>
          <cell r="E289" t="str">
            <v>-</v>
          </cell>
        </row>
        <row r="290">
          <cell r="B290" t="str">
            <v>메론</v>
          </cell>
          <cell r="C290" t="str">
            <v>kg</v>
          </cell>
          <cell r="D290" t="str">
            <v>국산,개당2KG</v>
          </cell>
          <cell r="E290">
            <v>12800</v>
          </cell>
        </row>
        <row r="291">
          <cell r="B291" t="str">
            <v>오렌지</v>
          </cell>
          <cell r="C291" t="str">
            <v>상자</v>
          </cell>
          <cell r="D291" t="str">
            <v xml:space="preserve"> 56과/상자,18kg내외</v>
          </cell>
          <cell r="E291">
            <v>85000</v>
          </cell>
        </row>
        <row r="292">
          <cell r="B292" t="str">
            <v>참외</v>
          </cell>
          <cell r="C292" t="str">
            <v>kg</v>
          </cell>
          <cell r="D292" t="str">
            <v>국산,개당300~400g,최상품,싱싱한것</v>
          </cell>
          <cell r="E292" t="str">
            <v>-</v>
          </cell>
        </row>
        <row r="293">
          <cell r="B293" t="str">
            <v>수박</v>
          </cell>
          <cell r="C293" t="str">
            <v>통</v>
          </cell>
          <cell r="D293" t="str">
            <v>국산,11kg이상/통,최상품,고당도,싱싱한것</v>
          </cell>
          <cell r="E293" t="str">
            <v>-</v>
          </cell>
        </row>
        <row r="294">
          <cell r="B294" t="str">
            <v>토마토1</v>
          </cell>
          <cell r="C294" t="str">
            <v>상자</v>
          </cell>
          <cell r="D294" t="str">
            <v xml:space="preserve"> 국산,10㎏/상자,상품</v>
          </cell>
          <cell r="E294">
            <v>46000</v>
          </cell>
        </row>
        <row r="295">
          <cell r="B295" t="str">
            <v>토마토2</v>
          </cell>
          <cell r="C295" t="str">
            <v>상자</v>
          </cell>
          <cell r="D295" t="str">
            <v xml:space="preserve"> 국산,대저,2.5㎏/상자,짭짤이상품</v>
          </cell>
          <cell r="E295" t="str">
            <v>-</v>
          </cell>
        </row>
        <row r="296">
          <cell r="B296" t="str">
            <v>모듬과일</v>
          </cell>
          <cell r="C296" t="str">
            <v>EA</v>
          </cell>
          <cell r="D296" t="str">
            <v>올굿(구,이루다),냉장,40g,파인애플+포도+방울토마토,뚜껑실링포장</v>
          </cell>
          <cell r="E296">
            <v>950</v>
          </cell>
        </row>
        <row r="298">
          <cell r="B298" t="str">
            <v>품   명</v>
          </cell>
          <cell r="C298" t="str">
            <v>단위</v>
          </cell>
          <cell r="D298" t="str">
            <v>규격</v>
          </cell>
          <cell r="E298" t="str">
            <v>단가</v>
          </cell>
        </row>
        <row r="299">
          <cell r="B299" t="str">
            <v>꼬막살</v>
          </cell>
          <cell r="C299" t="str">
            <v>kg</v>
          </cell>
          <cell r="D299" t="str">
            <v>국산,냉동,약5g내외,탈각,자숙,동원F&amp;F,씨프렌즈,동원수산</v>
          </cell>
          <cell r="E299">
            <v>22100</v>
          </cell>
        </row>
        <row r="300">
          <cell r="B300" t="str">
            <v>다슬기살</v>
          </cell>
          <cell r="C300" t="str">
            <v>봉</v>
          </cell>
          <cell r="D300" t="str">
            <v>중국산,(살70%물30%),냉동(해동요청),700g/봉,상품,포장이찢어지지않은것(포장상태양호한것),SJ씨푸드,대림씨푸드</v>
          </cell>
          <cell r="E300">
            <v>15600</v>
          </cell>
        </row>
        <row r="301">
          <cell r="B301" t="str">
            <v>논우렁살</v>
          </cell>
          <cell r="C301" t="str">
            <v>kg</v>
          </cell>
          <cell r="D301" t="str">
            <v>국산,냉동(해동요청),700g,논고동살,탈각후자숙,동원F&amp;F,한려엔쵸비</v>
          </cell>
          <cell r="E301">
            <v>14300</v>
          </cell>
        </row>
        <row r="302">
          <cell r="B302" t="str">
            <v>굴</v>
          </cell>
          <cell r="C302" t="str">
            <v>kg</v>
          </cell>
          <cell r="D302" t="str">
            <v>국산,냉장,깐것,알의크기중간이상,물이있는것,싱싱한것,HAPPC인증업체제품,동원F&amp;F,한려엔쵸비</v>
          </cell>
          <cell r="E302" t="str">
            <v>-</v>
          </cell>
        </row>
        <row r="303">
          <cell r="B303" t="str">
            <v>대합살</v>
          </cell>
          <cell r="C303" t="str">
            <v>kg</v>
          </cell>
          <cell r="D303" t="str">
            <v>국산,냉장,생물,알이크고,탄력이있을것,동원F&amp;F,푸드신</v>
          </cell>
          <cell r="E303">
            <v>66800</v>
          </cell>
        </row>
        <row r="304">
          <cell r="B304" t="str">
            <v>대합살2</v>
          </cell>
          <cell r="C304" t="str">
            <v>kg</v>
          </cell>
          <cell r="D304" t="str">
            <v>국산,냉동,탈각,500g단위로발주동원F&amp;F,동원수산</v>
          </cell>
          <cell r="E304">
            <v>55100</v>
          </cell>
        </row>
        <row r="305">
          <cell r="B305" t="str">
            <v>미꾸라지</v>
          </cell>
          <cell r="C305" t="str">
            <v>kg</v>
          </cell>
          <cell r="D305" t="str">
            <v xml:space="preserve"> 국내산,미꾸라지,활어,동원F&amp;F,씨스카이푸드</v>
          </cell>
          <cell r="E305">
            <v>20000</v>
          </cell>
        </row>
        <row r="306">
          <cell r="B306" t="str">
            <v>바지락살1</v>
          </cell>
          <cell r="C306" t="str">
            <v>kg</v>
          </cell>
          <cell r="D306" t="str">
            <v xml:space="preserve"> 국산,유백색,탄력이있을것,냉장,동원F&amp;F,풀무원,규미지</v>
          </cell>
          <cell r="E306">
            <v>36300</v>
          </cell>
        </row>
        <row r="307">
          <cell r="B307" t="str">
            <v>바지락살2</v>
          </cell>
          <cell r="C307" t="str">
            <v>kg</v>
          </cell>
          <cell r="D307" t="str">
            <v>중국,냉동,한려엔쵸비,예담</v>
          </cell>
          <cell r="E307">
            <v>5000</v>
          </cell>
        </row>
        <row r="308">
          <cell r="B308" t="str">
            <v>칵테일새우1</v>
          </cell>
          <cell r="C308" t="str">
            <v>kg</v>
          </cell>
          <cell r="D308" t="str">
            <v>중국,베트남산,생새우,70~90미,동원F&amp;F,한려엔쵸비</v>
          </cell>
          <cell r="E308">
            <v>22700</v>
          </cell>
        </row>
        <row r="309">
          <cell r="B309" t="str">
            <v>칵테일새우2</v>
          </cell>
          <cell r="C309" t="str">
            <v>kg</v>
          </cell>
          <cell r="D309" t="str">
            <v>베트남,냉동(해동요청),20g*50미,탈각,IQF,꼬리유,SJ씨푸드,사조수산,</v>
          </cell>
          <cell r="E309">
            <v>31800</v>
          </cell>
        </row>
        <row r="310">
          <cell r="B310" t="str">
            <v>참소라살</v>
          </cell>
          <cell r="C310" t="str">
            <v>kg</v>
          </cell>
          <cell r="D310" t="str">
            <v>수입,냉동(해동요청),물안먹인것,상품,동원F&amp;F,거제수협,한려엔쵸비</v>
          </cell>
          <cell r="E310">
            <v>32000</v>
          </cell>
        </row>
        <row r="311">
          <cell r="B311" t="str">
            <v>전복살1</v>
          </cell>
          <cell r="C311" t="str">
            <v>kg</v>
          </cell>
          <cell r="D311" t="str">
            <v xml:space="preserve"> 국산,소19~21개,싱싱하고깨끗하게세척된것,신선도 A급,상품,동원F&amp;F</v>
          </cell>
          <cell r="E311">
            <v>58500</v>
          </cell>
        </row>
        <row r="312">
          <cell r="B312" t="str">
            <v>전복살2</v>
          </cell>
          <cell r="C312" t="str">
            <v>kg</v>
          </cell>
          <cell r="D312" t="str">
            <v>국산,완도,냉동,소,21미~25미,껍질무,자갈치전복</v>
          </cell>
          <cell r="E312">
            <v>58500</v>
          </cell>
        </row>
        <row r="313">
          <cell r="B313" t="str">
            <v>전복슬라이스</v>
          </cell>
          <cell r="C313" t="str">
            <v>kg</v>
          </cell>
          <cell r="D313" t="str">
            <v>국산,냉동,200g,자숙,국산둥근전복,풀무원,풀스키친</v>
          </cell>
          <cell r="E313">
            <v>38500</v>
          </cell>
        </row>
        <row r="314">
          <cell r="B314" t="str">
            <v>전복내장</v>
          </cell>
          <cell r="C314" t="str">
            <v>kg</v>
          </cell>
          <cell r="D314" t="str">
            <v>씨박스,국산,냉동,생물전복탈각하여내장만분리,블럭동결</v>
          </cell>
          <cell r="E314">
            <v>8300</v>
          </cell>
        </row>
        <row r="315">
          <cell r="B315" t="str">
            <v>참미더덕1</v>
          </cell>
          <cell r="C315" t="str">
            <v>kg</v>
          </cell>
          <cell r="D315" t="str">
            <v xml:space="preserve"> 국산,냉동(봄철췌취제품),물제거,동원F&amp;F</v>
          </cell>
          <cell r="E315">
            <v>33100</v>
          </cell>
        </row>
        <row r="316">
          <cell r="B316" t="str">
            <v>참미더덕2</v>
          </cell>
          <cell r="C316" t="str">
            <v>kg</v>
          </cell>
          <cell r="D316" t="str">
            <v>국산,냉장,1kg,씨프렌즈,S&amp;C메이드</v>
          </cell>
          <cell r="E316">
            <v>28500</v>
          </cell>
        </row>
        <row r="317">
          <cell r="B317" t="str">
            <v>오만둥이</v>
          </cell>
          <cell r="C317" t="str">
            <v>kg</v>
          </cell>
          <cell r="D317" t="str">
            <v>국산,통,싱싱한것,생물(냉장),동원F&amp;F</v>
          </cell>
          <cell r="E317">
            <v>6900</v>
          </cell>
        </row>
        <row r="318">
          <cell r="B318" t="str">
            <v>해물모듬</v>
          </cell>
          <cell r="C318" t="str">
            <v>kg</v>
          </cell>
          <cell r="D318" t="str">
            <v>수입,오징어귀채(페루)50%,중국,자숙홍합살20%,자숙바지락살20%,새우살10%(중국),동원F&amp;F,동원수산</v>
          </cell>
          <cell r="E318">
            <v>12400</v>
          </cell>
        </row>
        <row r="319">
          <cell r="B319" t="str">
            <v>홍합살1</v>
          </cell>
          <cell r="C319" t="str">
            <v>kg</v>
          </cell>
          <cell r="D319" t="str">
            <v>국산,냉장,탈각,동원F&amp;F,동원수산,녹채원</v>
          </cell>
          <cell r="E319">
            <v>18100</v>
          </cell>
        </row>
        <row r="320">
          <cell r="B320" t="str">
            <v>홍합살2</v>
          </cell>
          <cell r="C320" t="str">
            <v>kg</v>
          </cell>
          <cell r="D320" t="str">
            <v>국산,냉동,껍질x,팜앤씨월드,씨박스,씨앤아이,거제수협</v>
          </cell>
          <cell r="E320">
            <v>15200</v>
          </cell>
        </row>
        <row r="321">
          <cell r="B321" t="str">
            <v>건홍합</v>
          </cell>
          <cell r="C321" t="str">
            <v>kg</v>
          </cell>
          <cell r="D321" t="str">
            <v>국산,동원F&amp;F</v>
          </cell>
          <cell r="E321">
            <v>37600</v>
          </cell>
        </row>
        <row r="324">
          <cell r="B324" t="str">
            <v>품   명</v>
          </cell>
          <cell r="C324" t="str">
            <v>단위</v>
          </cell>
          <cell r="D324" t="str">
            <v>규격</v>
          </cell>
          <cell r="E324" t="str">
            <v>단가</v>
          </cell>
        </row>
        <row r="325">
          <cell r="B325" t="str">
            <v>계란</v>
          </cell>
          <cell r="C325" t="str">
            <v>판</v>
          </cell>
          <cell r="D325" t="str">
            <v xml:space="preserve"> 국산,특란(60-67g),무항생제,하림,풀무원</v>
          </cell>
          <cell r="E325">
            <v>10600</v>
          </cell>
        </row>
        <row r="326">
          <cell r="B326" t="str">
            <v>깐계란1</v>
          </cell>
          <cell r="C326" t="str">
            <v>kg</v>
          </cell>
          <cell r="D326" t="str">
            <v>국산,냉장,(무항생제),50g*20개,동물복지인증,오뚜기,풍림</v>
          </cell>
          <cell r="E326">
            <v>13300</v>
          </cell>
        </row>
        <row r="327">
          <cell r="B327" t="str">
            <v>깐계란2</v>
          </cell>
          <cell r="C327" t="str">
            <v>kg</v>
          </cell>
          <cell r="D327" t="str">
            <v>국산,냉장,19~21개,CJ,이츠웰,조인</v>
          </cell>
          <cell r="E327">
            <v>10000</v>
          </cell>
        </row>
        <row r="328">
          <cell r="B328" t="str">
            <v>구운계란</v>
          </cell>
          <cell r="C328" t="str">
            <v>봉</v>
          </cell>
          <cell r="D328" t="str">
            <v>국산,30구,냉장,명품구운계란,솔바로,정든푸드</v>
          </cell>
          <cell r="E328">
            <v>12300</v>
          </cell>
        </row>
        <row r="329">
          <cell r="B329" t="str">
            <v>액상계란1</v>
          </cell>
          <cell r="C329" t="str">
            <v>kg</v>
          </cell>
          <cell r="D329" t="str">
            <v>국산,멸균된제품,HACCP인증,무항생제,1등급,오뚜기,풍림푸드</v>
          </cell>
          <cell r="E329">
            <v>8400</v>
          </cell>
        </row>
        <row r="330">
          <cell r="B330" t="str">
            <v>액상계란2</v>
          </cell>
          <cell r="C330" t="str">
            <v>kg</v>
          </cell>
          <cell r="D330" t="str">
            <v>국산,냉장,일반전란,단체급식전용전란,풍림푸드</v>
          </cell>
          <cell r="E330">
            <v>8000</v>
          </cell>
        </row>
        <row r="331">
          <cell r="B331" t="str">
            <v>오므라이스지단</v>
          </cell>
          <cell r="C331" t="str">
            <v>봉</v>
          </cell>
          <cell r="D331" t="str">
            <v>국산,냉장,55g*15장/825g,원형,지름약20cm,풍림푸드,CJ</v>
          </cell>
          <cell r="E331">
            <v>11700</v>
          </cell>
        </row>
        <row r="332">
          <cell r="B332" t="str">
            <v>깐메추리알</v>
          </cell>
          <cell r="C332" t="str">
            <v>kg</v>
          </cell>
          <cell r="D332" t="str">
            <v xml:space="preserve"> 국산,100알,멸균된제품,HACCP인증,풍림,나래,풀무원,하림</v>
          </cell>
          <cell r="E332">
            <v>9900</v>
          </cell>
        </row>
        <row r="333">
          <cell r="B333" t="str">
            <v>닭고기1</v>
          </cell>
          <cell r="C333" t="str">
            <v>kg</v>
          </cell>
          <cell r="D333" t="str">
            <v>국산,1등급,냉장,통마리,껍질有,친환경,동물복지,하림</v>
          </cell>
          <cell r="E333">
            <v>8900</v>
          </cell>
        </row>
        <row r="334">
          <cell r="B334" t="str">
            <v>닭고기2</v>
          </cell>
          <cell r="C334" t="str">
            <v>kg</v>
          </cell>
          <cell r="D334" t="str">
            <v>국산,냉장,1등급,토막닭(볶음용, 조림용),30g,50g,껍질有,친환경,동물복지,하림</v>
          </cell>
          <cell r="E334">
            <v>7000</v>
          </cell>
        </row>
        <row r="335">
          <cell r="B335" t="str">
            <v>닭고기3</v>
          </cell>
          <cell r="C335" t="str">
            <v>kg</v>
          </cell>
          <cell r="D335" t="str">
            <v>국산,1등급,냉장,토막닭(볶음용, 조림용),30g,50g,껍질無,친환경,동물복지,하림</v>
          </cell>
          <cell r="E335">
            <v>7500</v>
          </cell>
        </row>
        <row r="336">
          <cell r="B336" t="str">
            <v>닭고기4</v>
          </cell>
          <cell r="C336" t="str">
            <v>kg</v>
          </cell>
          <cell r="D336" t="str">
            <v>국산,1등급,냉장,가슴살,동물복지,(15g,30g,채썰기1x6,볶음밥용,커틀릿),하림</v>
          </cell>
          <cell r="E336">
            <v>8600</v>
          </cell>
        </row>
        <row r="337">
          <cell r="B337" t="str">
            <v>닭고기6</v>
          </cell>
          <cell r="C337" t="str">
            <v>kg</v>
          </cell>
          <cell r="D337" t="str">
            <v>국산,1등급,냉장,닭정육,닭다리살100%,껍질有,친환경,동물복지,하림</v>
          </cell>
          <cell r="E337">
            <v>16100</v>
          </cell>
        </row>
        <row r="338">
          <cell r="B338" t="str">
            <v>닭고기7</v>
          </cell>
          <cell r="C338" t="str">
            <v>kg</v>
          </cell>
          <cell r="D338" t="str">
            <v>국산,1등급,냉장,닭정육,닭다리살100%,껍질無,하림,친환경,동물복지</v>
          </cell>
          <cell r="E338">
            <v>17500</v>
          </cell>
        </row>
        <row r="339">
          <cell r="B339" t="str">
            <v>닭다리</v>
          </cell>
          <cell r="C339" t="str">
            <v>kg</v>
          </cell>
          <cell r="D339" t="str">
            <v>국산,1등급,100g/개,북채,친환경,동물복지,하림</v>
          </cell>
          <cell r="E339">
            <v>14300</v>
          </cell>
        </row>
        <row r="340">
          <cell r="B340" t="str">
            <v>닭봉</v>
          </cell>
          <cell r="C340" t="str">
            <v>kg</v>
          </cell>
          <cell r="D340" t="str">
            <v xml:space="preserve"> 국산,1등급,42~47g/개,친환경,1kg(23개),친환경,동물복지,하림</v>
          </cell>
          <cell r="E340">
            <v>14300</v>
          </cell>
        </row>
        <row r="341">
          <cell r="B341" t="str">
            <v>닭윙</v>
          </cell>
          <cell r="C341" t="str">
            <v>kg</v>
          </cell>
          <cell r="D341" t="str">
            <v>국산,1등급,30~35g/개,친환경,1kg(33개),친환경,동물복지,하림</v>
          </cell>
          <cell r="E341">
            <v>14300</v>
          </cell>
        </row>
        <row r="342">
          <cell r="B342" t="str">
            <v>반각</v>
          </cell>
          <cell r="C342" t="str">
            <v>kg</v>
          </cell>
          <cell r="D342" t="str">
            <v>국산,온마리,2각,450-550g/개,친환경,동물복지,하림</v>
          </cell>
          <cell r="E342">
            <v>7400</v>
          </cell>
        </row>
        <row r="343">
          <cell r="B343" t="str">
            <v>장각</v>
          </cell>
          <cell r="C343" t="str">
            <v>kg</v>
          </cell>
          <cell r="D343" t="str">
            <v>국내산,200g~220g/개,상품,친환경,1kg(5개),동물복지,하림</v>
          </cell>
          <cell r="E343">
            <v>14300</v>
          </cell>
        </row>
        <row r="344">
          <cell r="B344" t="str">
            <v>닭뼈</v>
          </cell>
          <cell r="C344" t="str">
            <v>kg</v>
          </cell>
          <cell r="D344" t="str">
            <v>국내산,냉장,진공,친환경,하림</v>
          </cell>
          <cell r="E344">
            <v>1700</v>
          </cell>
        </row>
        <row r="345">
          <cell r="B345" t="str">
            <v>오리고기</v>
          </cell>
          <cell r="C345" t="str">
            <v>kg</v>
          </cell>
          <cell r="D345" t="str">
            <v xml:space="preserve"> 국산,불고기용,냉장육,생것,1등급,오리,생오리슬라이스3mm,무항생제,주원산</v>
          </cell>
          <cell r="E345">
            <v>13200</v>
          </cell>
        </row>
        <row r="346">
          <cell r="B346" t="str">
            <v>통오리고기</v>
          </cell>
          <cell r="C346" t="str">
            <v>kg</v>
          </cell>
          <cell r="D346" t="str">
            <v>국산,통오리,냉장육,생것,주원산</v>
          </cell>
          <cell r="E346">
            <v>12000</v>
          </cell>
        </row>
        <row r="347">
          <cell r="B347" t="str">
            <v>훈제오리</v>
          </cell>
          <cell r="C347" t="str">
            <v>kg</v>
          </cell>
          <cell r="D347" t="str">
            <v>국산오리고기사용,HACCP인증,슬라이스,중탕,3mm,주원산오리</v>
          </cell>
          <cell r="E347">
            <v>22700</v>
          </cell>
        </row>
        <row r="348">
          <cell r="B348" t="str">
            <v>돼지갈비</v>
          </cell>
          <cell r="C348" t="str">
            <v>kg</v>
          </cell>
          <cell r="D348" t="str">
            <v xml:space="preserve"> 국산,등급이상,냉장,갈비,무항생제(친환경)</v>
          </cell>
          <cell r="E348">
            <v>15400</v>
          </cell>
        </row>
        <row r="349">
          <cell r="B349" t="str">
            <v>돼지고기전지</v>
          </cell>
          <cell r="C349" t="str">
            <v>kg</v>
          </cell>
          <cell r="D349" t="str">
            <v xml:space="preserve"> 국산,2등급이상,냉장,전지,무항생제(친환경)</v>
          </cell>
          <cell r="E349">
            <v>17600</v>
          </cell>
        </row>
        <row r="350">
          <cell r="B350" t="str">
            <v>돼지고기사태</v>
          </cell>
          <cell r="C350" t="str">
            <v>kg</v>
          </cell>
          <cell r="D350" t="str">
            <v>국산,2등급이상,냉장,무항생제(친환경),아롱사태살</v>
          </cell>
          <cell r="E350">
            <v>17600</v>
          </cell>
        </row>
        <row r="351">
          <cell r="B351" t="str">
            <v>돼지고기후지</v>
          </cell>
          <cell r="C351" t="str">
            <v>kg</v>
          </cell>
          <cell r="D351" t="str">
            <v xml:space="preserve"> 국산,2등급이상,냉장,후지,무항생제(친환경)</v>
          </cell>
          <cell r="E351">
            <v>9400</v>
          </cell>
        </row>
        <row r="352">
          <cell r="B352" t="str">
            <v>돼지고기등심</v>
          </cell>
          <cell r="C352" t="str">
            <v>kg</v>
          </cell>
          <cell r="D352" t="str">
            <v xml:space="preserve"> 국산,2등급이상,냉장,등심,무항생제(친환경)</v>
          </cell>
          <cell r="E352">
            <v>14900</v>
          </cell>
        </row>
        <row r="353">
          <cell r="B353" t="str">
            <v>돼지고기삼겹살</v>
          </cell>
          <cell r="C353" t="str">
            <v>kg</v>
          </cell>
          <cell r="D353" t="str">
            <v xml:space="preserve"> 국산,2등급이상,냉장,삼겹살,무항생제(친환경)</v>
          </cell>
          <cell r="E353">
            <v>31900</v>
          </cell>
        </row>
        <row r="354">
          <cell r="B354" t="str">
            <v>돼지고기안심</v>
          </cell>
          <cell r="C354" t="str">
            <v>kg</v>
          </cell>
          <cell r="D354" t="str">
            <v>국산,등급이상,냉장,안심,무항생제(친환경)</v>
          </cell>
          <cell r="E354">
            <v>15400</v>
          </cell>
        </row>
        <row r="355">
          <cell r="B355" t="str">
            <v>돼지고기목살</v>
          </cell>
          <cell r="C355" t="str">
            <v>kg</v>
          </cell>
          <cell r="D355" t="str">
            <v xml:space="preserve"> 국산,2등급이상,냉장,목살,무항생제(친환경)</v>
          </cell>
          <cell r="E355">
            <v>29700</v>
          </cell>
        </row>
        <row r="356">
          <cell r="B356" t="str">
            <v>돼지등뼈</v>
          </cell>
          <cell r="C356" t="str">
            <v>kg</v>
          </cell>
          <cell r="D356" t="str">
            <v xml:space="preserve"> 국산,2등급이상,냉동(해동요청)등뼈,무항생제(친환경)</v>
          </cell>
          <cell r="E356">
            <v>4400</v>
          </cell>
        </row>
        <row r="357">
          <cell r="B357" t="str">
            <v>돼지잡뼈</v>
          </cell>
          <cell r="C357" t="str">
            <v>kg</v>
          </cell>
          <cell r="D357" t="str">
            <v xml:space="preserve"> 국산,2등급이상,냉동(해동요청)잡뼈,무항생제(친환경)</v>
          </cell>
          <cell r="E357">
            <v>2200</v>
          </cell>
        </row>
        <row r="358">
          <cell r="B358" t="str">
            <v>소갈비</v>
          </cell>
          <cell r="C358" t="str">
            <v>kg</v>
          </cell>
          <cell r="D358" t="str">
            <v xml:space="preserve"> 국산(한우),2등급이상,냉장육,기름기가많고검붉은색을띔,찜용,탕용,지방제거</v>
          </cell>
          <cell r="E358">
            <v>88000</v>
          </cell>
        </row>
        <row r="359">
          <cell r="B359" t="str">
            <v>소잡뼈</v>
          </cell>
          <cell r="C359" t="str">
            <v>kg</v>
          </cell>
          <cell r="D359" t="str">
            <v>국산(한우),2등급이상,냉동(해동요청),잡뼈(등뼈,관골뼈,갈비뼈,견갑골)</v>
          </cell>
          <cell r="E359">
            <v>2200</v>
          </cell>
        </row>
        <row r="360">
          <cell r="B360" t="str">
            <v>소사골</v>
          </cell>
          <cell r="C360" t="str">
            <v>kg</v>
          </cell>
          <cell r="D360" t="str">
            <v xml:space="preserve"> 국산(한우),2등급이상,냉동(해동요청),다리뼈(뒷사골)위의뼈를 지칭,뼈의표면이촉촉하고거칠다</v>
          </cell>
          <cell r="E360">
            <v>5500</v>
          </cell>
        </row>
        <row r="361">
          <cell r="B361" t="str">
            <v>소족</v>
          </cell>
          <cell r="C361" t="str">
            <v>kg</v>
          </cell>
          <cell r="D361" t="str">
            <v xml:space="preserve"> 국산(한우),냉동(해동요청),순수하게발에해당됨</v>
          </cell>
          <cell r="E361">
            <v>16500</v>
          </cell>
        </row>
        <row r="362">
          <cell r="B362" t="str">
            <v>쇠고기양지</v>
          </cell>
          <cell r="C362" t="str">
            <v>kg</v>
          </cell>
          <cell r="D362" t="str">
            <v>국산,(한우)2등급,냉장육,양지(국거리,불고기,기타),보관납품온도: -1℃~4℃</v>
          </cell>
          <cell r="E362">
            <v>64900</v>
          </cell>
        </row>
        <row r="363">
          <cell r="B363" t="str">
            <v>쇠고기</v>
          </cell>
          <cell r="C363" t="str">
            <v>kg</v>
          </cell>
          <cell r="D363" t="str">
            <v xml:space="preserve"> 국산,(한우)2등급,냉장육,사태,목실,우둔,설도등(국거리,불고기,기타),보관납품온도: -1℃~4℃</v>
          </cell>
          <cell r="E363">
            <v>46200</v>
          </cell>
        </row>
        <row r="364">
          <cell r="B364" t="str">
            <v>등갈비</v>
          </cell>
          <cell r="C364" t="str">
            <v>kg</v>
          </cell>
          <cell r="D364" t="str">
            <v xml:space="preserve"> 국산,2등급이상,냉장,등갈비,무항생제(친환경)</v>
          </cell>
          <cell r="E364">
            <v>35200</v>
          </cell>
        </row>
        <row r="367">
          <cell r="B367" t="str">
            <v>품   명</v>
          </cell>
          <cell r="C367" t="str">
            <v>단위</v>
          </cell>
          <cell r="D367" t="str">
            <v>규격</v>
          </cell>
          <cell r="E367" t="str">
            <v>단가</v>
          </cell>
        </row>
        <row r="368">
          <cell r="B368" t="str">
            <v>가자미포</v>
          </cell>
          <cell r="C368" t="str">
            <v>kg</v>
          </cell>
          <cell r="D368" t="str">
            <v>수입,유피,냉동(해동요청),토막작업된것,가자미포,SJ씨푸드,동원F&amp;F</v>
          </cell>
          <cell r="E368">
            <v>12500</v>
          </cell>
        </row>
        <row r="369">
          <cell r="B369" t="str">
            <v>가자미</v>
          </cell>
          <cell r="C369" t="str">
            <v>kg</v>
          </cell>
          <cell r="D369" t="str">
            <v>국산,냉동(해동요청),50~100g,동원F&amp;F,SJ씨푸드,거제수협</v>
          </cell>
          <cell r="E369">
            <v>9000</v>
          </cell>
        </row>
        <row r="370">
          <cell r="B370" t="str">
            <v>반건가자미</v>
          </cell>
          <cell r="C370" t="str">
            <v>kg</v>
          </cell>
          <cell r="D370" t="str">
            <v>국산,냉동(해동요청),50~100g,대,두절,온마리,SJ씨푸드/구,사조수산,동원F&amp;F</v>
          </cell>
          <cell r="E370">
            <v>11500</v>
          </cell>
        </row>
        <row r="371">
          <cell r="B371" t="str">
            <v>갈치</v>
          </cell>
          <cell r="C371" t="str">
            <v>kg</v>
          </cell>
          <cell r="D371" t="str">
            <v>모로코,남아공,냉동(해동요청),토막작업된것,(대)60~100g,SJ씨푸드/구,사조수산,동원F&amp;F</v>
          </cell>
          <cell r="E371">
            <v>9300</v>
          </cell>
        </row>
        <row r="372">
          <cell r="B372" t="str">
            <v>구이고등어</v>
          </cell>
          <cell r="C372" t="str">
            <v>kg</v>
          </cell>
          <cell r="D372" t="str">
            <v>국산,냉동(해동요청),토막,대,구이용50~80g,수산물품질인증,SJ씨푸드/구,사조수산,동원F&amp;F</v>
          </cell>
          <cell r="E372">
            <v>8200</v>
          </cell>
        </row>
        <row r="373">
          <cell r="B373" t="str">
            <v>조림고등어</v>
          </cell>
          <cell r="C373" t="str">
            <v>kg</v>
          </cell>
          <cell r="D373" t="str">
            <v>국산,냉동(해동요청),토막,조림용,대,40~100g,품질인증,SJ씨푸드,동원F&amp;F</v>
          </cell>
          <cell r="E373">
            <v>8600</v>
          </cell>
        </row>
        <row r="374">
          <cell r="B374" t="str">
            <v>자반고등어</v>
          </cell>
          <cell r="C374" t="str">
            <v>kg</v>
          </cell>
          <cell r="D374" t="str">
            <v>푸드신,국산,냉동,40~80g,구이용,중뼈있는저염고등어자반,고등어99%,제재염1%</v>
          </cell>
          <cell r="E374">
            <v>12600</v>
          </cell>
        </row>
        <row r="375">
          <cell r="B375" t="str">
            <v>고등어순살</v>
          </cell>
          <cell r="C375" t="str">
            <v>kg</v>
          </cell>
          <cell r="D375" t="str">
            <v>국산,냉동(해동요청),토막,고등어순살,50~80g,저염,대,SJ씨푸드,동원F&amp;F</v>
          </cell>
          <cell r="E375">
            <v>12400</v>
          </cell>
        </row>
        <row r="376">
          <cell r="B376" t="str">
            <v>꽃게1</v>
          </cell>
          <cell r="C376" t="str">
            <v>kg</v>
          </cell>
          <cell r="D376" t="str">
            <v>국산,냉동(해동요청),발끝제거후절단,24~26토막,4절,실중량 880g,SJ씨푸드,동원F&amp;F</v>
          </cell>
          <cell r="E376">
            <v>20500</v>
          </cell>
        </row>
        <row r="377">
          <cell r="B377" t="str">
            <v>꽃게2</v>
          </cell>
          <cell r="C377" t="str">
            <v>kg</v>
          </cell>
          <cell r="D377" t="str">
            <v>국산,냉동(해동요청),발끝제거후절단,18~20토막,2절,실중량 880g,SJ씨푸드,동원F&amp;F</v>
          </cell>
          <cell r="E377">
            <v>21000</v>
          </cell>
        </row>
        <row r="378">
          <cell r="B378" t="str">
            <v>낙지채</v>
          </cell>
          <cell r="C378" t="str">
            <v>kg</v>
          </cell>
          <cell r="D378" t="str">
            <v xml:space="preserve"> 베트남,냉동(해동요청),5cm,SJ씨푸드,동원F&amp;F</v>
          </cell>
          <cell r="E378">
            <v>18800</v>
          </cell>
        </row>
        <row r="379">
          <cell r="B379" t="str">
            <v>대구곤</v>
          </cell>
          <cell r="C379" t="str">
            <v>kg</v>
          </cell>
          <cell r="D379" t="str">
            <v>러시아,미국,냉동(해동요청),블록,SJ씨푸드,동원F&amp;F</v>
          </cell>
          <cell r="E379">
            <v>9100</v>
          </cell>
        </row>
        <row r="380">
          <cell r="B380" t="str">
            <v>대구알</v>
          </cell>
          <cell r="C380" t="str">
            <v>kg</v>
          </cell>
          <cell r="D380" t="str">
            <v>러시아,미국,냉동(해동요청),SJ씨푸드,동원F&amp;F</v>
          </cell>
          <cell r="E380">
            <v>11600</v>
          </cell>
        </row>
        <row r="381">
          <cell r="B381" t="str">
            <v>민대구</v>
          </cell>
          <cell r="C381" t="str">
            <v>kg</v>
          </cell>
          <cell r="D381" t="str">
            <v>원양,냉동(해동요청),40~100g,토막작업된것,동원F&amp;F,부경수산</v>
          </cell>
          <cell r="E381">
            <v>8700</v>
          </cell>
        </row>
        <row r="382">
          <cell r="B382" t="str">
            <v>참대구</v>
          </cell>
          <cell r="C382" t="str">
            <v>kg</v>
          </cell>
          <cell r="D382" t="str">
            <v>국산,냉동(해동요청),토막,40g-100g,SJ씨푸드,동원F&amp;F</v>
          </cell>
          <cell r="E382">
            <v>11700</v>
          </cell>
        </row>
        <row r="383">
          <cell r="B383" t="str">
            <v>동태</v>
          </cell>
          <cell r="C383" t="str">
            <v>kg</v>
          </cell>
          <cell r="D383" t="str">
            <v>원양,러시아,냉동(해동요청),40~100g,토막작업된것,SJ씨푸드,동원F&amp;F</v>
          </cell>
          <cell r="E383">
            <v>8100</v>
          </cell>
        </row>
        <row r="384">
          <cell r="B384" t="str">
            <v>병어</v>
          </cell>
          <cell r="C384" t="str">
            <v>kg</v>
          </cell>
          <cell r="D384" t="str">
            <v>국산,냉동(해동요청),토막작업된것,조림용,70~80g,온마리,동원F&amp;F,풀무원</v>
          </cell>
          <cell r="E384">
            <v>11100</v>
          </cell>
        </row>
        <row r="385">
          <cell r="B385" t="str">
            <v>조림삼치</v>
          </cell>
          <cell r="C385" t="str">
            <v>kg</v>
          </cell>
          <cell r="D385" t="str">
            <v>국산,냉동(해동요청),토막작업된것,조림용, 60~100g, 수산물품질인증,대,SJ씨푸드</v>
          </cell>
          <cell r="E385">
            <v>10100</v>
          </cell>
        </row>
        <row r="386">
          <cell r="B386" t="str">
            <v>구이삼치</v>
          </cell>
          <cell r="C386" t="str">
            <v>kg</v>
          </cell>
          <cell r="D386" t="str">
            <v>국산,냉동(해동요청),토막작업된것,구이용,60~100g,수산물품질인증,대,SJ씨푸드</v>
          </cell>
          <cell r="E386">
            <v>11100</v>
          </cell>
        </row>
        <row r="387">
          <cell r="B387" t="str">
            <v>삼치포</v>
          </cell>
          <cell r="C387" t="str">
            <v>kg</v>
          </cell>
          <cell r="D387" t="str">
            <v>국산,냉동(해동요청),토막,순살,작업된것,품질인증,저염, 60-100g,수산물품질인증,대,SJ씨푸드,동원F&amp;F</v>
          </cell>
          <cell r="E387">
            <v>12600</v>
          </cell>
        </row>
        <row r="388">
          <cell r="B388" t="str">
            <v>방어구이</v>
          </cell>
          <cell r="C388" t="str">
            <v>kg</v>
          </cell>
          <cell r="D388" t="str">
            <v>국산,냉동(해동요청),40~100g,동원F&amp;F,SJ씨푸드</v>
          </cell>
          <cell r="E388">
            <v>8200</v>
          </cell>
        </row>
        <row r="389">
          <cell r="B389" t="str">
            <v>방어조림</v>
          </cell>
          <cell r="C389" t="str">
            <v>kg</v>
          </cell>
          <cell r="D389" t="str">
            <v>국산,냉동(해동요청),40~100g,동원F&amp;F,SJ씨푸드</v>
          </cell>
          <cell r="E389">
            <v>7300</v>
          </cell>
        </row>
        <row r="390">
          <cell r="B390" t="str">
            <v>아귀</v>
          </cell>
          <cell r="C390" t="str">
            <v>kg</v>
          </cell>
          <cell r="D390" t="str">
            <v xml:space="preserve"> 냉동(해동요청),토막,국산,40~80g,SJ씨푸드,동원F&amp;F</v>
          </cell>
          <cell r="E390">
            <v>4800</v>
          </cell>
        </row>
        <row r="391">
          <cell r="B391" t="str">
            <v>아귀순살</v>
          </cell>
          <cell r="C391" t="str">
            <v>kg</v>
          </cell>
          <cell r="D391" t="str">
            <v>냉동(해동요청),중국산,20~80g절단,SJ씨푸드,동원F&amp;F</v>
          </cell>
          <cell r="E391">
            <v>11300</v>
          </cell>
        </row>
        <row r="392">
          <cell r="B392" t="str">
            <v>적어</v>
          </cell>
          <cell r="C392" t="str">
            <v>kg</v>
          </cell>
          <cell r="D392" t="str">
            <v>냉동(해동요청),포루투칼,토막두절,내장제거후손질된것,수입, 50g~80g,한려엔쵸비,SJ씨푸드</v>
          </cell>
          <cell r="E392">
            <v>11700</v>
          </cell>
        </row>
        <row r="393">
          <cell r="B393" t="str">
            <v>오징어다지기</v>
          </cell>
          <cell r="C393" t="str">
            <v>kg</v>
          </cell>
          <cell r="D393" t="str">
            <v>국산,냉동(해동요청),유피,귀다리포함,다지기,수산물품질인증,SJ씨푸드/구,사조수산,동원F&amp;F</v>
          </cell>
          <cell r="E393">
            <v>22100</v>
          </cell>
        </row>
        <row r="394">
          <cell r="B394" t="str">
            <v>오징어솔방울채</v>
          </cell>
          <cell r="C394" t="str">
            <v>kg</v>
          </cell>
          <cell r="D394" t="str">
            <v>원양,냉동(해동요청),몸통솔방울채,탈피,1cm*5cm,수산물품질인증,SJ씨푸드,동원F&amp;F</v>
          </cell>
          <cell r="E394">
            <v>26000</v>
          </cell>
        </row>
        <row r="395">
          <cell r="B395" t="str">
            <v>오징어채1</v>
          </cell>
          <cell r="C395" t="str">
            <v>kg</v>
          </cell>
          <cell r="D395" t="str">
            <v>수입,냉동(해동요청),유피,다리o,수산물품질인증,SJ씨푸드,동원F&amp;F</v>
          </cell>
          <cell r="E395">
            <v>17800</v>
          </cell>
        </row>
        <row r="396">
          <cell r="B396" t="str">
            <v>오징어채2</v>
          </cell>
          <cell r="C396" t="str">
            <v>kg</v>
          </cell>
          <cell r="D396" t="str">
            <v>한려엔쵸비,중국,냉동,약1cm*5~7cm,다리O,유리,슬라이스</v>
          </cell>
          <cell r="E396">
            <v>10300</v>
          </cell>
        </row>
        <row r="397">
          <cell r="B397" t="str">
            <v>오징어링</v>
          </cell>
          <cell r="C397" t="str">
            <v>kg</v>
          </cell>
          <cell r="D397" t="str">
            <v>국산,냉동(해동요청),1cm링,유피,수산물품질인증,SJ씨푸드,동원F&amp;F</v>
          </cell>
          <cell r="E397">
            <v>23300</v>
          </cell>
        </row>
        <row r="398">
          <cell r="B398" t="str">
            <v>구이임연수</v>
          </cell>
          <cell r="C398" t="str">
            <v>kg</v>
          </cell>
          <cell r="D398" t="str">
            <v>미국,러시아,40~100g,냉동(해동요청),SJ씨푸드,동원F&amp;F</v>
          </cell>
          <cell r="E398">
            <v>10900</v>
          </cell>
        </row>
        <row r="399">
          <cell r="B399" t="str">
            <v>조림임연수</v>
          </cell>
          <cell r="C399" t="str">
            <v>kg</v>
          </cell>
          <cell r="D399" t="str">
            <v>미국,러시아,40~100g,냉동(해동요청),SJ씨푸드,동원F&amp;F</v>
          </cell>
          <cell r="E399">
            <v>11200</v>
          </cell>
        </row>
        <row r="400">
          <cell r="B400" t="str">
            <v>조기</v>
          </cell>
          <cell r="C400" t="str">
            <v>kg</v>
          </cell>
          <cell r="D400" t="str">
            <v>국산,참조기,온마리,80g내외,냉동(해동요청),SJ씨푸드</v>
          </cell>
          <cell r="E400">
            <v>16500</v>
          </cell>
        </row>
        <row r="401">
          <cell r="B401" t="str">
            <v>백조기</v>
          </cell>
          <cell r="C401" t="str">
            <v>kg</v>
          </cell>
          <cell r="D401" t="str">
            <v>국산,온마리,110~130g,비늘제거,냉동(해동요청),씨박스,동원F&amp;F</v>
          </cell>
          <cell r="E401">
            <v>9900</v>
          </cell>
        </row>
        <row r="402">
          <cell r="B402" t="str">
            <v>쭈꾸미채</v>
          </cell>
          <cell r="C402" t="str">
            <v>kg</v>
          </cell>
          <cell r="D402" t="str">
            <v>베트남,냉동(해동요청),SJ씨푸드,한려엔쵸비</v>
          </cell>
          <cell r="E402">
            <v>27500</v>
          </cell>
        </row>
        <row r="403">
          <cell r="B403" t="str">
            <v>베이비쭈꾸미</v>
          </cell>
          <cell r="C403" t="str">
            <v>kg</v>
          </cell>
          <cell r="D403" t="str">
            <v>베트남,내장제거,온마리,60~70미,냉동(해동요청),동원F&amp;F,한려엔쵸비</v>
          </cell>
          <cell r="E403">
            <v>18200</v>
          </cell>
        </row>
        <row r="404">
          <cell r="B404" t="str">
            <v>순살코다리</v>
          </cell>
          <cell r="C404" t="str">
            <v>kg</v>
          </cell>
          <cell r="D404" t="str">
            <v>미국,러시아,냉동(해동요청),30~60g,20%건조,순살,잔가시없는토막,SJ씨푸드,동원F&amp;F</v>
          </cell>
          <cell r="E404">
            <v>10400</v>
          </cell>
        </row>
        <row r="405">
          <cell r="B405" t="str">
            <v>코다리</v>
          </cell>
          <cell r="C405" t="str">
            <v>kg</v>
          </cell>
          <cell r="D405" t="str">
            <v>미국,러시아,냉동(해동요청),30~80g,20%건조,토막,SJ씨푸드,동원F&amp;F</v>
          </cell>
          <cell r="E405">
            <v>8300</v>
          </cell>
        </row>
        <row r="406">
          <cell r="B406" t="str">
            <v>방어스테이크</v>
          </cell>
          <cell r="C406" t="str">
            <v>kg</v>
          </cell>
          <cell r="D406" t="str">
            <v>씨엔아이,허니갈릭데리야끼소스로 맛을 냄, 오븐 190도,15분~20분, (50g/1kg-개당1195원),(70g/1kg-개당1673원)</v>
          </cell>
          <cell r="E406">
            <v>23900</v>
          </cell>
        </row>
        <row r="407">
          <cell r="B407" t="str">
            <v>삼치스테이크</v>
          </cell>
          <cell r="C407" t="str">
            <v>kg</v>
          </cell>
          <cell r="D407" t="str">
            <v>씨엔아이,허니갈릭데리야끼소스로 맛을 냄, 오븐 190도,15분~20분, (50g/1kg-개당1345원),(70g/1kg-개당1883원)</v>
          </cell>
          <cell r="E407">
            <v>26900</v>
          </cell>
        </row>
        <row r="408">
          <cell r="B408" t="str">
            <v>고등어스테이크</v>
          </cell>
          <cell r="C408" t="str">
            <v>개</v>
          </cell>
          <cell r="D408" t="str">
            <v>카레아몬드 고등어스테이크 /50g,잔가시99%제거,국산,F&amp;F,어우린</v>
          </cell>
          <cell r="E408">
            <v>1100</v>
          </cell>
        </row>
        <row r="409">
          <cell r="B409" t="str">
            <v>고등어스테이크</v>
          </cell>
          <cell r="C409" t="str">
            <v>개</v>
          </cell>
          <cell r="D409" t="str">
            <v>카레아몬드 고등어스테이크 /70g,잔가시99%제거,국산,F&amp;F,어우린</v>
          </cell>
          <cell r="E409">
            <v>1500</v>
          </cell>
        </row>
        <row r="410">
          <cell r="B410" t="str">
            <v>삼치스테이크</v>
          </cell>
          <cell r="C410" t="str">
            <v>개</v>
          </cell>
          <cell r="D410" t="str">
            <v>카레아몬드 삼치스테이크 /50g,잔가시99%제거,국산,F&amp;F,어우린</v>
          </cell>
          <cell r="E410">
            <v>1100</v>
          </cell>
        </row>
        <row r="411">
          <cell r="B411" t="str">
            <v>삼치스테이크</v>
          </cell>
          <cell r="C411" t="str">
            <v>개</v>
          </cell>
          <cell r="D411" t="str">
            <v>카레아몬드 삼치스테이크 /70g,잔가시99%제거,국산,F&amp;F,어우린</v>
          </cell>
          <cell r="E411">
            <v>1500</v>
          </cell>
        </row>
        <row r="414">
          <cell r="B414" t="str">
            <v>품   명</v>
          </cell>
          <cell r="C414" t="str">
            <v>단위</v>
          </cell>
          <cell r="D414" t="str">
            <v>규격</v>
          </cell>
          <cell r="E414" t="str">
            <v>단가</v>
          </cell>
        </row>
        <row r="415">
          <cell r="B415" t="str">
            <v>가쓰오부시</v>
          </cell>
          <cell r="C415" t="str">
            <v>봉</v>
          </cell>
          <cell r="D415" t="str">
            <v xml:space="preserve"> 녹채원,수입,냉장,200g,고명용,가다랑어100%,슬라이스</v>
          </cell>
          <cell r="E415">
            <v>10300</v>
          </cell>
        </row>
        <row r="416">
          <cell r="B416" t="str">
            <v>계란후라이</v>
          </cell>
          <cell r="C416" t="str">
            <v>봉</v>
          </cell>
          <cell r="D416" t="str">
            <v>풍림푸드,냉동,45g*20개/900g,국산</v>
          </cell>
          <cell r="E416">
            <v>10200</v>
          </cell>
        </row>
        <row r="417">
          <cell r="B417" t="str">
            <v>감자에그샐러드</v>
          </cell>
          <cell r="C417" t="str">
            <v>kg</v>
          </cell>
          <cell r="D417" t="str">
            <v>CJ,매입,나래,국산감자45%,국산계란30%</v>
          </cell>
          <cell r="E417">
            <v>10500</v>
          </cell>
        </row>
        <row r="418">
          <cell r="B418" t="str">
            <v>계란지단채</v>
          </cell>
          <cell r="C418" t="str">
            <v>봉</v>
          </cell>
          <cell r="D418" t="str">
            <v>CJ,매입,삼진,냉동,700g,미소란,살균,고명용,2mm,국산전란액84.28%</v>
          </cell>
          <cell r="E418">
            <v>9100</v>
          </cell>
        </row>
        <row r="419">
          <cell r="B419" t="str">
            <v>스모크햄</v>
          </cell>
          <cell r="C419" t="str">
            <v>kg</v>
          </cell>
          <cell r="D419" t="str">
            <v>CJ,매입,진주햄,국산계육78%</v>
          </cell>
          <cell r="E419">
            <v>3700</v>
          </cell>
        </row>
        <row r="420">
          <cell r="B420" t="str">
            <v>파프리카수제소시지</v>
          </cell>
          <cell r="C420" t="str">
            <v>kg</v>
          </cell>
          <cell r="D420" t="str">
            <v>남영,규미지,국산,냉장,야채맛,슬라이스,약8g*110개,돈육85.43%,5무,haccp</v>
          </cell>
          <cell r="E420">
            <v>18000</v>
          </cell>
        </row>
        <row r="421">
          <cell r="B421" t="str">
            <v>중화두반장1</v>
          </cell>
          <cell r="C421" t="str">
            <v>봉</v>
          </cell>
          <cell r="D421" t="str">
            <v>대상,쉐프원,냉장,2k,파우치</v>
          </cell>
          <cell r="E421">
            <v>22700</v>
          </cell>
        </row>
        <row r="422">
          <cell r="B422" t="str">
            <v>중화두반장2</v>
          </cell>
          <cell r="C422" t="str">
            <v>캔</v>
          </cell>
          <cell r="D422" t="str">
            <v>오뚜기,상온,2.04kg</v>
          </cell>
          <cell r="E422">
            <v>29200</v>
          </cell>
        </row>
        <row r="423">
          <cell r="B423" t="str">
            <v>타코야끼</v>
          </cell>
          <cell r="C423" t="str">
            <v>kg</v>
          </cell>
          <cell r="D423" t="str">
            <v xml:space="preserve"> CJ,매입,랜시푸드,냉동,20g*50개</v>
          </cell>
          <cell r="E423">
            <v>7500</v>
          </cell>
        </row>
        <row r="424">
          <cell r="B424" t="str">
            <v>두부스틱</v>
          </cell>
          <cell r="C424" t="str">
            <v>kg</v>
          </cell>
          <cell r="D424" t="str">
            <v xml:space="preserve"> CJ,매입,가토코,냉동,97개~100개내외</v>
          </cell>
          <cell r="E424">
            <v>9800</v>
          </cell>
        </row>
        <row r="425">
          <cell r="B425" t="str">
            <v>하이라이스가루</v>
          </cell>
          <cell r="C425" t="str">
            <v>kg</v>
          </cell>
          <cell r="D425" t="str">
            <v xml:space="preserve"> 오뚜기,실온,하이라이스</v>
          </cell>
          <cell r="E425">
            <v>8400</v>
          </cell>
        </row>
        <row r="426">
          <cell r="B426" t="str">
            <v>버터플라이새우튀김</v>
          </cell>
          <cell r="C426" t="str">
            <v>봉</v>
          </cell>
          <cell r="D426" t="str">
            <v>CJ,매입,아쿠아링크,냉동,25g*10개/250g,베트남산새우40%</v>
          </cell>
          <cell r="E426">
            <v>4600</v>
          </cell>
        </row>
        <row r="427">
          <cell r="B427" t="str">
            <v>왕새우튀김</v>
          </cell>
          <cell r="C427" t="str">
            <v>봉</v>
          </cell>
          <cell r="D427" t="str">
            <v>CJ,매입,사세통상,냉동,30g*10개/300g,베트남산새우30%</v>
          </cell>
          <cell r="E427">
            <v>4700</v>
          </cell>
        </row>
        <row r="428">
          <cell r="B428" t="str">
            <v>고추튀김</v>
          </cell>
          <cell r="C428" t="str">
            <v>봉</v>
          </cell>
          <cell r="D428" t="str">
            <v>한입고추튀김,사옹원,냉동,20g*50개,고추24.08%,국산돈육,양파,당근</v>
          </cell>
          <cell r="E428">
            <v>23400</v>
          </cell>
        </row>
        <row r="429">
          <cell r="B429" t="str">
            <v>두부까스</v>
          </cell>
          <cell r="C429" t="str">
            <v>kg</v>
          </cell>
          <cell r="D429" t="str">
            <v>싱싱플러스,냉동,약31개내외,두부56.2%,겉바속촉두부까스</v>
          </cell>
          <cell r="E429">
            <v>7300</v>
          </cell>
        </row>
        <row r="430">
          <cell r="B430" t="str">
            <v>야채춘권</v>
          </cell>
          <cell r="C430" t="str">
            <v>봉</v>
          </cell>
          <cell r="D430" t="str">
            <v>CJ,매입,딤섬,냉동,15g*60개/900g,양배추42%,당근7%,양파0.5%</v>
          </cell>
          <cell r="E430">
            <v>5300</v>
          </cell>
        </row>
        <row r="431">
          <cell r="B431" t="str">
            <v>야채고로케</v>
          </cell>
          <cell r="C431" t="str">
            <v>kg</v>
          </cell>
          <cell r="D431" t="str">
            <v xml:space="preserve"> 푸드벅스,냉동,약30g*33개,감자(국산)49.73%,양파10.46%,당근4.9%</v>
          </cell>
          <cell r="E431">
            <v>6100</v>
          </cell>
        </row>
        <row r="432">
          <cell r="B432" t="str">
            <v>크래미H</v>
          </cell>
          <cell r="C432" t="str">
            <v>kg</v>
          </cell>
          <cell r="D432" t="str">
            <v xml:space="preserve"> CJ,매입,한성,냉동,맛살,수입연육66.25%</v>
          </cell>
          <cell r="E432">
            <v>8400</v>
          </cell>
        </row>
        <row r="433">
          <cell r="B433" t="str">
            <v>꽃빵</v>
          </cell>
          <cell r="C433" t="str">
            <v>봉</v>
          </cell>
          <cell r="D433" t="str">
            <v>CJ,매입,딤섬,냉동,30g*50개/1.5kg,말이형</v>
          </cell>
          <cell r="E433">
            <v>10000</v>
          </cell>
        </row>
        <row r="434">
          <cell r="B434" t="str">
            <v>중화군만두</v>
          </cell>
          <cell r="C434" t="str">
            <v>봉</v>
          </cell>
          <cell r="D434" t="str">
            <v xml:space="preserve"> CJ,매입,엄지,냉동,28g*50개/1.4kg</v>
          </cell>
          <cell r="E434">
            <v>7500</v>
          </cell>
        </row>
        <row r="435">
          <cell r="B435" t="str">
            <v>스위트칠리소스</v>
          </cell>
          <cell r="C435" t="str">
            <v>통</v>
          </cell>
          <cell r="D435" t="str">
            <v>오뚜기,냉장,2.1kg</v>
          </cell>
          <cell r="E435">
            <v>7300</v>
          </cell>
        </row>
        <row r="436">
          <cell r="B436" t="str">
            <v>마크니커리</v>
          </cell>
          <cell r="C436" t="str">
            <v>kg</v>
          </cell>
          <cell r="D436" t="str">
            <v xml:space="preserve"> CJ,매입,샘표,티아시아,분말,순한맛</v>
          </cell>
          <cell r="E436">
            <v>17600</v>
          </cell>
        </row>
        <row r="437">
          <cell r="B437" t="str">
            <v>빙수팥</v>
          </cell>
          <cell r="C437" t="str">
            <v>캔</v>
          </cell>
          <cell r="D437" t="str">
            <v>CJ,매입,동서,리치스,3kg</v>
          </cell>
          <cell r="E437">
            <v>13600</v>
          </cell>
        </row>
        <row r="438">
          <cell r="B438" t="str">
            <v>생콩가루</v>
          </cell>
          <cell r="C438" t="str">
            <v>kg</v>
          </cell>
          <cell r="D438" t="str">
            <v>샘초롱,가을애,국산</v>
          </cell>
          <cell r="E438">
            <v>11500</v>
          </cell>
        </row>
        <row r="439">
          <cell r="B439" t="str">
            <v>볶음콩가루</v>
          </cell>
          <cell r="C439" t="str">
            <v>kg</v>
          </cell>
          <cell r="D439" t="str">
            <v>샘초롱,가을애,국산</v>
          </cell>
          <cell r="E439">
            <v>13100</v>
          </cell>
        </row>
        <row r="440">
          <cell r="B440" t="str">
            <v>건고추</v>
          </cell>
          <cell r="C440" t="str">
            <v>봉</v>
          </cell>
          <cell r="D440" t="str">
            <v>햇살비,금호식품,김동순,국산,실온,600g,통고추,꼭지유</v>
          </cell>
          <cell r="E440">
            <v>26100</v>
          </cell>
        </row>
        <row r="441">
          <cell r="B441" t="str">
            <v>모닝빵</v>
          </cell>
          <cell r="C441" t="str">
            <v>봉</v>
          </cell>
          <cell r="D441" t="str">
            <v>대상,청정원,쉐프원,냉동,26g*20개/520g,우유칼슘모닝빵,컷팅</v>
          </cell>
          <cell r="E441">
            <v>6700</v>
          </cell>
        </row>
        <row r="442">
          <cell r="B442" t="str">
            <v>언양식불고기</v>
          </cell>
          <cell r="C442" t="str">
            <v>봉</v>
          </cell>
          <cell r="D442" t="str">
            <v>CJ,매입,삼양식품,냉동,90g*10개/900g,국산돈육57.55%</v>
          </cell>
          <cell r="E442">
            <v>11200</v>
          </cell>
        </row>
        <row r="443">
          <cell r="B443" t="str">
            <v>부대찌개모듬햄</v>
          </cell>
          <cell r="C443" t="str">
            <v>kg</v>
          </cell>
          <cell r="D443" t="str">
            <v>CJ,튼튼스쿨,오뗄,모듬햄,6종,6무,국산돈육</v>
          </cell>
          <cell r="E443">
            <v>13100</v>
          </cell>
        </row>
        <row r="444">
          <cell r="B444" t="str">
            <v>누드순대슬라이스</v>
          </cell>
          <cell r="C444" t="str">
            <v>kg</v>
          </cell>
          <cell r="D444" t="str">
            <v>아이랑,국산,냉장,수입당면,kg(60-65개)</v>
          </cell>
          <cell r="E444">
            <v>6900</v>
          </cell>
        </row>
        <row r="445">
          <cell r="B445" t="str">
            <v>찰순대슬라이스</v>
          </cell>
          <cell r="C445" t="str">
            <v>kg</v>
          </cell>
          <cell r="D445" t="str">
            <v>아이랑,국산,냉장,수입당면64.05%,돼지소장13.35%</v>
          </cell>
          <cell r="E445">
            <v>6500</v>
          </cell>
        </row>
        <row r="446">
          <cell r="B446" t="str">
            <v>고기순대슬라이스</v>
          </cell>
          <cell r="C446" t="str">
            <v>kg</v>
          </cell>
          <cell r="D446" t="str">
            <v>해드림,맥돈,포크밸리, 냉장</v>
          </cell>
          <cell r="E446">
            <v>11200</v>
          </cell>
        </row>
        <row r="447">
          <cell r="B447" t="str">
            <v>토종고기순대슬라이스</v>
          </cell>
          <cell r="C447" t="str">
            <v>kg</v>
          </cell>
          <cell r="D447" t="str">
            <v>푸드스토리,돼지고기10.99%,돈지사5.5%,국산닭고기13.74%</v>
          </cell>
          <cell r="E447">
            <v>12900</v>
          </cell>
        </row>
        <row r="448">
          <cell r="B448" t="str">
            <v>모듬고기</v>
          </cell>
          <cell r="C448" t="str">
            <v>kg</v>
          </cell>
          <cell r="D448" t="str">
            <v>천년풍미,잇모닝,냉동,단순매입,국산돼지머리고기99.87%,순대국밥용</v>
          </cell>
          <cell r="E448">
            <v>18800</v>
          </cell>
        </row>
        <row r="449">
          <cell r="B449" t="str">
            <v>국밥모듬고기</v>
          </cell>
          <cell r="C449" t="str">
            <v>kg</v>
          </cell>
          <cell r="D449" t="str">
            <v>크로바,국산,냉동,돼지머리50%,오소리30%,돼지염통20%,강창구국밥모듬고기</v>
          </cell>
          <cell r="E449">
            <v>25000</v>
          </cell>
        </row>
        <row r="450">
          <cell r="B450" t="str">
            <v>새우젓</v>
          </cell>
          <cell r="C450" t="str">
            <v>통</v>
          </cell>
          <cell r="D450" t="str">
            <v>거제수협,국산,500g,추젓</v>
          </cell>
          <cell r="E450">
            <v>8800</v>
          </cell>
        </row>
        <row r="451">
          <cell r="B451" t="str">
            <v>오징어젓갈</v>
          </cell>
          <cell r="C451" t="str">
            <v>kg</v>
          </cell>
          <cell r="D451" t="str">
            <v>한려엔쵸비,국산,냉장,본사가공,3.5cm(몸통),1~1.5cm(다리),귀포함,껍질유</v>
          </cell>
          <cell r="E451">
            <v>28900</v>
          </cell>
        </row>
        <row r="452">
          <cell r="B452" t="str">
            <v>추어탕</v>
          </cell>
          <cell r="C452" t="str">
            <v>팩</v>
          </cell>
          <cell r="D452" t="str">
            <v>신세계푸드,쉐프초이스,3kg/팩,미꾸라지60%국산</v>
          </cell>
          <cell r="E452">
            <v>51600</v>
          </cell>
        </row>
        <row r="453">
          <cell r="B453" t="str">
            <v>뻥튀기</v>
          </cell>
          <cell r="C453" t="str">
            <v>봉</v>
          </cell>
          <cell r="D453" t="str">
            <v>올바른,상온,1.4g~2g*40~50개/80g,병아리콩&amp;쌀과자</v>
          </cell>
          <cell r="E453">
            <v>4200</v>
          </cell>
        </row>
        <row r="454">
          <cell r="B454" t="str">
            <v>멘치볼카츠</v>
          </cell>
          <cell r="C454" t="str">
            <v>kg</v>
          </cell>
          <cell r="D454" t="str">
            <v>참조은,냉동,1등급,약45g*22개±1/kg,부정형,국산돈육등심54.79%</v>
          </cell>
          <cell r="E454">
            <v>18000</v>
          </cell>
        </row>
        <row r="455">
          <cell r="B455" t="str">
            <v>돈까스1</v>
          </cell>
          <cell r="C455" t="str">
            <v>봉</v>
          </cell>
          <cell r="D455" t="str">
            <v>도톰한등심돈까스,선진,국산,냉동(해동요청),80g*10개/800g,돈육64.99%,두께8.5mm</v>
          </cell>
          <cell r="E455">
            <v>23000</v>
          </cell>
        </row>
        <row r="456">
          <cell r="B456" t="str">
            <v>돈까스2</v>
          </cell>
          <cell r="C456" t="str">
            <v>봉</v>
          </cell>
          <cell r="D456" t="str">
            <v>스쿨쉐프,순살돈까스,80g*10개</v>
          </cell>
          <cell r="E456">
            <v>13000</v>
          </cell>
        </row>
        <row r="457">
          <cell r="B457" t="str">
            <v>돈까스3</v>
          </cell>
          <cell r="C457" t="str">
            <v>봉</v>
          </cell>
          <cell r="D457" t="str">
            <v>cj,크레잇,100g*10입,생활반찬바삭등심돈카츠,1kg</v>
          </cell>
          <cell r="E457">
            <v>13500</v>
          </cell>
        </row>
        <row r="458">
          <cell r="B458" t="str">
            <v>우리쌀미니돈까스</v>
          </cell>
          <cell r="C458" t="str">
            <v>봉</v>
          </cell>
          <cell r="D458" t="str">
            <v>cj,이츠웰,하늘푸드,냉동,약23g*42~47개내외,국산등심70.24%</v>
          </cell>
          <cell r="E458">
            <v>16100</v>
          </cell>
        </row>
        <row r="459">
          <cell r="B459" t="str">
            <v>치킨까스</v>
          </cell>
          <cell r="C459" t="str">
            <v>봉</v>
          </cell>
          <cell r="D459" t="str">
            <v>하림,냉동(해동요청),통가슴살치킨까스,600g/60g*10개+머스터드or어니언소스20%</v>
          </cell>
          <cell r="E459">
            <v>10400</v>
          </cell>
        </row>
        <row r="460">
          <cell r="B460" t="str">
            <v>갈릭함박스테이크</v>
          </cell>
          <cell r="C460" t="str">
            <v>봉</v>
          </cell>
          <cell r="D460" t="str">
            <v>대상,청정원,냉동,600g(60g*10개),국산돈육 37.66%,호주우육2.54%</v>
          </cell>
          <cell r="E460">
            <v>8100</v>
          </cell>
        </row>
        <row r="461">
          <cell r="B461" t="str">
            <v>한입오미산적</v>
          </cell>
          <cell r="C461" t="str">
            <v>kg</v>
          </cell>
          <cell r="D461" t="str">
            <v>사옹원,냉동,24g*약45개,맛살37.52%,전란분미국,햄,새송이,쪽파</v>
          </cell>
          <cell r="E461">
            <v>22200</v>
          </cell>
        </row>
        <row r="462">
          <cell r="B462" t="str">
            <v>스퀴즈딸기쨈</v>
          </cell>
          <cell r="C462" t="str">
            <v>봉</v>
          </cell>
          <cell r="D462" t="str">
            <v>SPC삼립,상온,12g*100개/1.2kg,국산딸기57%,미니딸기잼</v>
          </cell>
          <cell r="E462">
            <v>14200</v>
          </cell>
        </row>
        <row r="463">
          <cell r="B463" t="str">
            <v>한입떡갈비</v>
          </cell>
          <cell r="C463" t="str">
            <v>봉</v>
          </cell>
          <cell r="D463" t="str">
            <v>CJ,매입,삼양식품,냉동,약20g*50개,국산돈육61.56%</v>
          </cell>
          <cell r="E463">
            <v>13000</v>
          </cell>
        </row>
        <row r="464">
          <cell r="B464" t="str">
            <v>임꺽정떡갈비</v>
          </cell>
          <cell r="C464" t="str">
            <v>봉</v>
          </cell>
          <cell r="D464" t="str">
            <v>CJ,매입,삼양식품,냉동,100g*12개/1.2kg,국산돈육51.5%,국산쇠고기9%</v>
          </cell>
          <cell r="E464">
            <v>15400</v>
          </cell>
        </row>
        <row r="465">
          <cell r="B465" t="str">
            <v>데리야끼소스1</v>
          </cell>
          <cell r="C465" t="str">
            <v>캔</v>
          </cell>
          <cell r="D465" t="str">
            <v>대상,청정원,실온,3.5kg</v>
          </cell>
          <cell r="E465">
            <v>20000</v>
          </cell>
        </row>
        <row r="466">
          <cell r="B466" t="str">
            <v>데리야끼소스2</v>
          </cell>
          <cell r="C466" t="str">
            <v>통</v>
          </cell>
          <cell r="D466" t="str">
            <v>CJ,이츠웰,상온,2.1kg,PET</v>
          </cell>
          <cell r="E466">
            <v>6400</v>
          </cell>
        </row>
        <row r="467">
          <cell r="B467" t="str">
            <v>마늘데리야끼소스</v>
          </cell>
          <cell r="C467" t="str">
            <v>통</v>
          </cell>
          <cell r="D467" t="str">
            <v>2kg/통,대상청정원,씨제이,냉장</v>
          </cell>
          <cell r="E467">
            <v>13500</v>
          </cell>
        </row>
        <row r="468">
          <cell r="B468" t="str">
            <v>돈코츠라멘소스</v>
          </cell>
          <cell r="C468" t="str">
            <v>봉</v>
          </cell>
          <cell r="D468" t="str">
            <v>대상,냉장,2kg,파우치</v>
          </cell>
          <cell r="E468">
            <v>36600</v>
          </cell>
        </row>
        <row r="469">
          <cell r="B469" t="str">
            <v>야끼소바소스</v>
          </cell>
          <cell r="C469" t="str">
            <v>봉</v>
          </cell>
          <cell r="D469" t="str">
            <v>풀무원,바른선,냉장,2kg</v>
          </cell>
          <cell r="E469">
            <v>42100</v>
          </cell>
        </row>
        <row r="470">
          <cell r="B470" t="str">
            <v>돈까스소스1</v>
          </cell>
          <cell r="C470" t="str">
            <v>캔</v>
          </cell>
          <cell r="D470" t="str">
            <v xml:space="preserve"> 대상청정원,3.3kg</v>
          </cell>
          <cell r="E470">
            <v>14800</v>
          </cell>
        </row>
        <row r="471">
          <cell r="B471" t="str">
            <v>돈까스소스2</v>
          </cell>
          <cell r="C471" t="str">
            <v>병</v>
          </cell>
          <cell r="D471" t="str">
            <v>일식돈까스소스,면사랑,냉장,2kg,찍어먹는타입,우스타소스,토마토페이스트포함,파우치</v>
          </cell>
          <cell r="E471">
            <v>7700</v>
          </cell>
        </row>
        <row r="472">
          <cell r="B472" t="str">
            <v>허니머스타드소스</v>
          </cell>
          <cell r="C472" t="str">
            <v>봉</v>
          </cell>
          <cell r="D472" t="str">
            <v>오뚜기,냉장,파우치,2kg</v>
          </cell>
          <cell r="E472">
            <v>9900</v>
          </cell>
        </row>
        <row r="473">
          <cell r="B473" t="str">
            <v>홀그레인머스타드소스</v>
          </cell>
          <cell r="C473" t="str">
            <v>kg</v>
          </cell>
          <cell r="D473" t="str">
            <v>오뚜기,오쉐프,냉장,2kg</v>
          </cell>
          <cell r="E473">
            <v>10600</v>
          </cell>
        </row>
        <row r="474">
          <cell r="B474" t="str">
            <v>치킨양념소스</v>
          </cell>
          <cell r="C474" t="str">
            <v>통</v>
          </cell>
          <cell r="D474" t="str">
            <v>대상,청정원,실온,3.5kg</v>
          </cell>
          <cell r="E474">
            <v>16500</v>
          </cell>
        </row>
        <row r="475">
          <cell r="B475" t="str">
            <v>스테이크소스</v>
          </cell>
          <cell r="C475" t="str">
            <v>캔</v>
          </cell>
          <cell r="D475" t="str">
            <v>3.3kg/캔,대상,청정원</v>
          </cell>
          <cell r="E475">
            <v>19300</v>
          </cell>
        </row>
        <row r="476">
          <cell r="B476" t="str">
            <v>스파게티소스</v>
          </cell>
          <cell r="C476" t="str">
            <v>캔</v>
          </cell>
          <cell r="D476" t="str">
            <v>3.1kg/캔,대상,청정원,토마토소스</v>
          </cell>
          <cell r="E476">
            <v>21800</v>
          </cell>
        </row>
        <row r="477">
          <cell r="B477" t="str">
            <v>크리미어니언소스</v>
          </cell>
          <cell r="C477" t="str">
            <v>봉</v>
          </cell>
          <cell r="D477" t="str">
            <v>소예푸드,파르팜,맘다해,델리쿡,냉장,2kg</v>
          </cell>
          <cell r="E477">
            <v>16400</v>
          </cell>
        </row>
        <row r="478">
          <cell r="B478" t="str">
            <v>해물순두부찌개양념장</v>
          </cell>
          <cell r="C478" t="str">
            <v>봉</v>
          </cell>
          <cell r="D478" t="str">
            <v>풀무원,바른선,냉장,2kg,4배~6배희석,찌개용,국용</v>
          </cell>
          <cell r="E478">
            <v>33600</v>
          </cell>
        </row>
        <row r="479">
          <cell r="B479" t="str">
            <v>나가사끼짬뽕소스</v>
          </cell>
          <cell r="C479" t="str">
            <v>봉</v>
          </cell>
          <cell r="D479" t="str">
            <v>CJ,이츠웰,냉장,2kg</v>
          </cell>
          <cell r="E479">
            <v>15000</v>
          </cell>
        </row>
        <row r="480">
          <cell r="B480" t="str">
            <v>백짬뽕완제소스</v>
          </cell>
          <cell r="C480" t="str">
            <v>봉</v>
          </cell>
          <cell r="D480" t="str">
            <v>스쿨쉐프,냉동,250g*20인분/5kg,백짬뽕소스,오징어,양배추,양파,목이버섯</v>
          </cell>
          <cell r="E480">
            <v>66400</v>
          </cell>
        </row>
        <row r="481">
          <cell r="B481" t="str">
            <v>고기짬뽕완제소스</v>
          </cell>
          <cell r="C481" t="str">
            <v>봉</v>
          </cell>
          <cell r="D481" t="str">
            <v>스쿨쉐프,냉동,250g*20인분/5kg,국산돈육,목이버섯,돈사골추출물</v>
          </cell>
          <cell r="E481">
            <v>69000</v>
          </cell>
        </row>
        <row r="482">
          <cell r="B482" t="str">
            <v>알리오올리오소스</v>
          </cell>
          <cell r="C482" t="str">
            <v>팩</v>
          </cell>
          <cell r="D482" t="str">
            <v>알리오올리오소스,2kg,자담선</v>
          </cell>
          <cell r="E482">
            <v>35200</v>
          </cell>
        </row>
        <row r="483">
          <cell r="B483" t="str">
            <v>아비꼬카레소스</v>
          </cell>
          <cell r="C483" t="str">
            <v>봉</v>
          </cell>
          <cell r="D483" t="str">
            <v>SPC삼립,냉동,3kg,일본쿠산소스믹스12.33%</v>
          </cell>
          <cell r="E483">
            <v>23200</v>
          </cell>
        </row>
        <row r="484">
          <cell r="B484" t="str">
            <v>발사믹소스</v>
          </cell>
          <cell r="C484" t="str">
            <v>봉</v>
          </cell>
          <cell r="D484" t="str">
            <v>무지방발사믹샐러드소스, 맘다해, 냉장 2KG, 아이사랑</v>
          </cell>
          <cell r="E484">
            <v>16700</v>
          </cell>
        </row>
        <row r="485">
          <cell r="B485" t="str">
            <v>발사믹글레이즈</v>
          </cell>
          <cell r="C485" t="str">
            <v>병</v>
          </cell>
          <cell r="D485" t="str">
            <v>폰타나 모데나 발사믹 글레이즈 250ml</v>
          </cell>
          <cell r="E485">
            <v>9700</v>
          </cell>
        </row>
        <row r="486">
          <cell r="B486" t="str">
            <v>굴소스1</v>
          </cell>
          <cell r="C486" t="str">
            <v>병</v>
          </cell>
          <cell r="D486" t="str">
            <v>이금기프리미엄굴소스, 2.4kg ,pet</v>
          </cell>
          <cell r="E486">
            <v>16700</v>
          </cell>
        </row>
        <row r="487">
          <cell r="B487" t="str">
            <v>굴소스2</v>
          </cell>
          <cell r="C487" t="str">
            <v>팩</v>
          </cell>
          <cell r="D487" t="str">
            <v>오뚜기,이금기,상온,2kg,스파우치</v>
          </cell>
          <cell r="E487">
            <v>12700</v>
          </cell>
        </row>
        <row r="488">
          <cell r="B488" t="str">
            <v>겨자냉채소스</v>
          </cell>
          <cell r="C488" t="str">
            <v>kg</v>
          </cell>
          <cell r="D488" t="str">
            <v xml:space="preserve">	오뚜기,냉장,해파리냉채소스</v>
          </cell>
          <cell r="E488">
            <v>4200</v>
          </cell>
        </row>
        <row r="489">
          <cell r="B489" t="str">
            <v>연겨자</v>
          </cell>
          <cell r="C489" t="str">
            <v>병</v>
          </cell>
          <cell r="D489" t="str">
            <v>오뚜기,냉장,480g,튜브</v>
          </cell>
          <cell r="E489">
            <v>5500</v>
          </cell>
        </row>
        <row r="490">
          <cell r="B490" t="str">
            <v>겨자분</v>
          </cell>
          <cell r="C490" t="str">
            <v>개</v>
          </cell>
          <cell r="D490" t="str">
            <v>CJ,이츠웰,200g</v>
          </cell>
          <cell r="E490">
            <v>2700</v>
          </cell>
        </row>
        <row r="491">
          <cell r="B491" t="str">
            <v>와사비분</v>
          </cell>
          <cell r="C491" t="str">
            <v>봉</v>
          </cell>
          <cell r="D491" t="str">
            <v>CJ,이츠웰,200g</v>
          </cell>
          <cell r="E491">
            <v>4200</v>
          </cell>
        </row>
        <row r="492">
          <cell r="B492" t="str">
            <v>우스타소스1</v>
          </cell>
          <cell r="C492" t="str">
            <v>병</v>
          </cell>
          <cell r="D492" t="str">
            <v>오뚜기,냉장,415g</v>
          </cell>
          <cell r="E492">
            <v>2300</v>
          </cell>
        </row>
        <row r="493">
          <cell r="B493" t="str">
            <v>우스타소스2</v>
          </cell>
          <cell r="C493" t="str">
            <v>병</v>
          </cell>
          <cell r="D493" t="str">
            <v>오뚜기,냉장,2.1kg</v>
          </cell>
          <cell r="E493">
            <v>6900</v>
          </cell>
        </row>
        <row r="494">
          <cell r="B494" t="str">
            <v>브라운소스</v>
          </cell>
          <cell r="C494" t="str">
            <v>봉</v>
          </cell>
          <cell r="D494" t="str">
            <v>오쉐프,오뚜기,2kg,우스타소스,버터,쇠고기농축액,토마토페이스트등(우스타소스x)</v>
          </cell>
          <cell r="E494">
            <v>7000</v>
          </cell>
        </row>
        <row r="495">
          <cell r="B495" t="str">
            <v>데미그라소스</v>
          </cell>
          <cell r="C495" t="str">
            <v>봉</v>
          </cell>
          <cell r="D495" t="str">
            <v>CJ,냉장,2kg</v>
          </cell>
          <cell r="E495">
            <v>12800</v>
          </cell>
        </row>
        <row r="496">
          <cell r="B496" t="str">
            <v>투움바소스</v>
          </cell>
          <cell r="C496" t="str">
            <v>봉</v>
          </cell>
          <cell r="D496" t="str">
            <v>예본,조흥,냉동,2KG</v>
          </cell>
          <cell r="E496">
            <v>23300</v>
          </cell>
        </row>
        <row r="497">
          <cell r="B497" t="str">
            <v>로제떡볶이소스</v>
          </cell>
          <cell r="C497" t="str">
            <v>봉</v>
          </cell>
          <cell r="D497" t="str">
            <v>CJ,이츠웰,냉동,로제떡볶이소스, 2kg</v>
          </cell>
          <cell r="E497">
            <v>24500</v>
          </cell>
        </row>
        <row r="498">
          <cell r="B498" t="str">
            <v>로제분말</v>
          </cell>
          <cell r="C498" t="str">
            <v>KG</v>
          </cell>
          <cell r="D498" t="str">
            <v>쿠킹맘,수입,상온</v>
          </cell>
          <cell r="E498">
            <v>18400</v>
          </cell>
        </row>
        <row r="499">
          <cell r="B499" t="str">
            <v>갈릭디핑소스</v>
          </cell>
          <cell r="C499" t="str">
            <v>봉</v>
          </cell>
          <cell r="D499" t="str">
            <v>예본,갈릭디핑소스,2kg</v>
          </cell>
          <cell r="E499">
            <v>17600</v>
          </cell>
        </row>
        <row r="500">
          <cell r="B500" t="str">
            <v>케이준드레싱</v>
          </cell>
          <cell r="C500" t="str">
            <v>팩</v>
          </cell>
          <cell r="D500" t="str">
            <v>CJ,이츠웰,냉장,2kg</v>
          </cell>
          <cell r="E500">
            <v>10000</v>
          </cell>
        </row>
        <row r="501">
          <cell r="B501" t="str">
            <v>지코바숯불양념소스</v>
          </cell>
          <cell r="C501" t="str">
            <v>kg</v>
          </cell>
          <cell r="D501" t="str">
            <v>더슬로우메이드,냉장,물엿,마늘,간장외,폭립,숯불바비큐등사용</v>
          </cell>
          <cell r="E501">
            <v>14000</v>
          </cell>
        </row>
        <row r="502">
          <cell r="B502" t="str">
            <v>드레싱1</v>
          </cell>
          <cell r="C502" t="str">
            <v>봉</v>
          </cell>
          <cell r="D502" t="str">
            <v>요거트드레싱,대상,쉐프원,냉장,2kg,파우치</v>
          </cell>
          <cell r="E502">
            <v>15000</v>
          </cell>
        </row>
        <row r="503">
          <cell r="B503" t="str">
            <v>드레싱2</v>
          </cell>
          <cell r="C503" t="str">
            <v>팩</v>
          </cell>
          <cell r="D503" t="str">
            <v>오리엔탈드레싱,CJ,크레잇,냉장,2kg</v>
          </cell>
          <cell r="E503">
            <v>11700</v>
          </cell>
        </row>
        <row r="504">
          <cell r="B504" t="str">
            <v>드레싱3</v>
          </cell>
          <cell r="C504" t="str">
            <v>봉</v>
          </cell>
          <cell r="D504" t="str">
            <v>키위드레싱,CJ,이츠웰,냉장,2kg,캡파우치</v>
          </cell>
          <cell r="E504">
            <v>10000</v>
          </cell>
        </row>
        <row r="505">
          <cell r="B505" t="str">
            <v>드레싱4</v>
          </cell>
          <cell r="C505" t="str">
            <v>봉</v>
          </cell>
          <cell r="D505" t="str">
            <v>새콤톡톡유자드레싱,CJ,이츠웰,냉장,2kg</v>
          </cell>
          <cell r="E505">
            <v>14700</v>
          </cell>
        </row>
        <row r="506">
          <cell r="B506" t="str">
            <v>드레싱5</v>
          </cell>
          <cell r="C506" t="str">
            <v>봉</v>
          </cell>
          <cell r="D506" t="str">
            <v>발사믹드레싱,CJ,이츠웰,냉장,2kg</v>
          </cell>
          <cell r="E506">
            <v>11900</v>
          </cell>
        </row>
        <row r="507">
          <cell r="B507" t="str">
            <v>드레싱6</v>
          </cell>
          <cell r="C507" t="str">
            <v>봉</v>
          </cell>
          <cell r="D507" t="str">
            <v>크리미양파드레싱,CJ,크레잇,대상,쉐프원, 2kg</v>
          </cell>
          <cell r="E507">
            <v>14900</v>
          </cell>
        </row>
        <row r="508">
          <cell r="B508" t="str">
            <v>참깨드레싱</v>
          </cell>
          <cell r="C508" t="str">
            <v>봉</v>
          </cell>
          <cell r="D508" t="str">
            <v>CJ,이츠웰,냉장,2kg,볶음참깨분말3.5%,참기름0.4%</v>
          </cell>
          <cell r="E508">
            <v>10900</v>
          </cell>
        </row>
        <row r="509">
          <cell r="B509" t="str">
            <v>레몬리</v>
          </cell>
          <cell r="C509" t="str">
            <v>KG</v>
          </cell>
          <cell r="D509" t="str">
            <v>CJ,매입,상온,1L,레몬주스,농축액20%</v>
          </cell>
          <cell r="E509">
            <v>4900</v>
          </cell>
        </row>
        <row r="510">
          <cell r="B510" t="str">
            <v>사각꼬치어묵</v>
          </cell>
          <cell r="C510" t="str">
            <v>봉</v>
          </cell>
          <cell r="D510" t="str">
            <v>쌍쌍사각꼬치어묵,크로바,냉동,50g*10개/500g,사각꼬지어묵,연육70%</v>
          </cell>
          <cell r="E510">
            <v>7200</v>
          </cell>
        </row>
        <row r="511">
          <cell r="B511" t="str">
            <v>미니바베큐</v>
          </cell>
          <cell r="C511" t="str">
            <v>봉</v>
          </cell>
          <cell r="D511" t="str">
            <v>포크밸리,냉동,18g*55개,국산돼지고기삼겹미츄리71.1%외</v>
          </cell>
          <cell r="E511">
            <v>22300</v>
          </cell>
        </row>
        <row r="512">
          <cell r="B512" t="str">
            <v>치킨텐더</v>
          </cell>
          <cell r="C512" t="str">
            <v>봉</v>
          </cell>
          <cell r="D512" t="str">
            <v>하림텐더스틱 안심, 냉동(해동요청), 50g*30개 내외</v>
          </cell>
          <cell r="E512">
            <v>16000</v>
          </cell>
        </row>
        <row r="513">
          <cell r="B513" t="str">
            <v>핫도그</v>
          </cell>
          <cell r="C513" t="str">
            <v>봉</v>
          </cell>
          <cell r="D513" t="str">
            <v>하림,스위트웰핫도그,50g*20개/봉</v>
          </cell>
          <cell r="E513">
            <v>12500</v>
          </cell>
        </row>
        <row r="514">
          <cell r="B514" t="str">
            <v>손수제비</v>
          </cell>
          <cell r="C514" t="str">
            <v>kg</v>
          </cell>
          <cell r="D514" t="str">
            <v>풀무원,바른선,수입,냉장,타래과사용사능</v>
          </cell>
          <cell r="E514">
            <v>9500</v>
          </cell>
        </row>
        <row r="515">
          <cell r="B515" t="str">
            <v>손수제비1</v>
          </cell>
          <cell r="C515" t="str">
            <v>kg</v>
          </cell>
          <cell r="D515" t="str">
            <v>네니아, 유기농우리밀수제비,냉동</v>
          </cell>
          <cell r="E515">
            <v>9200</v>
          </cell>
        </row>
        <row r="516">
          <cell r="B516" t="str">
            <v>감자수제비1</v>
          </cell>
          <cell r="C516" t="str">
            <v>kg</v>
          </cell>
          <cell r="D516" t="str">
            <v>정든사람들, 감자수제비,냉동(해동요청),수입</v>
          </cell>
          <cell r="E516">
            <v>3500</v>
          </cell>
        </row>
        <row r="517">
          <cell r="B517" t="str">
            <v>감자수제비2</v>
          </cell>
          <cell r="C517" t="str">
            <v>kg</v>
          </cell>
          <cell r="D517" t="str">
            <v>네니아, 유기농감자수제비,냉동(해동요청)</v>
          </cell>
          <cell r="E517">
            <v>9200</v>
          </cell>
        </row>
        <row r="518">
          <cell r="B518" t="str">
            <v>감자수제비3</v>
          </cell>
          <cell r="C518" t="str">
            <v>kg</v>
          </cell>
          <cell r="D518" t="str">
            <v>삼색수제비,네니아,국산,냉동,우리밀,냉동(해동요청)</v>
          </cell>
          <cell r="E518">
            <v>9200</v>
          </cell>
        </row>
        <row r="519">
          <cell r="B519" t="str">
            <v>감초</v>
          </cell>
          <cell r="C519" t="str">
            <v>kg</v>
          </cell>
          <cell r="D519" t="str">
            <v xml:space="preserve"> 수입 ,감초100%, 맛자락</v>
          </cell>
          <cell r="E519">
            <v>15300</v>
          </cell>
        </row>
        <row r="520">
          <cell r="B520" t="str">
            <v>계피</v>
          </cell>
          <cell r="C520" t="str">
            <v>kg</v>
          </cell>
          <cell r="D520" t="str">
            <v>통계피100%,맛자락,해청,수입산</v>
          </cell>
          <cell r="E520">
            <v>16300</v>
          </cell>
        </row>
        <row r="521">
          <cell r="B521" t="str">
            <v>고추가루</v>
          </cell>
          <cell r="C521" t="str">
            <v>kg</v>
          </cell>
          <cell r="D521" t="str">
            <v>김치용,조미용,해비찬(동심제외)국산,고추가루100%,순한맛</v>
          </cell>
          <cell r="E521">
            <v>28500</v>
          </cell>
        </row>
        <row r="522">
          <cell r="B522" t="str">
            <v>고운고추가루</v>
          </cell>
          <cell r="C522" t="str">
            <v>kg</v>
          </cell>
          <cell r="D522" t="str">
            <v>해비찬,조미용,국산,고추가루100%,순한맛</v>
          </cell>
          <cell r="E522">
            <v>28500</v>
          </cell>
        </row>
        <row r="523">
          <cell r="B523" t="str">
            <v>고추장</v>
          </cell>
          <cell r="C523" t="str">
            <v>말</v>
          </cell>
          <cell r="D523" t="str">
            <v>태양초우리쌀고추장, 대상청정원, 14kg</v>
          </cell>
          <cell r="E523">
            <v>63800</v>
          </cell>
        </row>
        <row r="524">
          <cell r="B524" t="str">
            <v>골뱅이</v>
          </cell>
          <cell r="C524" t="str">
            <v>kg</v>
          </cell>
          <cell r="D524" t="str">
            <v>동원F&amp;F,골뱅이,슬라이스,골뱅이50%,파우치포장</v>
          </cell>
          <cell r="E524">
            <v>32200</v>
          </cell>
        </row>
        <row r="525">
          <cell r="B525" t="str">
            <v>국간장</v>
          </cell>
          <cell r="C525" t="str">
            <v>말</v>
          </cell>
          <cell r="D525" t="str">
            <v>15L/말,실온,청정원,햇살담은양조국간장</v>
          </cell>
          <cell r="E525">
            <v>29600</v>
          </cell>
        </row>
        <row r="526">
          <cell r="B526" t="str">
            <v>국수1</v>
          </cell>
          <cell r="C526" t="str">
            <v>봉</v>
          </cell>
          <cell r="D526" t="str">
            <v>옛날국수,오뚜기소면,3kg/봉</v>
          </cell>
          <cell r="E526">
            <v>11000</v>
          </cell>
        </row>
        <row r="527">
          <cell r="B527" t="str">
            <v>국수2</v>
          </cell>
          <cell r="C527" t="str">
            <v>봉</v>
          </cell>
          <cell r="D527" t="str">
            <v>CJ,이츠웰,풍국면,1.5kg(257583)</v>
          </cell>
          <cell r="E527">
            <v>4400</v>
          </cell>
        </row>
        <row r="528">
          <cell r="B528" t="str">
            <v>국수3</v>
          </cell>
          <cell r="C528" t="str">
            <v>봉</v>
          </cell>
          <cell r="D528" t="str">
            <v>CJ,이츠웰,풍국면,900g(257582)</v>
          </cell>
          <cell r="E528">
            <v>2700</v>
          </cell>
        </row>
        <row r="529">
          <cell r="B529" t="str">
            <v>천일염</v>
          </cell>
          <cell r="C529" t="str">
            <v>봉</v>
          </cell>
          <cell r="D529" t="str">
            <v>오복,국산,냉장,3kg,왕소금,굵은천일염,쓴맛이없고미네랄이살아있는신안바다</v>
          </cell>
          <cell r="E529">
            <v>10500</v>
          </cell>
        </row>
        <row r="530">
          <cell r="B530" t="str">
            <v>고운천일염</v>
          </cell>
          <cell r="C530" t="str">
            <v>봉</v>
          </cell>
          <cell r="D530" t="str">
            <v>오복,국산,냉장,3kg,천혜바다신안섬,고운입자</v>
          </cell>
          <cell r="E530">
            <v>23500</v>
          </cell>
        </row>
        <row r="531">
          <cell r="B531" t="str">
            <v>꽃소금</v>
          </cell>
          <cell r="C531" t="str">
            <v>봉</v>
          </cell>
          <cell r="D531" t="str">
            <v>오복 3kg/봉, 가는소금, 소금100%</v>
          </cell>
          <cell r="E531">
            <v>8000</v>
          </cell>
        </row>
        <row r="532">
          <cell r="B532" t="str">
            <v>깨소금</v>
          </cell>
          <cell r="C532" t="str">
            <v>통</v>
          </cell>
          <cell r="D532" t="str">
            <v xml:space="preserve"> 햇살가득,껍질벗긴것,100%중국산깨소금(PET)</v>
          </cell>
          <cell r="E532">
            <v>18100</v>
          </cell>
        </row>
        <row r="533">
          <cell r="B533" t="str">
            <v>된장1</v>
          </cell>
          <cell r="C533" t="str">
            <v>말</v>
          </cell>
          <cell r="D533" t="str">
            <v>청정원,순창재래식숙성된장,14kg/말</v>
          </cell>
          <cell r="E533">
            <v>41900</v>
          </cell>
        </row>
        <row r="534">
          <cell r="B534" t="str">
            <v>된장2</v>
          </cell>
          <cell r="C534" t="str">
            <v>말</v>
          </cell>
          <cell r="D534" t="str">
            <v>범일 콩된장,14kg/말</v>
          </cell>
          <cell r="E534">
            <v>33000</v>
          </cell>
        </row>
        <row r="535">
          <cell r="B535" t="str">
            <v>일식된장</v>
          </cell>
          <cell r="C535" t="str">
            <v>통</v>
          </cell>
          <cell r="D535" t="str">
            <v>3kg, 오복,백된장,저온숙성</v>
          </cell>
          <cell r="E535">
            <v>13100</v>
          </cell>
        </row>
        <row r="536">
          <cell r="B536" t="str">
            <v>멸치액젓</v>
          </cell>
          <cell r="C536" t="str">
            <v>통</v>
          </cell>
          <cell r="D536" t="str">
            <v xml:space="preserve"> 남해안멸치액젓골드,대상,청정원,국산,실온,3kg</v>
          </cell>
          <cell r="E536">
            <v>18100</v>
          </cell>
        </row>
        <row r="537">
          <cell r="B537" t="str">
            <v>물엿</v>
          </cell>
          <cell r="C537" t="str">
            <v>통</v>
          </cell>
          <cell r="D537" t="str">
            <v>백물엿,CJ,이츠웰,상온,10kg</v>
          </cell>
          <cell r="E537">
            <v>16300</v>
          </cell>
        </row>
        <row r="538">
          <cell r="B538" t="str">
            <v>미향</v>
          </cell>
          <cell r="C538" t="str">
            <v>병</v>
          </cell>
          <cell r="D538" t="str">
            <v>오뚜기미향,1.8ℓ</v>
          </cell>
          <cell r="E538">
            <v>6900</v>
          </cell>
        </row>
        <row r="539">
          <cell r="B539" t="str">
            <v>설탕1</v>
          </cell>
          <cell r="C539" t="str">
            <v>봉</v>
          </cell>
          <cell r="D539" t="str">
            <v xml:space="preserve"> 백설탕,백설,청정원, 3kg/봉</v>
          </cell>
          <cell r="E539">
            <v>8000</v>
          </cell>
        </row>
        <row r="540">
          <cell r="B540" t="str">
            <v>설탕2</v>
          </cell>
          <cell r="C540" t="str">
            <v>봉</v>
          </cell>
          <cell r="D540" t="str">
            <v xml:space="preserve"> 황설탕,백설,청정원, 3kg/봉</v>
          </cell>
          <cell r="E540">
            <v>10000</v>
          </cell>
        </row>
        <row r="541">
          <cell r="B541" t="str">
            <v>설탕3</v>
          </cell>
          <cell r="C541" t="str">
            <v>봉</v>
          </cell>
          <cell r="D541" t="str">
            <v>흑설탕,백설,청정원,1kg/봉</v>
          </cell>
          <cell r="E541">
            <v>3400</v>
          </cell>
        </row>
        <row r="542">
          <cell r="B542" t="str">
            <v>식용유1</v>
          </cell>
          <cell r="C542" t="str">
            <v>말</v>
          </cell>
          <cell r="D542" t="str">
            <v>이츠웰,식용유, 콩100%, 18ℓ</v>
          </cell>
          <cell r="E542">
            <v>65000</v>
          </cell>
        </row>
        <row r="543">
          <cell r="B543" t="str">
            <v>식용유2</v>
          </cell>
          <cell r="C543" t="str">
            <v>병</v>
          </cell>
          <cell r="D543" t="str">
            <v xml:space="preserve"> CJ,백설식용유,콩100%, 1.8ℓ</v>
          </cell>
          <cell r="E543">
            <v>8000</v>
          </cell>
        </row>
        <row r="544">
          <cell r="B544" t="str">
            <v>식초1</v>
          </cell>
          <cell r="C544" t="str">
            <v>병</v>
          </cell>
          <cell r="D544" t="str">
            <v>사과식초,CJ,백설,청정원,1.8L,상온</v>
          </cell>
          <cell r="E544">
            <v>3300</v>
          </cell>
        </row>
        <row r="545">
          <cell r="B545" t="str">
            <v>식초2</v>
          </cell>
          <cell r="C545" t="str">
            <v>병</v>
          </cell>
          <cell r="D545" t="str">
            <v>2배사과식초,CJ,백설,1.8L</v>
          </cell>
          <cell r="E545">
            <v>4200</v>
          </cell>
        </row>
        <row r="546">
          <cell r="B546" t="str">
            <v>통깨</v>
          </cell>
          <cell r="C546" t="str">
            <v>통</v>
          </cell>
          <cell r="D546" t="str">
            <v xml:space="preserve"> 햇살가득,껍질벗긴것,푸르맘 100%중국산,통깨(PET),1kg/통</v>
          </cell>
          <cell r="E546">
            <v>18100</v>
          </cell>
        </row>
        <row r="547">
          <cell r="B547" t="str">
            <v>통후추</v>
          </cell>
          <cell r="C547" t="str">
            <v>kg</v>
          </cell>
          <cell r="D547" t="str">
            <v>규미지,맑은아침,수입,상품</v>
          </cell>
          <cell r="E547">
            <v>27300</v>
          </cell>
        </row>
        <row r="548">
          <cell r="B548" t="str">
            <v>진간장1</v>
          </cell>
          <cell r="C548" t="str">
            <v>말</v>
          </cell>
          <cell r="D548" t="str">
            <v>햇살담은진간장골드,대상,청정원,실온,15L,양조100%,</v>
          </cell>
          <cell r="E548">
            <v>31500</v>
          </cell>
        </row>
        <row r="549">
          <cell r="B549" t="str">
            <v>진간장2</v>
          </cell>
          <cell r="C549" t="str">
            <v>말</v>
          </cell>
          <cell r="D549" t="str">
            <v>향이덕용진간장,오복,냉장,15L,향이좋은</v>
          </cell>
          <cell r="E549">
            <v>20400</v>
          </cell>
        </row>
        <row r="550">
          <cell r="B550" t="str">
            <v>참기름1</v>
          </cell>
          <cell r="C550" t="str">
            <v>병</v>
          </cell>
          <cell r="D550" t="str">
            <v>햇살마을,1.8L/병, 중국산</v>
          </cell>
          <cell r="E550">
            <v>48100</v>
          </cell>
        </row>
        <row r="551">
          <cell r="B551" t="str">
            <v>참기름2</v>
          </cell>
          <cell r="C551" t="str">
            <v>병</v>
          </cell>
          <cell r="D551" t="str">
            <v>옛날참기름,오뚜기,수입,상온,1.8L</v>
          </cell>
          <cell r="E551">
            <v>30000</v>
          </cell>
        </row>
        <row r="552">
          <cell r="B552" t="str">
            <v>이츠웰참기름</v>
          </cell>
          <cell r="C552" t="str">
            <v>병</v>
          </cell>
          <cell r="D552" t="str">
            <v xml:space="preserve"> CJ,이츠웰,베트남,상온,1.8L,볶음참깨분말100%,PET</v>
          </cell>
          <cell r="E552">
            <v>25000</v>
          </cell>
        </row>
        <row r="553">
          <cell r="B553" t="str">
            <v>들기름</v>
          </cell>
          <cell r="C553" t="str">
            <v>병</v>
          </cell>
          <cell r="D553" t="str">
            <v xml:space="preserve">규미지,정든푸드,푸르맘,다들림,중국,1L </v>
          </cell>
          <cell r="E553">
            <v>29200</v>
          </cell>
        </row>
        <row r="554">
          <cell r="B554" t="str">
            <v>고추기름</v>
          </cell>
          <cell r="C554" t="str">
            <v>병</v>
          </cell>
          <cell r="D554" t="str">
            <v>오쉐프고추맛기름,오뚜기,오쉐프,상온,1.5L</v>
          </cell>
          <cell r="E554">
            <v>10000</v>
          </cell>
        </row>
        <row r="555">
          <cell r="B555" t="str">
            <v>올리브오일</v>
          </cell>
          <cell r="C555" t="str">
            <v>병</v>
          </cell>
          <cell r="D555" t="str">
            <v>라니에르엑스트라버진,면사랑,수입,1L,올리브오일100%,샐러드,드레싱용,올리브유</v>
          </cell>
          <cell r="E555">
            <v>23100</v>
          </cell>
        </row>
        <row r="556">
          <cell r="B556" t="str">
            <v>밀가루1</v>
          </cell>
          <cell r="C556" t="str">
            <v>봉</v>
          </cell>
          <cell r="D556" t="str">
            <v>3kg,백설,중력분</v>
          </cell>
          <cell r="E556">
            <v>5600</v>
          </cell>
        </row>
        <row r="557">
          <cell r="B557" t="str">
            <v>밀가루2</v>
          </cell>
          <cell r="C557" t="str">
            <v>kg</v>
          </cell>
          <cell r="D557" t="str">
            <v>1kg,백설,중력분</v>
          </cell>
          <cell r="E557">
            <v>1900</v>
          </cell>
        </row>
        <row r="558">
          <cell r="B558" t="str">
            <v>부침가루</v>
          </cell>
          <cell r="C558" t="str">
            <v>봉</v>
          </cell>
          <cell r="D558" t="str">
            <v>CJ,이츠웰,상온,맛있는부침가루</v>
          </cell>
          <cell r="E558">
            <v>2400</v>
          </cell>
        </row>
        <row r="559">
          <cell r="B559" t="str">
            <v>전분1</v>
          </cell>
          <cell r="C559" t="str">
            <v>kg</v>
          </cell>
          <cell r="D559" t="str">
            <v>감자전분,정든푸드, 푸르맘,국산,감자100%</v>
          </cell>
          <cell r="E559">
            <v>7500</v>
          </cell>
        </row>
        <row r="560">
          <cell r="B560" t="str">
            <v>전분2</v>
          </cell>
          <cell r="C560" t="str">
            <v>kg</v>
          </cell>
          <cell r="D560" t="str">
            <v>감저전분,규미지,국산,실온,감자전분99%,밀가루1%,우리감자로만든복합</v>
          </cell>
          <cell r="E560">
            <v>6700</v>
          </cell>
        </row>
        <row r="561">
          <cell r="B561" t="str">
            <v>들깨가루</v>
          </cell>
          <cell r="C561" t="str">
            <v>kg</v>
          </cell>
          <cell r="D561" t="str">
            <v xml:space="preserve"> 중국산,들깨,거피,분쇄,햇살비,규미지</v>
          </cell>
          <cell r="E561">
            <v>17500</v>
          </cell>
        </row>
        <row r="562">
          <cell r="B562" t="str">
            <v>무거피들깨가루</v>
          </cell>
          <cell r="C562" t="str">
            <v>봉</v>
          </cell>
          <cell r="D562" t="str">
            <v>농협,한살림,국산,상온,250g,무거피,국산들깨100%</v>
          </cell>
          <cell r="E562">
            <v>18500</v>
          </cell>
        </row>
        <row r="563">
          <cell r="B563" t="str">
            <v>만두1</v>
          </cell>
          <cell r="C563" t="str">
            <v>봉</v>
          </cell>
          <cell r="D563" t="str">
            <v>교자만두,CJ,매입,대림선,사조,냉동,13.5g*100개/1.35kg</v>
          </cell>
          <cell r="E563">
            <v>6200</v>
          </cell>
        </row>
        <row r="564">
          <cell r="B564" t="str">
            <v>만두2</v>
          </cell>
          <cell r="C564" t="str">
            <v>봉</v>
          </cell>
          <cell r="D564" t="str">
            <v>비비고 왕교자, CJ,비비고,냉동,35g*30개~32개내외/1.05kg,국산돼지고기</v>
          </cell>
          <cell r="E564">
            <v>9900</v>
          </cell>
        </row>
        <row r="565">
          <cell r="B565" t="str">
            <v>옹심이</v>
          </cell>
          <cell r="C565" t="str">
            <v>봉</v>
          </cell>
          <cell r="D565" t="str">
            <v>삼색감자옹심이,CJ,매입,봄내골,냉동,약10g*100개,천연재료로색을낸</v>
          </cell>
          <cell r="E565">
            <v>11800</v>
          </cell>
        </row>
        <row r="566">
          <cell r="B566" t="str">
            <v>왕만두</v>
          </cell>
          <cell r="C566" t="str">
            <v>봉</v>
          </cell>
          <cell r="D566" t="str">
            <v>비비고왕만두,CJ,비비고,냉동,70g*16개~18개내외/1.05kg,국산돈육23.25%</v>
          </cell>
          <cell r="E566">
            <v>10000</v>
          </cell>
        </row>
        <row r="567">
          <cell r="B567" t="str">
            <v>비건만두</v>
          </cell>
          <cell r="C567" t="str">
            <v>봉</v>
          </cell>
          <cell r="D567" t="str">
            <v>fresh21,헤이밀,냉동,35g*12개/420g,비건만두(채소송송,잡채송송,버섯송송)</v>
          </cell>
          <cell r="E567">
            <v>6600</v>
          </cell>
        </row>
        <row r="568">
          <cell r="B568" t="str">
            <v>김치송송비건만두</v>
          </cell>
          <cell r="C568" t="str">
            <v>봉</v>
          </cell>
          <cell r="D568" t="str">
            <v>420g(35g*12개), 헤이밀</v>
          </cell>
          <cell r="E568">
            <v>6600</v>
          </cell>
        </row>
        <row r="569">
          <cell r="B569" t="str">
            <v>게맛살</v>
          </cell>
          <cell r="C569" t="str">
            <v>kg</v>
          </cell>
          <cell r="D569" t="str">
            <v>CJ,매입,아쿠아링크,냉동,미국명태연육78.21%,세절형</v>
          </cell>
          <cell r="E569">
            <v>8800</v>
          </cell>
        </row>
        <row r="570">
          <cell r="B570" t="str">
            <v>크래미</v>
          </cell>
          <cell r="C570" t="str">
            <v>봉</v>
          </cell>
          <cell r="D570" t="str">
            <v>크래미H,한성,냉장,길이20cm,(50g*20개)1kg</v>
          </cell>
          <cell r="E570">
            <v>12800</v>
          </cell>
        </row>
        <row r="571">
          <cell r="B571" t="str">
            <v>버터</v>
          </cell>
          <cell r="C571" t="str">
            <v>개</v>
          </cell>
          <cell r="D571" t="str">
            <v>무염버터,CJ,매입,서울우유,450g</v>
          </cell>
          <cell r="E571">
            <v>10800</v>
          </cell>
        </row>
        <row r="572">
          <cell r="B572" t="str">
            <v>비엔나소시지</v>
          </cell>
          <cell r="C572" t="str">
            <v>봉</v>
          </cell>
          <cell r="D572" t="str">
            <v>CJ,매입,목우촌,무항생제,약8*120입,돈육90%</v>
          </cell>
          <cell r="E572">
            <v>12500</v>
          </cell>
        </row>
        <row r="573">
          <cell r="B573" t="str">
            <v>소품떡</v>
          </cell>
          <cell r="C573" t="str">
            <v>봉</v>
          </cell>
          <cell r="D573" t="str">
            <v>나!소품떡,하이포크,냉동,20g*50개,벌크형,강정소스(10kg이상),쌀가루32.35%,담백한비엔나45%</v>
          </cell>
          <cell r="E573">
            <v>24100</v>
          </cell>
        </row>
        <row r="574">
          <cell r="B574" t="str">
            <v>사이다</v>
          </cell>
          <cell r="C574" t="str">
            <v>병</v>
          </cell>
          <cell r="D574" t="str">
            <v xml:space="preserve"> 칠성사이다, 1.5ℓ/병</v>
          </cell>
          <cell r="E574">
            <v>2900</v>
          </cell>
        </row>
        <row r="575">
          <cell r="B575" t="str">
            <v>캔사이다</v>
          </cell>
          <cell r="C575" t="str">
            <v>개</v>
          </cell>
          <cell r="D575" t="str">
            <v>칠성사이다,190ml</v>
          </cell>
          <cell r="E575">
            <v>610</v>
          </cell>
        </row>
        <row r="576">
          <cell r="B576" t="str">
            <v>양송이스프</v>
          </cell>
          <cell r="C576" t="str">
            <v>kg</v>
          </cell>
          <cell r="D576" t="str">
            <v>오뚜기,실온,1kg/봉</v>
          </cell>
          <cell r="E576">
            <v>10500</v>
          </cell>
        </row>
        <row r="577">
          <cell r="B577" t="str">
            <v>알찬쌈장</v>
          </cell>
          <cell r="C577" t="str">
            <v>말</v>
          </cell>
          <cell r="D577" t="str">
            <v>CJ,해찬들,상온,14kg</v>
          </cell>
          <cell r="E577">
            <v>41300</v>
          </cell>
        </row>
        <row r="578">
          <cell r="B578" t="str">
            <v>약과</v>
          </cell>
          <cell r="C578" t="str">
            <v>개</v>
          </cell>
          <cell r="D578" t="str">
            <v>우리꿀약과,초록푸드,상온,우리밀,약27g,개별포장</v>
          </cell>
          <cell r="E578">
            <v>600</v>
          </cell>
        </row>
        <row r="579">
          <cell r="B579" t="str">
            <v>찹쌀유과</v>
          </cell>
          <cell r="C579" t="str">
            <v>박스</v>
          </cell>
          <cell r="D579" t="str">
            <v>CJ,매입,담양한과,240g,개별포장,찹쌀+백련초+단호박,각10입</v>
          </cell>
          <cell r="E579">
            <v>14900</v>
          </cell>
        </row>
        <row r="580">
          <cell r="B580" t="str">
            <v>오이피클</v>
          </cell>
          <cell r="C580" t="str">
            <v>캔</v>
          </cell>
          <cell r="D580" t="str">
            <v xml:space="preserve"> 오뚜기,상온,3kg</v>
          </cell>
          <cell r="E580">
            <v>10000</v>
          </cell>
        </row>
        <row r="581">
          <cell r="B581" t="str">
            <v>옥수수캔</v>
          </cell>
          <cell r="C581" t="str">
            <v>캔</v>
          </cell>
          <cell r="D581" t="str">
            <v>스위트콘3kg,오뚜기,오쉐프,태국,냉장,3kg,옥수수캔</v>
          </cell>
          <cell r="E581">
            <v>7900</v>
          </cell>
        </row>
        <row r="582">
          <cell r="B582" t="str">
            <v>죽순채</v>
          </cell>
          <cell r="C582" t="str">
            <v>캔</v>
          </cell>
          <cell r="D582" t="str">
            <v>CJ,차이웰,상온,2.84kg</v>
          </cell>
          <cell r="E582">
            <v>6400</v>
          </cell>
        </row>
        <row r="583">
          <cell r="B583" t="str">
            <v>죽순편</v>
          </cell>
          <cell r="C583" t="str">
            <v>캔</v>
          </cell>
          <cell r="D583" t="str">
            <v>CJ,차이웰,상온,2.84kg</v>
          </cell>
          <cell r="E583">
            <v>6400</v>
          </cell>
        </row>
        <row r="584">
          <cell r="B584" t="str">
            <v>월계수잎</v>
          </cell>
          <cell r="C584" t="str">
            <v>개</v>
          </cell>
          <cell r="D584" t="str">
            <v>초록들,터키산/월계수100%,40g</v>
          </cell>
          <cell r="E584">
            <v>3000</v>
          </cell>
        </row>
        <row r="585">
          <cell r="B585" t="str">
            <v>참치캔</v>
          </cell>
          <cell r="C585" t="str">
            <v>캔</v>
          </cell>
          <cell r="D585" t="str">
            <v>이츠웰,사조,동원류,1.88kg/통</v>
          </cell>
          <cell r="E585">
            <v>26300</v>
          </cell>
        </row>
        <row r="586">
          <cell r="B586" t="str">
            <v>꽁치캔</v>
          </cell>
          <cell r="C586" t="str">
            <v>캔</v>
          </cell>
          <cell r="D586" t="str">
            <v>CJ,오뚜기,동원,꽁치통조림,1.8kg/통,고형량 1,170g(30~33개)</v>
          </cell>
          <cell r="E586">
            <v>20500</v>
          </cell>
        </row>
        <row r="587">
          <cell r="B587" t="str">
            <v>고등어캔</v>
          </cell>
          <cell r="C587" t="str">
            <v>캔</v>
          </cell>
          <cell r="D587" t="str">
            <v>CJ,매입,펭귄,상온,400g,국산고등어55%</v>
          </cell>
          <cell r="E587">
            <v>3400</v>
          </cell>
        </row>
        <row r="588">
          <cell r="B588" t="str">
            <v>찹쌀가루</v>
          </cell>
          <cell r="C588" t="str">
            <v>봉</v>
          </cell>
          <cell r="D588" t="str">
            <v>안동농협,국산,냉장,건식,지퍼팩,1kg</v>
          </cell>
          <cell r="E588">
            <v>9300</v>
          </cell>
        </row>
        <row r="589">
          <cell r="B589" t="str">
            <v>찹쌀새알1</v>
          </cell>
          <cell r="C589" t="str">
            <v>kg</v>
          </cell>
          <cell r="D589" t="str">
            <v>정든푸드,푸르맘,국산,냉동,약200개,찹쌀60%,쌀35%</v>
          </cell>
          <cell r="E589">
            <v>6400</v>
          </cell>
        </row>
        <row r="590">
          <cell r="B590" t="str">
            <v>찹쌀새알2</v>
          </cell>
          <cell r="C590" t="str">
            <v>kg</v>
          </cell>
          <cell r="D590" t="str">
            <v>산들맘,대자연,국산,냉동,약210개,찹쌀60%쌀30%</v>
          </cell>
          <cell r="E590">
            <v>5600</v>
          </cell>
        </row>
        <row r="591">
          <cell r="B591" t="str">
            <v>치즈가루</v>
          </cell>
          <cell r="C591" t="str">
            <v>병</v>
          </cell>
          <cell r="D591" t="str">
            <v>착한애,블랜드골드치즈,227g</v>
          </cell>
          <cell r="E591">
            <v>6800</v>
          </cell>
        </row>
        <row r="592">
          <cell r="B592" t="str">
            <v>스모크햄</v>
          </cell>
          <cell r="C592" t="str">
            <v>kg</v>
          </cell>
          <cell r="D592" t="str">
            <v>CJ,이츠웰,오뗄,냉장,무항생제,돈육80%(297135)</v>
          </cell>
          <cell r="E592">
            <v>12000</v>
          </cell>
        </row>
        <row r="593">
          <cell r="B593" t="str">
            <v>스팸</v>
          </cell>
          <cell r="C593" t="str">
            <v>봉</v>
          </cell>
          <cell r="D593" t="str">
            <v>스팸파우치,CJ,상온,1.2kg,국산돈육93.08%,파우치(488677)</v>
          </cell>
          <cell r="E593">
            <v>16000</v>
          </cell>
        </row>
        <row r="594">
          <cell r="B594" t="str">
            <v>소시지</v>
          </cell>
          <cell r="C594" t="str">
            <v>봉</v>
          </cell>
          <cell r="D594" t="str">
            <v>백설,알찬소시지,500g/봉</v>
          </cell>
          <cell r="E594">
            <v>3700</v>
          </cell>
        </row>
        <row r="595">
          <cell r="B595" t="str">
            <v>청국장</v>
          </cell>
          <cell r="C595" t="str">
            <v>봉</v>
          </cell>
          <cell r="D595" t="str">
            <v>전통청국장,향적원,국산,냉장,국산콩95%,국산천일염5%,전통식품인증</v>
          </cell>
          <cell r="E595">
            <v>14800</v>
          </cell>
        </row>
        <row r="596">
          <cell r="B596" t="str">
            <v>갓김치</v>
          </cell>
          <cell r="C596" t="str">
            <v>kg</v>
          </cell>
          <cell r="D596" t="str">
            <v xml:space="preserve"> 식품가공허가업체제품,평균가격,종가집,냉장(5kg단위포장)</v>
          </cell>
          <cell r="E596">
            <v>12300</v>
          </cell>
        </row>
        <row r="597">
          <cell r="B597" t="str">
            <v>깍두기1</v>
          </cell>
          <cell r="C597" t="str">
            <v>kg</v>
          </cell>
          <cell r="D597" t="str">
            <v>국산 고추가루,간절곶해도지김치</v>
          </cell>
          <cell r="E597">
            <v>4300</v>
          </cell>
        </row>
        <row r="598">
          <cell r="B598" t="str">
            <v>깍두기2</v>
          </cell>
          <cell r="C598" t="str">
            <v>kg</v>
          </cell>
          <cell r="D598" t="str">
            <v>국산 고추가루,종가집</v>
          </cell>
          <cell r="E598">
            <v>4700</v>
          </cell>
        </row>
        <row r="599">
          <cell r="B599" t="str">
            <v>나박물김치</v>
          </cell>
          <cell r="C599" t="str">
            <v>kg</v>
          </cell>
          <cell r="D599" t="str">
            <v>간절곶해도지김치,국산,냉장,백나박물김치,고추가루X</v>
          </cell>
          <cell r="E599">
            <v>4000</v>
          </cell>
        </row>
        <row r="600">
          <cell r="B600" t="str">
            <v>숙성배추김치</v>
          </cell>
          <cell r="C600" t="str">
            <v>kg</v>
          </cell>
          <cell r="D600" t="str">
            <v>완숙으로숙성된배추김치,송이김치,국산,배추,고추가루</v>
          </cell>
          <cell r="E600">
            <v>5800</v>
          </cell>
        </row>
        <row r="601">
          <cell r="B601" t="str">
            <v>생배추김치1</v>
          </cell>
          <cell r="C601" t="str">
            <v>kg</v>
          </cell>
          <cell r="D601" t="str">
            <v>숙성되지않은생배추김치,송이김치,국산,배추,고추가루</v>
          </cell>
          <cell r="E601">
            <v>5800</v>
          </cell>
        </row>
        <row r="602">
          <cell r="B602" t="str">
            <v>생배추김치2</v>
          </cell>
          <cell r="C602" t="str">
            <v>kg</v>
          </cell>
          <cell r="D602" t="str">
            <v>숙성되지않은생배추김치,해도지김치,국산,배추,고추가루</v>
          </cell>
          <cell r="E602">
            <v>6000</v>
          </cell>
        </row>
        <row r="603">
          <cell r="B603" t="str">
            <v>보쌈김치</v>
          </cell>
          <cell r="C603" t="str">
            <v>kg</v>
          </cell>
          <cell r="D603" t="str">
            <v>풍산농협김치,종가집,국산 배추 고추가루(-5일전 발주)</v>
          </cell>
          <cell r="E603">
            <v>11200</v>
          </cell>
        </row>
        <row r="604">
          <cell r="B604" t="str">
            <v>총각김치</v>
          </cell>
          <cell r="C604" t="str">
            <v>kg</v>
          </cell>
          <cell r="D604" t="str">
            <v>간절곶해도지김치, 국산,냉장 고추가루 국산</v>
          </cell>
          <cell r="E604">
            <v>6400</v>
          </cell>
        </row>
        <row r="605">
          <cell r="B605" t="str">
            <v>백김치</v>
          </cell>
          <cell r="C605" t="str">
            <v>kg</v>
          </cell>
          <cell r="D605" t="str">
            <v xml:space="preserve"> 국산 배추,청량산김치</v>
          </cell>
          <cell r="E605">
            <v>4800</v>
          </cell>
        </row>
        <row r="606">
          <cell r="B606" t="str">
            <v>석박지</v>
          </cell>
          <cell r="C606" t="str">
            <v>kg</v>
          </cell>
          <cell r="D606" t="str">
            <v xml:space="preserve"> 해도지김치,국산 고추가루</v>
          </cell>
          <cell r="E606">
            <v>4500</v>
          </cell>
        </row>
        <row r="607">
          <cell r="B607" t="str">
            <v>열무김치</v>
          </cell>
          <cell r="C607" t="str">
            <v>kg</v>
          </cell>
          <cell r="D607" t="str">
            <v>해도지김치, 국산 고추가루</v>
          </cell>
          <cell r="E607">
            <v>7300</v>
          </cell>
        </row>
        <row r="608">
          <cell r="B608" t="str">
            <v>열무물김치</v>
          </cell>
          <cell r="C608" t="str">
            <v>kg</v>
          </cell>
          <cell r="D608" t="str">
            <v>간절곶해도지김치,홍익김치,국산 고추가루</v>
          </cell>
          <cell r="E608">
            <v>6900</v>
          </cell>
        </row>
        <row r="609">
          <cell r="B609" t="str">
            <v>동치미</v>
          </cell>
          <cell r="C609" t="str">
            <v>kg</v>
          </cell>
          <cell r="D609" t="str">
            <v>간절곶,해도지김치,진선미김치</v>
          </cell>
          <cell r="E609">
            <v>4300</v>
          </cell>
        </row>
        <row r="610">
          <cell r="B610" t="str">
            <v>과일경단</v>
          </cell>
          <cell r="C610" t="str">
            <v>kg</v>
          </cell>
          <cell r="D610" t="str">
            <v>자연에쿡,냉동,20g*50개,국산찹쌀,국산과일5가지맛</v>
          </cell>
          <cell r="E610">
            <v>13500</v>
          </cell>
        </row>
        <row r="611">
          <cell r="B611" t="str">
            <v>깨송편</v>
          </cell>
          <cell r="C611" t="str">
            <v>kg</v>
          </cell>
          <cell r="D611" t="str">
            <v>예가미,국산,냉장,17~18g*50개</v>
          </cell>
          <cell r="E611">
            <v>13400</v>
          </cell>
        </row>
        <row r="612">
          <cell r="B612" t="str">
            <v>떡국떡1</v>
          </cell>
          <cell r="C612" t="str">
            <v>kg</v>
          </cell>
          <cell r="D612" t="str">
            <v>싱싱플러스,국산,냉장,두께1.2cm*길이4cm,국산쌀99.8%</v>
          </cell>
          <cell r="E612">
            <v>4200</v>
          </cell>
        </row>
        <row r="613">
          <cell r="B613" t="str">
            <v>떡국떡2</v>
          </cell>
          <cell r="C613" t="str">
            <v>kg</v>
          </cell>
          <cell r="D613" t="str">
            <v>전원식품,전원떡집,국산,냉장,1.2cm*4cm</v>
          </cell>
          <cell r="E613">
            <v>3000</v>
          </cell>
        </row>
        <row r="614">
          <cell r="B614" t="str">
            <v>오색떡국</v>
          </cell>
          <cell r="C614" t="str">
            <v>kg</v>
          </cell>
          <cell r="D614" t="str">
            <v xml:space="preserve"> 하얀햇살,NSF,국산,실온,자색고구마가루+백연잎가루+단호박분말+백년초가루</v>
          </cell>
          <cell r="E614">
            <v>7100</v>
          </cell>
        </row>
        <row r="615">
          <cell r="B615" t="str">
            <v>조랭이떡</v>
          </cell>
          <cell r="C615" t="str">
            <v>kg</v>
          </cell>
          <cell r="D615" t="str">
            <v>해밀원,하얀햇살,8g*125개/1kg,국산쌀</v>
          </cell>
          <cell r="E615">
            <v>2800</v>
          </cell>
        </row>
        <row r="616">
          <cell r="B616" t="str">
            <v>밀떡볶이떡</v>
          </cell>
          <cell r="C616" t="str">
            <v>kg</v>
          </cell>
          <cell r="D616" t="str">
            <v>면사랑,냉장,호주밀가루97%,4cm*1.2cm</v>
          </cell>
          <cell r="E616">
            <v>2800</v>
          </cell>
        </row>
        <row r="617">
          <cell r="B617" t="str">
            <v>찜용떡볶이</v>
          </cell>
          <cell r="C617" t="str">
            <v>kg</v>
          </cell>
          <cell r="D617" t="str">
            <v>해마루,경남식품,국산,냉장,16.5g*60개,몽떡,당일생산,당일배송,쌀99.06%,두께1.7cm,길이4cm</v>
          </cell>
          <cell r="E617">
            <v>3500</v>
          </cell>
        </row>
        <row r="618">
          <cell r="B618" t="str">
            <v>가래떡</v>
          </cell>
          <cell r="C618" t="str">
            <v>kg</v>
          </cell>
          <cell r="D618" t="str">
            <v>해마루,경남식품,국산,50g*20개,당일생산,당일배송,쌀99.06%,두께2cm,길이10cm/HACCP인증</v>
          </cell>
          <cell r="E618">
            <v>3500</v>
          </cell>
        </row>
        <row r="619">
          <cell r="B619" t="str">
            <v>누들떡볶이떡</v>
          </cell>
          <cell r="C619" t="str">
            <v>kg</v>
          </cell>
          <cell r="D619" t="str">
            <v>맘야리야리밀떡볶이,맘푸드,9g*105/kg</v>
          </cell>
          <cell r="E619">
            <v>5600</v>
          </cell>
        </row>
        <row r="620">
          <cell r="B620" t="str">
            <v>마카롱</v>
          </cell>
          <cell r="C620" t="str">
            <v>개</v>
          </cell>
          <cell r="D620" t="str">
            <v>수제마카롱,CJ,매입,더블스윗,냉동,30g,(크림브륄레,오레오,블루베리,황치즈,초코,인절미,바닐라,딸기),빅사이즈,박스발주10입</v>
          </cell>
          <cell r="E620">
            <v>1700</v>
          </cell>
        </row>
        <row r="621">
          <cell r="B621" t="str">
            <v>당면1</v>
          </cell>
          <cell r="C621" t="str">
            <v>봉</v>
          </cell>
          <cell r="D621" t="str">
            <v>옛날자른당면,오뚜기,1kg/봉,고구마전분(10%국산, 89%중국산)</v>
          </cell>
          <cell r="E621">
            <v>14600</v>
          </cell>
        </row>
        <row r="622">
          <cell r="B622" t="str">
            <v>당면2</v>
          </cell>
          <cell r="C622" t="str">
            <v>봉</v>
          </cell>
          <cell r="D622" t="str">
            <v>옛날부드러운납작당면, 오뚜기, 800g/봉</v>
          </cell>
          <cell r="E622">
            <v>10400</v>
          </cell>
        </row>
        <row r="623">
          <cell r="B623" t="str">
            <v>분모자</v>
          </cell>
          <cell r="C623" t="str">
            <v>봉</v>
          </cell>
          <cell r="D623" t="str">
            <v>우리분모자,맘푸드,약30g,약16개내외,500g</v>
          </cell>
          <cell r="E623">
            <v>4000</v>
          </cell>
        </row>
        <row r="624">
          <cell r="B624" t="str">
            <v>마요네즈</v>
          </cell>
          <cell r="C624" t="str">
            <v>봉</v>
          </cell>
          <cell r="D624" t="str">
            <v xml:space="preserve"> 오뚜기,스파우트,3.2kg/봉</v>
          </cell>
          <cell r="E624">
            <v>19200</v>
          </cell>
        </row>
        <row r="625">
          <cell r="B625" t="str">
            <v>마카로니</v>
          </cell>
          <cell r="C625" t="str">
            <v>봉</v>
          </cell>
          <cell r="D625" t="str">
            <v xml:space="preserve"> 오뚜기 프레스코, 500g/봉</v>
          </cell>
          <cell r="E625">
            <v>3100</v>
          </cell>
        </row>
        <row r="626">
          <cell r="B626" t="str">
            <v>스파게티</v>
          </cell>
          <cell r="C626" t="str">
            <v>봉</v>
          </cell>
          <cell r="D626" t="str">
            <v>대상,청정원,상온,500g</v>
          </cell>
          <cell r="E626">
            <v>3000</v>
          </cell>
        </row>
        <row r="627">
          <cell r="B627" t="str">
            <v>몰리자나펜네</v>
          </cell>
          <cell r="C627" t="str">
            <v>봉</v>
          </cell>
          <cell r="D627" t="str">
            <v>면사랑,이탈리아,실온,500g,펜촉모양</v>
          </cell>
          <cell r="E627">
            <v>3000</v>
          </cell>
        </row>
        <row r="628">
          <cell r="B628" t="str">
            <v>짜장분말</v>
          </cell>
          <cell r="C628" t="str">
            <v>kg</v>
          </cell>
          <cell r="D628" t="str">
            <v>오뚜기, 자장분,1kg/봉</v>
          </cell>
          <cell r="E628">
            <v>10000</v>
          </cell>
        </row>
        <row r="629">
          <cell r="B629" t="str">
            <v>볶음춘장</v>
          </cell>
          <cell r="C629" t="str">
            <v>봉</v>
          </cell>
          <cell r="D629" t="str">
            <v>대상청정원,자장볶음소스,2kg/봉</v>
          </cell>
          <cell r="E629">
            <v>11400</v>
          </cell>
        </row>
        <row r="630">
          <cell r="B630" t="str">
            <v>카레가루1</v>
          </cell>
          <cell r="C630" t="str">
            <v>봉</v>
          </cell>
          <cell r="D630" t="str">
            <v>우리쌀카레여왕,대상,청정원,1kg/봉</v>
          </cell>
          <cell r="E630">
            <v>15800</v>
          </cell>
        </row>
        <row r="631">
          <cell r="B631" t="str">
            <v>카레가루2</v>
          </cell>
          <cell r="C631" t="str">
            <v>봉</v>
          </cell>
          <cell r="D631" t="str">
            <v>오뚜기, 순한맛, 1kg/봉</v>
          </cell>
          <cell r="E631">
            <v>7900</v>
          </cell>
        </row>
        <row r="632">
          <cell r="B632" t="str">
            <v>카레가루3</v>
          </cell>
          <cell r="C632" t="str">
            <v>봉</v>
          </cell>
          <cell r="D632" t="str">
            <v>오뚜기,백세카레,순한맛,1kg/봉</v>
          </cell>
          <cell r="E632">
            <v>12100</v>
          </cell>
        </row>
        <row r="633">
          <cell r="B633" t="str">
            <v>케첩</v>
          </cell>
          <cell r="C633" t="str">
            <v>팩</v>
          </cell>
          <cell r="D633" t="str">
            <v>오뚜기, 파우치, 3.3kg/팩</v>
          </cell>
          <cell r="E633">
            <v>7700</v>
          </cell>
        </row>
        <row r="634">
          <cell r="B634" t="str">
            <v>토마토페이스트</v>
          </cell>
          <cell r="C634" t="str">
            <v>봉</v>
          </cell>
          <cell r="D634" t="str">
            <v>오뚜기, 3.15kg/파우치</v>
          </cell>
          <cell r="E634">
            <v>17900</v>
          </cell>
        </row>
        <row r="635">
          <cell r="B635" t="str">
            <v>양념깻잎지</v>
          </cell>
          <cell r="C635" t="str">
            <v>kg</v>
          </cell>
          <cell r="D635" t="str">
            <v>상품,밀폐포장,양념,향적원</v>
          </cell>
          <cell r="E635">
            <v>18300</v>
          </cell>
        </row>
        <row r="636">
          <cell r="B636" t="str">
            <v>간장깻잎지</v>
          </cell>
          <cell r="C636" t="str">
            <v>kg</v>
          </cell>
          <cell r="D636" t="str">
            <v>상품,홍익김치,생깻잎간장절임</v>
          </cell>
          <cell r="E636">
            <v>22300</v>
          </cell>
        </row>
        <row r="637">
          <cell r="B637" t="str">
            <v>혼합장아찌</v>
          </cell>
          <cell r="C637" t="str">
            <v>kg</v>
          </cell>
          <cell r="D637" t="str">
            <v>향적원,무,오이,감,마늘쫑,마늘,도라지,고추장</v>
          </cell>
          <cell r="E637">
            <v>18300</v>
          </cell>
        </row>
        <row r="638">
          <cell r="B638" t="str">
            <v>마늘쫑장아찌</v>
          </cell>
          <cell r="C638" t="str">
            <v>kg</v>
          </cell>
          <cell r="D638" t="str">
            <v>향적원,국산,냉장,마늘쫑장아찌</v>
          </cell>
          <cell r="E638">
            <v>16400</v>
          </cell>
        </row>
        <row r="639">
          <cell r="B639" t="str">
            <v>간장무채장아찌</v>
          </cell>
          <cell r="C639" t="str">
            <v>kg</v>
          </cell>
          <cell r="D639" t="str">
            <v>풀무원,바른선,냉장,고형량85%</v>
          </cell>
          <cell r="E639">
            <v>12300</v>
          </cell>
        </row>
        <row r="640">
          <cell r="B640" t="str">
            <v>마늘장아찌</v>
          </cell>
          <cell r="C640" t="str">
            <v>kg</v>
          </cell>
          <cell r="D640" t="str">
            <v>향적원,국산,냉장,고추장마늘장아찌</v>
          </cell>
          <cell r="E640">
            <v>20200</v>
          </cell>
        </row>
        <row r="641">
          <cell r="B641" t="str">
            <v>무말랭이무침</v>
          </cell>
          <cell r="C641" t="str">
            <v>kg</v>
          </cell>
          <cell r="D641" t="str">
            <v>풍산농협김치,서안동농협,국산,냉장,벌크</v>
          </cell>
          <cell r="E641">
            <v>12300</v>
          </cell>
        </row>
        <row r="642">
          <cell r="B642" t="str">
            <v>콩자반</v>
          </cell>
          <cell r="C642" t="str">
            <v>봉</v>
          </cell>
          <cell r="D642" t="str">
            <v>CJ,매입,반찬단지,중국,냉장,4kg</v>
          </cell>
          <cell r="E642">
            <v>20500</v>
          </cell>
        </row>
        <row r="643">
          <cell r="B643" t="str">
            <v>혼합콩조림</v>
          </cell>
          <cell r="C643" t="str">
            <v>kg</v>
          </cell>
          <cell r="D643" t="str">
            <v>CJ,이츠웰,냉장</v>
          </cell>
          <cell r="E643">
            <v>7800</v>
          </cell>
        </row>
        <row r="644">
          <cell r="B644" t="str">
            <v>곤약</v>
          </cell>
          <cell r="C644" t="str">
            <v>개</v>
          </cell>
          <cell r="D644" t="str">
            <v xml:space="preserve"> 식품가공허가업체제품,씨제이씨푸드,600g/개</v>
          </cell>
          <cell r="E644">
            <v>2300</v>
          </cell>
        </row>
        <row r="645">
          <cell r="B645" t="str">
            <v>우동곤약</v>
          </cell>
          <cell r="C645" t="str">
            <v>봉</v>
          </cell>
          <cell r="D645" t="str">
            <v>CJ,매입,한미식품,일반우동면대용가능</v>
          </cell>
          <cell r="E645">
            <v>4000</v>
          </cell>
        </row>
        <row r="646">
          <cell r="B646" t="str">
            <v>실곤약</v>
          </cell>
          <cell r="C646" t="str">
            <v>봉</v>
          </cell>
          <cell r="D646" t="str">
            <v>한성,식품가공허가업체제품,1kg/봉</v>
          </cell>
          <cell r="E646">
            <v>4100</v>
          </cell>
        </row>
        <row r="647">
          <cell r="B647" t="str">
            <v>꽃맛살</v>
          </cell>
          <cell r="C647" t="str">
            <v>봉</v>
          </cell>
          <cell r="D647" t="str">
            <v>한성,대림선,2kg/봉</v>
          </cell>
          <cell r="E647">
            <v>32000</v>
          </cell>
        </row>
        <row r="648">
          <cell r="B648" t="str">
            <v>생선까스1</v>
          </cell>
          <cell r="C648" t="str">
            <v>봉</v>
          </cell>
          <cell r="D648" t="str">
            <v>청파래생선까스,거제수협,수입,냉동,60g*20개/1.2kg</v>
          </cell>
          <cell r="E648">
            <v>12500</v>
          </cell>
        </row>
        <row r="649">
          <cell r="B649" t="str">
            <v>생선까스2</v>
          </cell>
          <cell r="C649" t="str">
            <v>kg</v>
          </cell>
          <cell r="D649" t="str">
            <v>CJ,매입,가토코,냉동,50g*20개,명태40%</v>
          </cell>
          <cell r="E649">
            <v>8200</v>
          </cell>
        </row>
        <row r="650">
          <cell r="B650" t="str">
            <v>생선까스3</v>
          </cell>
          <cell r="C650" t="str">
            <v>kg</v>
          </cell>
          <cell r="D650" t="str">
            <v>CJ,매입,참손,냉동,60g*10개/600g,국산민대구50%</v>
          </cell>
          <cell r="E650">
            <v>8500</v>
          </cell>
        </row>
        <row r="651">
          <cell r="B651" t="str">
            <v>새우까스</v>
          </cell>
          <cell r="C651" t="str">
            <v>봉</v>
          </cell>
          <cell r="D651" t="str">
            <v>가토코 새우까스(60g*10개/600g),냉동(해동요청), 카토코</v>
          </cell>
          <cell r="E651">
            <v>6900</v>
          </cell>
        </row>
        <row r="652">
          <cell r="B652" t="str">
            <v>사과한모금</v>
          </cell>
          <cell r="C652" t="str">
            <v>개</v>
          </cell>
          <cell r="D652" t="str">
            <v>CJ,자연드림,120ml,haccp</v>
          </cell>
          <cell r="E652">
            <v>550</v>
          </cell>
        </row>
        <row r="653">
          <cell r="B653" t="str">
            <v>감귤주스1</v>
          </cell>
          <cell r="C653" t="str">
            <v>개</v>
          </cell>
          <cell r="D653" t="str">
            <v>오뚜기,오쉐프,125ML,마시는제주귤,24개단위발주</v>
          </cell>
          <cell r="E653">
            <v>550</v>
          </cell>
        </row>
        <row r="654">
          <cell r="B654" t="str">
            <v>감귤쥬스2</v>
          </cell>
          <cell r="C654" t="str">
            <v>개</v>
          </cell>
          <cell r="D654" t="str">
            <v>네니아,귤은껍질까지,100ml</v>
          </cell>
          <cell r="E654">
            <v>1200</v>
          </cell>
        </row>
        <row r="655">
          <cell r="B655" t="str">
            <v>미트볼</v>
          </cell>
          <cell r="C655" t="str">
            <v>봉</v>
          </cell>
          <cell r="D655" t="str">
            <v>쉐프원,미트볼,대상,청정원,냉동,9~10g,100개이상</v>
          </cell>
          <cell r="E655">
            <v>8700</v>
          </cell>
        </row>
        <row r="656">
          <cell r="B656" t="str">
            <v>육원전</v>
          </cell>
          <cell r="C656" t="str">
            <v>봉</v>
          </cell>
          <cell r="D656" t="str">
            <v>오색현미육원전, 가족사랑,냉동,약33g*약30개,돈육41.63%,계육18.21%,오색현미1.87%</v>
          </cell>
          <cell r="E656">
            <v>12500</v>
          </cell>
        </row>
        <row r="657">
          <cell r="B657" t="str">
            <v>너비아니1</v>
          </cell>
          <cell r="C657" t="str">
            <v>kg</v>
          </cell>
          <cell r="D657" t="str">
            <v>직화구이너비아니,CJ,크레잇,냉동,약37~38g*26~27개,수입돈육66.9%,7.5*6.5cm(165272)</v>
          </cell>
          <cell r="E657">
            <v>14700</v>
          </cell>
        </row>
        <row r="658">
          <cell r="B658" t="str">
            <v>너비아니2</v>
          </cell>
          <cell r="C658" t="str">
            <v>kg</v>
          </cell>
          <cell r="D658" t="str">
            <v>삼양스쿨,냉동,40g*약25개,국산닭고기40.60%,국산돼지고기30.08%</v>
          </cell>
          <cell r="E658">
            <v>11100</v>
          </cell>
        </row>
        <row r="659">
          <cell r="B659" t="str">
            <v>너비아니3</v>
          </cell>
          <cell r="C659" t="str">
            <v>kg</v>
          </cell>
          <cell r="D659" t="str">
            <v>으라차차두부너비아니,CJ,크레잇,20g*50입,두부돈육계육함량</v>
          </cell>
          <cell r="E659">
            <v>7200</v>
          </cell>
        </row>
        <row r="660">
          <cell r="B660" t="str">
            <v>동그랑땡1</v>
          </cell>
          <cell r="C660" t="str">
            <v>kg</v>
          </cell>
          <cell r="D660" t="str">
            <v>도톰동그랑땡,CJ,튼튼스쿨,냉동,27g*32개,국산돈육45.6% (489257)</v>
          </cell>
          <cell r="E660">
            <v>12500</v>
          </cell>
        </row>
        <row r="661">
          <cell r="B661" t="str">
            <v>동그랑땡2</v>
          </cell>
          <cell r="C661" t="str">
            <v>kg</v>
          </cell>
          <cell r="D661" t="str">
            <v>CJ,매입,성원,냉동,약12g*85개~90개내외,국산계육51.58%,국산정육10.32%(455116)</v>
          </cell>
          <cell r="E661">
            <v>3900</v>
          </cell>
        </row>
        <row r="662">
          <cell r="B662" t="str">
            <v>고기완자전1</v>
          </cell>
          <cell r="C662" t="str">
            <v>봉</v>
          </cell>
          <cell r="D662" t="str">
            <v>깻잎송송고기완자전,안심찬,국산,냉동,약28g*약35개</v>
          </cell>
          <cell r="E662">
            <v>14800</v>
          </cell>
        </row>
        <row r="663">
          <cell r="B663" t="str">
            <v>고기완자전2</v>
          </cell>
          <cell r="C663" t="str">
            <v>봉</v>
          </cell>
          <cell r="D663" t="str">
            <v>사옹원,냉동,17g*58개,국산돈육38.95%,돈지방6.52%,두부17.53%</v>
          </cell>
          <cell r="E663">
            <v>14100</v>
          </cell>
        </row>
        <row r="664">
          <cell r="B664" t="str">
            <v>고기완자전2</v>
          </cell>
          <cell r="C664" t="str">
            <v>봉</v>
          </cell>
          <cell r="D664" t="str">
            <v>사옹원,냉동,약21g*47개,돈육,국산,두부,전란분외,계란옷입은고기완자</v>
          </cell>
          <cell r="E664">
            <v>14500</v>
          </cell>
        </row>
        <row r="665">
          <cell r="B665" t="str">
            <v>해물완자</v>
          </cell>
          <cell r="C665" t="str">
            <v>봉</v>
          </cell>
          <cell r="D665" t="str">
            <v>사옹원,냉동,약28g*약35개</v>
          </cell>
          <cell r="E665">
            <v>14700</v>
          </cell>
        </row>
        <row r="666">
          <cell r="B666" t="str">
            <v>삼색물만두</v>
          </cell>
          <cell r="C666" t="str">
            <v>봉</v>
          </cell>
          <cell r="D666" t="str">
            <v>푸드랜드,9g*약150개/1.35kg,국산돼지고기25.85%,밀가루20.41%,부추,양배추외</v>
          </cell>
          <cell r="E666">
            <v>20100</v>
          </cell>
        </row>
        <row r="667">
          <cell r="B667" t="str">
            <v>베이컨1</v>
          </cell>
          <cell r="C667" t="str">
            <v>봉</v>
          </cell>
          <cell r="D667" t="str">
            <v>청정원,우리아이베이컨,대상,국산,냉장,40-45개,3無</v>
          </cell>
          <cell r="E667">
            <v>24800</v>
          </cell>
        </row>
        <row r="668">
          <cell r="B668" t="str">
            <v>베이컨2</v>
          </cell>
          <cell r="C668" t="str">
            <v>봉</v>
          </cell>
          <cell r="D668" t="str">
            <v>청정원,우리아이베이컨,대상,국산,냉동,40-45개</v>
          </cell>
          <cell r="E668">
            <v>17300</v>
          </cell>
        </row>
        <row r="669">
          <cell r="B669" t="str">
            <v>탕수육1</v>
          </cell>
          <cell r="C669" t="str">
            <v>봉</v>
          </cell>
          <cell r="D669" t="str">
            <v>국산,참조은,1kg(6g~11g)*78개/±5개/봉</v>
          </cell>
          <cell r="E669">
            <v>14100</v>
          </cell>
        </row>
        <row r="670">
          <cell r="B670" t="str">
            <v>탕수육2</v>
          </cell>
          <cell r="C670" t="str">
            <v>봉</v>
          </cell>
          <cell r="D670" t="str">
            <v>실속탕수육,대상,쉐프원,냉동,11g*90개이상,국산돼지29.6%,국산닭10.75%</v>
          </cell>
          <cell r="E670">
            <v>8500</v>
          </cell>
        </row>
        <row r="671">
          <cell r="B671" t="str">
            <v>탕수육3</v>
          </cell>
          <cell r="C671" t="str">
            <v>봉</v>
          </cell>
          <cell r="D671" t="str">
            <v>우리밀오곡탕수육,fresh21,냉동,약10g~15g*70개내외,국산돼지고기58.73% #유탕전용</v>
          </cell>
          <cell r="E671">
            <v>11700</v>
          </cell>
        </row>
        <row r="672">
          <cell r="B672" t="str">
            <v>치킨꿔바로우</v>
          </cell>
          <cell r="C672" t="str">
            <v>봉</v>
          </cell>
          <cell r="D672" t="str">
            <v>하림,국산,냉동,21g*48개~53개내외,유린기소스20%.닭안심51.6%</v>
          </cell>
          <cell r="E672">
            <v>20700</v>
          </cell>
        </row>
        <row r="673">
          <cell r="B673" t="str">
            <v>튀김가루</v>
          </cell>
          <cell r="C673" t="str">
            <v>봉</v>
          </cell>
          <cell r="D673" t="str">
            <v>CJ,백설,상온,바삭튀김가루(100353)</v>
          </cell>
          <cell r="E673">
            <v>3300</v>
          </cell>
        </row>
        <row r="674">
          <cell r="B674" t="str">
            <v>파인애플통조림</v>
          </cell>
          <cell r="C674" t="str">
            <v>캔</v>
          </cell>
          <cell r="D674" t="str">
            <v>파인애플슬라이스,CJ,이츠웰,필리핀,상온,3.062kg</v>
          </cell>
          <cell r="E674">
            <v>13200</v>
          </cell>
        </row>
        <row r="675">
          <cell r="B675" t="str">
            <v>우동장국</v>
          </cell>
          <cell r="C675" t="str">
            <v>통</v>
          </cell>
          <cell r="D675" t="str">
            <v>가쓰오진우동장국,사랑,실온,1.8L,프리미엄,학교용,진다시27.91%,인도네시아가쓰오부시</v>
          </cell>
          <cell r="E675">
            <v>15900</v>
          </cell>
        </row>
        <row r="676">
          <cell r="B676" t="str">
            <v>우동소스</v>
          </cell>
          <cell r="C676" t="str">
            <v>병</v>
          </cell>
          <cell r="D676" t="str">
            <v>쉐프원우동소스,대상,청정원,상온2k,페트,15배농축,120인분</v>
          </cell>
          <cell r="E676">
            <v>7800</v>
          </cell>
        </row>
        <row r="677">
          <cell r="B677" t="str">
            <v>쯔유</v>
          </cell>
          <cell r="C677" t="str">
            <v>EA</v>
          </cell>
          <cell r="D677" t="str">
            <v>동원F&amp;B,매입,상온,2kg</v>
          </cell>
          <cell r="E677">
            <v>18000</v>
          </cell>
        </row>
        <row r="678">
          <cell r="B678" t="str">
            <v>우동면</v>
          </cell>
          <cell r="C678" t="str">
            <v>봉</v>
          </cell>
          <cell r="D678" t="str">
            <v>사누끼우동면,면사랑,냉동,200g*5개/봉</v>
          </cell>
          <cell r="E678">
            <v>3300</v>
          </cell>
        </row>
        <row r="679">
          <cell r="B679" t="str">
            <v>우동건더기스프</v>
          </cell>
          <cell r="C679" t="str">
            <v>봉</v>
          </cell>
          <cell r="D679" t="str">
            <v>면사랑,실온,250g,납작한우동튀김고명</v>
          </cell>
          <cell r="E679">
            <v>6300</v>
          </cell>
        </row>
        <row r="680">
          <cell r="B680" t="str">
            <v>메밀장국</v>
          </cell>
          <cell r="C680" t="str">
            <v>병</v>
          </cell>
          <cell r="D680" t="str">
            <v>면사랑,실온,1.8L,프리미엄,학교용,가쓰오부시엑기스6.15%</v>
          </cell>
          <cell r="E680">
            <v>15900</v>
          </cell>
        </row>
        <row r="681">
          <cell r="B681" t="str">
            <v>생칼국수</v>
          </cell>
          <cell r="C681" t="str">
            <v>봉</v>
          </cell>
          <cell r="D681" t="str">
            <v>면사랑,1kg/봉(6인분)</v>
          </cell>
          <cell r="E681">
            <v>4500</v>
          </cell>
        </row>
        <row r="682">
          <cell r="B682" t="str">
            <v>중화면</v>
          </cell>
          <cell r="C682" t="str">
            <v>봉</v>
          </cell>
          <cell r="D682" t="str">
            <v>농심, 냉동(해동요청), 250g*5개/1.25kg,가락냉동(해동요청)짜장면</v>
          </cell>
          <cell r="E682">
            <v>3400</v>
          </cell>
        </row>
        <row r="683">
          <cell r="B683" t="str">
            <v>메밀면</v>
          </cell>
          <cell r="C683" t="str">
            <v>봉</v>
          </cell>
          <cell r="D683" t="str">
            <v>면사랑,냉동(해동요청),250g*5개/1.25kg,학교용,수입밀87%,중국메밀가루</v>
          </cell>
          <cell r="E683">
            <v>3600</v>
          </cell>
        </row>
        <row r="684">
          <cell r="B684" t="str">
            <v>쫄면</v>
          </cell>
          <cell r="C684" t="str">
            <v>봉</v>
          </cell>
          <cell r="D684" t="str">
            <v>냉동(해동요청),면사랑,2kg/봉</v>
          </cell>
          <cell r="E684">
            <v>5000</v>
          </cell>
        </row>
        <row r="685">
          <cell r="B685" t="str">
            <v>자른쫄면</v>
          </cell>
          <cell r="C685" t="str">
            <v>kg</v>
          </cell>
          <cell r="D685" t="str">
            <v>우리밀자른쫄면,국산,산들맘,1kg</v>
          </cell>
          <cell r="E685">
            <v>4800</v>
          </cell>
        </row>
        <row r="686">
          <cell r="B686" t="str">
            <v>요플레1</v>
          </cell>
          <cell r="C686" t="str">
            <v>개</v>
          </cell>
          <cell r="D686" t="str">
            <v>대용량요플레,플레인,빙그레, 180g/개</v>
          </cell>
          <cell r="E686">
            <v>1600</v>
          </cell>
        </row>
        <row r="687">
          <cell r="B687" t="str">
            <v>요플레2</v>
          </cell>
          <cell r="C687" t="str">
            <v>개</v>
          </cell>
          <cell r="D687" t="str">
            <v>빙그레,냉장,85g,딸기,복숭아,골드키위,플레인/개</v>
          </cell>
          <cell r="E687">
            <v>800</v>
          </cell>
        </row>
        <row r="688">
          <cell r="B688" t="str">
            <v>어묵1</v>
          </cell>
          <cell r="C688" t="str">
            <v>봉</v>
          </cell>
          <cell r="D688" t="str">
            <v>코주부 1318어묵, 4無 (사각,완자,봉),1kg/봉</v>
          </cell>
          <cell r="E688">
            <v>7200</v>
          </cell>
        </row>
        <row r="689">
          <cell r="B689" t="str">
            <v>어묵2</v>
          </cell>
          <cell r="C689" t="str">
            <v>봉</v>
          </cell>
          <cell r="D689" t="str">
            <v>삼진어묵(사각), 1kg/봉</v>
          </cell>
          <cell r="E689">
            <v>6400</v>
          </cell>
        </row>
        <row r="690">
          <cell r="B690" t="str">
            <v>어묵3</v>
          </cell>
          <cell r="C690" t="str">
            <v>봉</v>
          </cell>
          <cell r="D690" t="str">
            <v>이츠웰 알뜰어묵 4종(종합,봉, 사각,볼)</v>
          </cell>
          <cell r="E690">
            <v>5800</v>
          </cell>
        </row>
        <row r="691">
          <cell r="B691" t="str">
            <v>모듬어묵</v>
          </cell>
          <cell r="C691" t="str">
            <v>봉</v>
          </cell>
          <cell r="D691" t="str">
            <v>삼진어묵, 수제어묵, 1kg/봉</v>
          </cell>
          <cell r="E691">
            <v>11200</v>
          </cell>
        </row>
        <row r="692">
          <cell r="B692" t="str">
            <v>찐어묵</v>
          </cell>
          <cell r="C692" t="str">
            <v>봉</v>
          </cell>
          <cell r="D692" t="str">
            <v xml:space="preserve"> CJ,매입,사조오양,160g,진달래,가로165mm*세로40mm(263738)</v>
          </cell>
          <cell r="E692">
            <v>2000</v>
          </cell>
        </row>
        <row r="693">
          <cell r="B693" t="str">
            <v>치즈통통어묵</v>
          </cell>
          <cell r="C693" t="str">
            <v>봉</v>
          </cell>
          <cell r="D693" t="str">
            <v>삼진어묵, 치즈통통, 1kg/봉</v>
          </cell>
          <cell r="E693">
            <v>16900</v>
          </cell>
        </row>
        <row r="694">
          <cell r="B694" t="str">
            <v>떡말이</v>
          </cell>
          <cell r="C694" t="str">
            <v>봉</v>
          </cell>
          <cell r="D694" t="str">
            <v>삼진어묵, 떡말이, 1kg/봉</v>
          </cell>
          <cell r="E694">
            <v>16400</v>
          </cell>
        </row>
        <row r="695">
          <cell r="B695" t="str">
            <v>식혜1</v>
          </cell>
          <cell r="C695" t="str">
            <v>개</v>
          </cell>
          <cell r="D695" t="str">
            <v>네니아,(유기농),100ml,국산유기농엿기름,유기농멥쌀,유기농설탕,국산생강,정제수</v>
          </cell>
          <cell r="E695">
            <v>700</v>
          </cell>
        </row>
        <row r="696">
          <cell r="B696" t="str">
            <v>식혜2</v>
          </cell>
          <cell r="C696" t="str">
            <v>개</v>
          </cell>
          <cell r="D696" t="str">
            <v>참조은,냉장,(유기농),100ml</v>
          </cell>
          <cell r="E696">
            <v>500</v>
          </cell>
        </row>
        <row r="697">
          <cell r="B697" t="str">
            <v>수정과</v>
          </cell>
          <cell r="C697" t="str">
            <v>개</v>
          </cell>
          <cell r="D697" t="str">
            <v>싱싱플러스,냉장,100ml,국산생강추출액,계피추출액,곶감추출액</v>
          </cell>
          <cell r="E697">
            <v>500</v>
          </cell>
        </row>
        <row r="698">
          <cell r="B698" t="str">
            <v>미숫가루</v>
          </cell>
          <cell r="C698" t="str">
            <v>kg</v>
          </cell>
          <cell r="D698" t="str">
            <v>17곡미숫가루,CJ,매입,청은,상온,국산보리35%,수입찐쌀15%</v>
          </cell>
          <cell r="E698">
            <v>5700</v>
          </cell>
        </row>
        <row r="699">
          <cell r="B699" t="str">
            <v>한컵사과매실</v>
          </cell>
          <cell r="C699" t="str">
            <v>개</v>
          </cell>
          <cell r="D699" t="str">
            <v>네니아,냉장,100ml,사과농축액(사과100%국산)7%,매실농축액(매실100%국산)1%</v>
          </cell>
          <cell r="E699">
            <v>650</v>
          </cell>
        </row>
        <row r="700">
          <cell r="B700" t="str">
            <v>매실음료</v>
          </cell>
          <cell r="C700" t="str">
            <v>개</v>
          </cell>
          <cell r="D700" t="str">
            <v>파릇파릇매실,맛자락,국산,냉장,100m</v>
          </cell>
          <cell r="E700">
            <v>500</v>
          </cell>
        </row>
        <row r="701">
          <cell r="B701" t="str">
            <v>매실청2</v>
          </cell>
          <cell r="C701" t="str">
            <v>kg</v>
          </cell>
          <cell r="D701" t="str">
            <v>예지원,실온,국산매실55%,설탕45%,매실원액</v>
          </cell>
          <cell r="E701">
            <v>11500</v>
          </cell>
        </row>
        <row r="702">
          <cell r="B702" t="str">
            <v>디저트 39 아이스티</v>
          </cell>
          <cell r="C702" t="str">
            <v>개</v>
          </cell>
          <cell r="D702" t="str">
            <v>CJ,매입,디저트39,상온,100ml,청사과,복숭아, 박스발주40입</v>
          </cell>
          <cell r="E702">
            <v>690</v>
          </cell>
        </row>
        <row r="703">
          <cell r="B703" t="str">
            <v>요거음료</v>
          </cell>
          <cell r="C703" t="str">
            <v>개</v>
          </cell>
          <cell r="D703" t="str">
            <v>CJ,백설,얼티브,100ml,요거망고맛, 요거애플맛,박스발주10입</v>
          </cell>
          <cell r="E703">
            <v>590</v>
          </cell>
        </row>
        <row r="704">
          <cell r="B704" t="str">
            <v>플리또</v>
          </cell>
          <cell r="C704" t="str">
            <v>개</v>
          </cell>
          <cell r="D704" t="str">
            <v>CJ,이츠웰,130ml,오렌지자몽,골드키위배, 청포도,망고파인애플,박스발주40입</v>
          </cell>
          <cell r="E704">
            <v>490</v>
          </cell>
        </row>
        <row r="705">
          <cell r="B705" t="str">
            <v>에이드</v>
          </cell>
          <cell r="C705" t="str">
            <v>개</v>
          </cell>
          <cell r="D705" t="str">
            <v>이츠웰 컵 주스 에이드, 자몽, 자두, 레몬, 복숭아, 청귤 100ml,박스발주45입</v>
          </cell>
          <cell r="E705">
            <v>490</v>
          </cell>
        </row>
        <row r="706">
          <cell r="B706" t="str">
            <v>롤케이크</v>
          </cell>
          <cell r="C706" t="str">
            <v>박스</v>
          </cell>
          <cell r="D706" t="str">
            <v>자담선, 딸기 생크림품은 우리밀 롤케이크,30g*30ea</v>
          </cell>
          <cell r="E706">
            <v>38700</v>
          </cell>
        </row>
        <row r="707">
          <cell r="B707" t="str">
            <v>우리밀초코파이</v>
          </cell>
          <cell r="C707" t="str">
            <v>봉</v>
          </cell>
          <cell r="D707" t="str">
            <v>우리밀 초코파이, 자담선, 35g*30개</v>
          </cell>
          <cell r="E707">
            <v>39600</v>
          </cell>
        </row>
        <row r="708">
          <cell r="B708" t="str">
            <v>매실청</v>
          </cell>
          <cell r="C708" t="str">
            <v>병</v>
          </cell>
          <cell r="D708" t="str">
            <v>몰리스,국산,실온,국산매실60%,설탕40%,매실엑기스</v>
          </cell>
          <cell r="E708">
            <v>13300</v>
          </cell>
        </row>
        <row r="709">
          <cell r="B709" t="str">
            <v>트로피칼에이드</v>
          </cell>
          <cell r="C709" t="str">
            <v>개</v>
          </cell>
          <cell r="D709" t="str">
            <v>대상,청정원,냉장,100ml*50개,컵에이드,컵쥬스</v>
          </cell>
          <cell r="E709">
            <v>500</v>
          </cell>
        </row>
        <row r="710">
          <cell r="B710" t="str">
            <v>엔요</v>
          </cell>
          <cell r="C710" t="str">
            <v>개</v>
          </cell>
          <cell r="D710" t="str">
            <v>매일, 엔요, 100ml</v>
          </cell>
          <cell r="E710">
            <v>400</v>
          </cell>
        </row>
        <row r="711">
          <cell r="B711" t="str">
            <v>리코타치즈</v>
          </cell>
          <cell r="C711" t="str">
            <v>kg</v>
          </cell>
          <cell r="D711" t="str">
            <v>매일유업,상하치즈,냉장,원유(국산),3무첨가,샐러드,피자토핑</v>
          </cell>
          <cell r="E711">
            <v>18700</v>
          </cell>
        </row>
        <row r="712">
          <cell r="B712" t="str">
            <v>후레쉬모짜렐라치즈</v>
          </cell>
          <cell r="C712" t="str">
            <v>kg</v>
          </cell>
          <cell r="D712" t="str">
            <v>예본,조흥,냉동,약10g*100장내외,모짜렐라커드100%,카프레제,후레쉬모짜렐라슬라이스(55)</v>
          </cell>
          <cell r="E712">
            <v>22300</v>
          </cell>
        </row>
        <row r="713">
          <cell r="B713" t="str">
            <v>구슬치즈</v>
          </cell>
          <cell r="C713" t="str">
            <v>kg</v>
          </cell>
          <cell r="D713" t="str">
            <v>예본 후레쉬모짜렐라펄(구슬치즈) 5g*200개입,보코치니,냉동</v>
          </cell>
          <cell r="E713">
            <v>20800</v>
          </cell>
        </row>
        <row r="714">
          <cell r="B714" t="str">
            <v>체다치즈</v>
          </cell>
          <cell r="C714" t="str">
            <v>팩</v>
          </cell>
          <cell r="D714" t="str">
            <v>예본 사각체다슬라이스치즈, 개별비닐포장없음, 1kg(80-84매)</v>
          </cell>
          <cell r="E714">
            <v>18700</v>
          </cell>
        </row>
        <row r="715">
          <cell r="B715" t="str">
            <v>모짜렐라치즈</v>
          </cell>
          <cell r="C715" t="str">
            <v>kg</v>
          </cell>
          <cell r="D715" t="str">
            <v xml:space="preserve"> 오뚜기,오쉐프,수입,냉장,자연치즈100%</v>
          </cell>
          <cell r="E715">
            <v>15400</v>
          </cell>
        </row>
        <row r="716">
          <cell r="B716" t="str">
            <v>연유</v>
          </cell>
          <cell r="C716" t="str">
            <v>통</v>
          </cell>
          <cell r="D716" t="str">
            <v>서울우유, 500G/통</v>
          </cell>
          <cell r="E716">
            <v>5800</v>
          </cell>
        </row>
        <row r="717">
          <cell r="B717" t="str">
            <v>요구르트1</v>
          </cell>
          <cell r="C717" t="str">
            <v>개</v>
          </cell>
          <cell r="D717" t="str">
            <v>빙그레,서울우유,남양,65ml/팩</v>
          </cell>
          <cell r="E717">
            <v>210</v>
          </cell>
        </row>
        <row r="718">
          <cell r="B718" t="str">
            <v>요구르트2</v>
          </cell>
          <cell r="C718" t="str">
            <v>개</v>
          </cell>
          <cell r="D718" t="str">
            <v>매일, 100ml</v>
          </cell>
          <cell r="E718">
            <v>150</v>
          </cell>
        </row>
        <row r="719">
          <cell r="B719" t="str">
            <v>유자차</v>
          </cell>
          <cell r="C719" t="str">
            <v>병</v>
          </cell>
          <cell r="D719" t="str">
            <v>크로바, 고흥농협유자차, 국산, 1L</v>
          </cell>
          <cell r="E719">
            <v>10600</v>
          </cell>
        </row>
        <row r="720">
          <cell r="B720" t="str">
            <v>유자청</v>
          </cell>
          <cell r="C720" t="str">
            <v>병</v>
          </cell>
          <cell r="D720" t="str">
            <v>CJ,매입,참다음,상온,1.5L,6배희석,유자농축액0.465%,</v>
          </cell>
          <cell r="E720">
            <v>12800</v>
          </cell>
        </row>
        <row r="721">
          <cell r="B721" t="str">
            <v>족발슬라이스</v>
          </cell>
          <cell r="C721" t="str">
            <v>봉</v>
          </cell>
          <cell r="D721" t="str">
            <v>HACCP인증,1kg/봉,장충동왕족발(친),국산,무항생제,국산돈육97.4%,</v>
          </cell>
          <cell r="E721">
            <v>22800</v>
          </cell>
        </row>
        <row r="722">
          <cell r="B722" t="str">
            <v>오리탕용정육</v>
          </cell>
          <cell r="C722" t="str">
            <v>kg</v>
          </cell>
          <cell r="D722" t="str">
            <v>푸르름, 오리살 100%, 1등급, 오리뼈제공,국산,15g또는30g</v>
          </cell>
          <cell r="E722">
            <v>12600</v>
          </cell>
        </row>
        <row r="723">
          <cell r="B723" t="str">
            <v>커피</v>
          </cell>
          <cell r="C723" t="str">
            <v>봉</v>
          </cell>
          <cell r="D723" t="str">
            <v xml:space="preserve"> 맥심, 500g/봉</v>
          </cell>
          <cell r="E723">
            <v>22000</v>
          </cell>
        </row>
        <row r="724">
          <cell r="B724" t="str">
            <v>건크랜베리</v>
          </cell>
          <cell r="C724" t="str">
            <v>kg</v>
          </cell>
          <cell r="D724" t="str">
            <v>규미지,맑은아침,수입,상품</v>
          </cell>
          <cell r="E724">
            <v>15000</v>
          </cell>
        </row>
        <row r="725">
          <cell r="B725" t="str">
            <v>황도캔</v>
          </cell>
          <cell r="C725" t="str">
            <v>캔</v>
          </cell>
          <cell r="D725" t="str">
            <v>CJ,이츠웰,중국,슬라이스,8절,개당60~65입,3KG</v>
          </cell>
          <cell r="E725">
            <v>12500</v>
          </cell>
        </row>
        <row r="726">
          <cell r="B726" t="str">
            <v>후르츠칵테일</v>
          </cell>
          <cell r="C726" t="str">
            <v>캔</v>
          </cell>
          <cell r="D726" t="str">
            <v>CJ,이츠웰,필리핀,상온,3.062kg</v>
          </cell>
          <cell r="E726">
            <v>13200</v>
          </cell>
        </row>
        <row r="727">
          <cell r="B727" t="str">
            <v>후랑크소시지</v>
          </cell>
          <cell r="C727" t="str">
            <v>봉</v>
          </cell>
          <cell r="D727" t="str">
            <v>목우촌,냉장,약41.6g*12개/500g,국산돈육80.60%,주부9단</v>
          </cell>
          <cell r="E727">
            <v>7500</v>
          </cell>
        </row>
        <row r="728">
          <cell r="B728" t="str">
            <v>후추가루</v>
          </cell>
          <cell r="C728" t="str">
            <v>봉</v>
          </cell>
          <cell r="D728" t="str">
            <v>순후추통,오뚜기,450g/봉</v>
          </cell>
          <cell r="E728">
            <v>14100</v>
          </cell>
        </row>
        <row r="729">
          <cell r="B729" t="str">
            <v>제육볶음</v>
          </cell>
          <cell r="C729" t="str">
            <v>세트</v>
          </cell>
          <cell r="D729" t="str">
            <v>파르팜,철판떼기 불향 제육볶음 1.25k,대패후지1kg+소스250g+숯불향소스+미청</v>
          </cell>
          <cell r="E729">
            <v>15400</v>
          </cell>
        </row>
        <row r="730">
          <cell r="B730" t="str">
            <v>감자탕</v>
          </cell>
          <cell r="C730" t="str">
            <v>팩</v>
          </cell>
          <cell r="D730" t="str">
            <v>8kg(등뼈8cm*22개入), 등뼈감자탕,350g(통뼈고기150g,우거지25g,육수180ml)</v>
          </cell>
          <cell r="E730">
            <v>52600</v>
          </cell>
        </row>
        <row r="731">
          <cell r="B731" t="str">
            <v>한우곱창전골세트</v>
          </cell>
          <cell r="C731" t="str">
            <v>세트</v>
          </cell>
          <cell r="D731" t="str">
            <v>스쿨쉐프,냉장,냉동,4.75kg,95g*50인분,한우곱창3kg+사골육수1kg+다데기750g</v>
          </cell>
          <cell r="E731">
            <v>200400</v>
          </cell>
        </row>
        <row r="732">
          <cell r="B732" t="str">
            <v>흑임자</v>
          </cell>
          <cell r="C732" t="str">
            <v>kg</v>
          </cell>
          <cell r="D732" t="str">
            <v>햇살마을,중국,PT,검정깨</v>
          </cell>
          <cell r="E732">
            <v>18900</v>
          </cell>
        </row>
        <row r="733">
          <cell r="B733" t="str">
            <v>산초가루</v>
          </cell>
          <cell r="C733" t="str">
            <v>병</v>
          </cell>
          <cell r="D733" t="str">
            <v>국내산, 진성상회, 100g</v>
          </cell>
          <cell r="E733">
            <v>30300</v>
          </cell>
        </row>
        <row r="734">
          <cell r="B734" t="str">
            <v>식빵</v>
          </cell>
          <cell r="C734" t="str">
            <v>봉</v>
          </cell>
          <cell r="D734" t="str">
            <v>삼립 토스트&amp;샌드위치식빵, 768g, 24개, 플레인식빵</v>
          </cell>
          <cell r="E734">
            <v>3800</v>
          </cell>
        </row>
        <row r="735">
          <cell r="B735" t="str">
            <v>앙버터모닝빵</v>
          </cell>
          <cell r="C735" t="str">
            <v>봉</v>
          </cell>
          <cell r="D735" t="str">
            <v>초록푸드, 냉동(해동요청), (무농약)우리밀, 50g*20개</v>
          </cell>
          <cell r="E735">
            <v>29800</v>
          </cell>
        </row>
        <row r="736">
          <cell r="B736" t="str">
            <v>쑥인절미</v>
          </cell>
          <cell r="C736" t="str">
            <v>봉</v>
          </cell>
          <cell r="D736" t="str">
            <v>산엔청,냉동,약25g*72개전후/2kg,쑥분말1.33%,국산찹쌀55%,콩가루동봉,버무리</v>
          </cell>
          <cell r="E736">
            <v>31000</v>
          </cell>
        </row>
        <row r="737">
          <cell r="B737" t="str">
            <v>꿀떡</v>
          </cell>
          <cell r="C737" t="str">
            <v>봉</v>
          </cell>
          <cell r="D737" t="str">
            <v>CJ,매입,시루조아,냉동,20g*2개/40g,국산맵쌀,개별포장,박스발주32입,흰꿀떡,바나나꿀떡,딸기꿀떡</v>
          </cell>
          <cell r="E737">
            <v>710</v>
          </cell>
        </row>
        <row r="738">
          <cell r="B738" t="str">
            <v>반건시</v>
          </cell>
          <cell r="C738" t="str">
            <v>개</v>
          </cell>
          <cell r="D738" t="str">
            <v xml:space="preserve"> 아이푸드스쿨,청도,(저농약),50g,GAP,청도반건시</v>
          </cell>
          <cell r="E738">
            <v>1300</v>
          </cell>
        </row>
        <row r="739">
          <cell r="B739" t="str">
            <v>아이스홍시1</v>
          </cell>
          <cell r="C739" t="str">
            <v>개</v>
          </cell>
          <cell r="D739" t="str">
            <v>정든푸드,푸르맘,국산,경북청도,냉동,45g</v>
          </cell>
          <cell r="E739">
            <v>700</v>
          </cell>
        </row>
        <row r="740">
          <cell r="B740" t="str">
            <v>아이스홍시2</v>
          </cell>
          <cell r="C740" t="str">
            <v>개</v>
          </cell>
          <cell r="D740" t="str">
            <v>맛자락,영동,60g,개별포장</v>
          </cell>
          <cell r="E740">
            <v>730</v>
          </cell>
        </row>
        <row r="741">
          <cell r="B741" t="str">
            <v>레몬청</v>
          </cell>
          <cell r="C741" t="str">
            <v>봉</v>
          </cell>
          <cell r="D741" t="str">
            <v>생생한레몬청, 선진, 냉장, 2kg</v>
          </cell>
          <cell r="E741">
            <v>19700</v>
          </cell>
        </row>
        <row r="742">
          <cell r="B742" t="str">
            <v>흰우유</v>
          </cell>
          <cell r="C742" t="str">
            <v>통</v>
          </cell>
          <cell r="D742" t="str">
            <v>CJ,매입,매일우유,1L</v>
          </cell>
          <cell r="E742">
            <v>2900</v>
          </cell>
        </row>
        <row r="743">
          <cell r="B743" t="str">
            <v>비피더스</v>
          </cell>
          <cell r="C743" t="str">
            <v>개</v>
          </cell>
          <cell r="D743" t="str">
            <v>프로바이오틱스비피더스,사과/비락,130ml</v>
          </cell>
          <cell r="E743">
            <v>530</v>
          </cell>
        </row>
        <row r="744">
          <cell r="B744" t="str">
            <v>쥬시쿨</v>
          </cell>
          <cell r="C744" t="str">
            <v>개</v>
          </cell>
          <cell r="D744" t="str">
            <v>파인,복숭아,자두, 180ml/개</v>
          </cell>
          <cell r="E744">
            <v>340</v>
          </cell>
        </row>
        <row r="745">
          <cell r="B745" t="str">
            <v>자두음료</v>
          </cell>
          <cell r="C745" t="str">
            <v>개</v>
          </cell>
          <cell r="D745" t="str">
            <v>아람농장,냉장,100ml,국산자두추출물(GAP자두)90.1%,비타민C</v>
          </cell>
          <cell r="E745">
            <v>590</v>
          </cell>
        </row>
        <row r="746">
          <cell r="B746" t="str">
            <v>유자음료</v>
          </cell>
          <cell r="C746" t="str">
            <v>개</v>
          </cell>
          <cell r="D746" t="str">
            <v>아람농장,냉장,100ml,국산유자추출물(유기농유자)87.7%,무색소,무방부제</v>
          </cell>
          <cell r="E746">
            <v>640</v>
          </cell>
        </row>
        <row r="747">
          <cell r="B747" t="str">
            <v>스무디샤베트첼</v>
          </cell>
          <cell r="C747" t="str">
            <v>개</v>
          </cell>
          <cell r="D747" t="str">
            <v>백년미객,솔선수범,냉동,120ml,한라봉맛, 사과맛, 스무디망고,파우치포장</v>
          </cell>
          <cell r="E747">
            <v>780</v>
          </cell>
        </row>
        <row r="748">
          <cell r="B748" t="str">
            <v>빵가루왕새우튀김</v>
          </cell>
          <cell r="C748" t="str">
            <v>봉</v>
          </cell>
          <cell r="D748" t="str">
            <v>참조은,냉동,약50g*10미/500g,베트남새우40%</v>
          </cell>
          <cell r="E748">
            <v>13600</v>
          </cell>
        </row>
        <row r="749">
          <cell r="B749" t="str">
            <v>깐쇼새우</v>
          </cell>
          <cell r="C749" t="str">
            <v>kg</v>
          </cell>
          <cell r="D749" t="str">
            <v>한입깐쇼새우,CJ,이츠웰,하늘푸드,냉동,약6g*130개~140개내외,통새우37.33%</v>
          </cell>
          <cell r="E749">
            <v>22000</v>
          </cell>
        </row>
        <row r="750">
          <cell r="B750" t="str">
            <v>망고</v>
          </cell>
          <cell r="C750" t="str">
            <v>kg</v>
          </cell>
          <cell r="D750" t="str">
            <v>대상,청정원,매입,냉동,100%망고,냉동망고다이스</v>
          </cell>
          <cell r="E750">
            <v>5900</v>
          </cell>
        </row>
        <row r="751">
          <cell r="B751" t="str">
            <v>휘핑크림</v>
          </cell>
          <cell r="C751" t="str">
            <v>통</v>
          </cell>
          <cell r="D751" t="str">
            <v>매일우유,1L/통, 동물성</v>
          </cell>
          <cell r="E751">
            <v>11700</v>
          </cell>
        </row>
        <row r="752">
          <cell r="B752" t="str">
            <v>슈가파우더</v>
          </cell>
          <cell r="C752" t="str">
            <v>봉</v>
          </cell>
          <cell r="D752" t="str">
            <v>초록푸드,상온,500g</v>
          </cell>
          <cell r="E752">
            <v>4100</v>
          </cell>
        </row>
        <row r="753">
          <cell r="B753" t="str">
            <v>생크림</v>
          </cell>
          <cell r="C753" t="str">
            <v>개</v>
          </cell>
          <cell r="D753" t="str">
            <v>서울우유, 냉장, 500ml, 동물성</v>
          </cell>
          <cell r="E753">
            <v>9000</v>
          </cell>
        </row>
        <row r="754">
          <cell r="B754" t="str">
            <v>짤주머니생크림</v>
          </cell>
          <cell r="C754" t="str">
            <v>kg</v>
          </cell>
          <cell r="D754" t="str">
            <v xml:space="preserve"> 푸드체인지,냉동(해동요청),500g,플레인생크림,짤주머니</v>
          </cell>
          <cell r="E754">
            <v>8300</v>
          </cell>
        </row>
        <row r="755">
          <cell r="B755" t="str">
            <v>김치메밀전병</v>
          </cell>
          <cell r="C755" t="str">
            <v>봉</v>
          </cell>
          <cell r="D755" t="str">
            <v>코주부,냉동(해동요청),70g*20개/1.4kg,국산김치33.1%,국산돈육9.5%</v>
          </cell>
          <cell r="E755">
            <v>15600</v>
          </cell>
        </row>
        <row r="756">
          <cell r="B756" t="str">
            <v>불고기메밀전병</v>
          </cell>
          <cell r="C756" t="str">
            <v>봉</v>
          </cell>
          <cell r="D756" t="str">
            <v>불고기메밀전병, 2.1kg(70g*30ea), 국산돈육,오븐용, SRC, 바로푸드원</v>
          </cell>
          <cell r="E756">
            <v>18500</v>
          </cell>
        </row>
        <row r="757">
          <cell r="B757" t="str">
            <v>정통꽃빵</v>
          </cell>
          <cell r="C757" t="str">
            <v>봉</v>
          </cell>
          <cell r="D757" t="str">
            <v>참조은, 1kg(34g*30개)/봉</v>
          </cell>
          <cell r="E757">
            <v>10300</v>
          </cell>
        </row>
        <row r="758">
          <cell r="B758" t="str">
            <v>초코롤빵</v>
          </cell>
          <cell r="C758" t="str">
            <v>봉</v>
          </cell>
          <cell r="D758" t="str">
            <v>가족사랑,냉동,35g*2개/70g,초코크림14.29%,준초코릿4.08%코코아분말0.63%</v>
          </cell>
          <cell r="E758">
            <v>1600</v>
          </cell>
        </row>
        <row r="759">
          <cell r="B759" t="str">
            <v>딸기찰보리팬케익</v>
          </cell>
          <cell r="C759" t="str">
            <v>봉</v>
          </cell>
          <cell r="D759" t="str">
            <v>네니아,냉동(해동요청),30g*20개/600g,무농약찰보리가루,무농약우리밀,계란,우유,유기농설탕</v>
          </cell>
          <cell r="E759">
            <v>22800</v>
          </cell>
        </row>
        <row r="760">
          <cell r="B760" t="str">
            <v>머핀1</v>
          </cell>
          <cell r="C760" t="str">
            <v>개</v>
          </cell>
          <cell r="D760" t="str">
            <v>파리바게트, 오리지널머핀, 150g(75g*2개)</v>
          </cell>
          <cell r="E760">
            <v>2800</v>
          </cell>
        </row>
        <row r="761">
          <cell r="B761" t="str">
            <v>머핀2</v>
          </cell>
          <cell r="C761" t="str">
            <v>개</v>
          </cell>
          <cell r="D761" t="str">
            <v>파리바게트, 초콜릿머핀, 150g(75g*2개)</v>
          </cell>
          <cell r="E761">
            <v>3500</v>
          </cell>
        </row>
        <row r="762">
          <cell r="B762" t="str">
            <v>단팥빵1</v>
          </cell>
          <cell r="C762" t="str">
            <v>개</v>
          </cell>
          <cell r="D762" t="str">
            <v>파리바게트, 단팥빵, 85g, 개별포장</v>
          </cell>
          <cell r="E762">
            <v>1650</v>
          </cell>
        </row>
        <row r="763">
          <cell r="B763" t="str">
            <v>후레쉬크림빵</v>
          </cell>
          <cell r="C763" t="str">
            <v>봉</v>
          </cell>
          <cell r="D763" t="str">
            <v>파리바게트, 후레쉬크림빵, 87g, 개별포장</v>
          </cell>
          <cell r="E763">
            <v>1750</v>
          </cell>
        </row>
        <row r="764">
          <cell r="B764" t="str">
            <v>소보루빵</v>
          </cell>
          <cell r="C764" t="str">
            <v>봉</v>
          </cell>
          <cell r="D764" t="str">
            <v>파리바게트, 소보루빵, 80g, 개별포장</v>
          </cell>
          <cell r="E764">
            <v>1700</v>
          </cell>
        </row>
        <row r="765">
          <cell r="B765" t="str">
            <v>슈크림빵</v>
          </cell>
          <cell r="C765" t="str">
            <v>봉</v>
          </cell>
          <cell r="D765" t="str">
            <v>파리바게트, 슈크림빵, 75g, 개별포장</v>
          </cell>
          <cell r="E765">
            <v>1650</v>
          </cell>
        </row>
        <row r="766">
          <cell r="B766" t="str">
            <v>촉촉한치즈케익</v>
          </cell>
          <cell r="C766" t="str">
            <v>봉</v>
          </cell>
          <cell r="D766" t="str">
            <v>파리바게트, 촉촉한치즈케익, 80g, 개별포장</v>
          </cell>
          <cell r="E766">
            <v>2100</v>
          </cell>
        </row>
        <row r="767">
          <cell r="B767" t="str">
            <v>휘낭시에</v>
          </cell>
          <cell r="C767" t="str">
            <v>봉</v>
          </cell>
          <cell r="D767" t="str">
            <v>파리바게트,상온,18g[유통기한:15일]90g(18g*5개)</v>
          </cell>
          <cell r="E767">
            <v>9800</v>
          </cell>
        </row>
        <row r="768">
          <cell r="B768" t="str">
            <v>본델리슈</v>
          </cell>
          <cell r="C768" t="str">
            <v>개</v>
          </cell>
          <cell r="D768" t="str">
            <v>파리바게트, 허니밀크,그린말차,상온,40g*5개/200g</v>
          </cell>
          <cell r="E768">
            <v>6000</v>
          </cell>
        </row>
        <row r="769">
          <cell r="B769" t="str">
            <v>버터핑거스틱</v>
          </cell>
          <cell r="C769" t="str">
            <v>개</v>
          </cell>
          <cell r="D769" t="str">
            <v>파리바게트,상온,20g*5개/100g,유통기한5일,고소한버터핑거스틱</v>
          </cell>
          <cell r="E769">
            <v>2900</v>
          </cell>
        </row>
        <row r="770">
          <cell r="B770" t="str">
            <v>식빵1</v>
          </cell>
          <cell r="C770" t="str">
            <v>개</v>
          </cell>
          <cell r="D770" t="str">
            <v>파리바게트, 우유식빵(11쪽), 420g, 개별포장</v>
          </cell>
          <cell r="E770">
            <v>3700</v>
          </cell>
        </row>
        <row r="771">
          <cell r="B771" t="str">
            <v>식빵2</v>
          </cell>
          <cell r="C771" t="str">
            <v>개</v>
          </cell>
          <cell r="D771" t="str">
            <v>파리바게트, 옥수수식빵(11쪽), 420g, 개별포장</v>
          </cell>
          <cell r="E771">
            <v>4200</v>
          </cell>
        </row>
        <row r="772">
          <cell r="B772" t="str">
            <v>땅콩크림빵</v>
          </cell>
          <cell r="C772" t="str">
            <v>개</v>
          </cell>
          <cell r="D772" t="str">
            <v>파리바게트, 68g, 개별포장</v>
          </cell>
          <cell r="E772">
            <v>1700</v>
          </cell>
        </row>
        <row r="773">
          <cell r="B773" t="str">
            <v>초코소라빵</v>
          </cell>
          <cell r="C773" t="str">
            <v>개</v>
          </cell>
          <cell r="D773" t="str">
            <v>파리바게트, 65g, 개별포장</v>
          </cell>
          <cell r="E773">
            <v>1900</v>
          </cell>
        </row>
        <row r="774">
          <cell r="B774" t="str">
            <v>단팥크림빵</v>
          </cell>
          <cell r="C774" t="str">
            <v>개</v>
          </cell>
          <cell r="D774" t="str">
            <v>파리바게트, 92g, 개별포장</v>
          </cell>
          <cell r="E774">
            <v>1950</v>
          </cell>
        </row>
        <row r="775">
          <cell r="B775" t="str">
            <v>연유크림브레드</v>
          </cell>
          <cell r="C775" t="str">
            <v>개</v>
          </cell>
          <cell r="D775" t="str">
            <v>파리바게트, 64g, 개별포장</v>
          </cell>
          <cell r="E775">
            <v>2200</v>
          </cell>
        </row>
        <row r="776">
          <cell r="B776" t="str">
            <v>카스테라</v>
          </cell>
          <cell r="C776" t="str">
            <v>개</v>
          </cell>
          <cell r="D776" t="str">
            <v>파리바게트, 80g, 개별포장</v>
          </cell>
          <cell r="E776">
            <v>2400</v>
          </cell>
        </row>
        <row r="777">
          <cell r="B777" t="str">
            <v>두유1</v>
          </cell>
          <cell r="C777" t="str">
            <v>개</v>
          </cell>
          <cell r="D777" t="str">
            <v>삼육검은콩갈슘두유, 삼육초코두유,삼육바나나두유, 140ml</v>
          </cell>
          <cell r="E777">
            <v>650</v>
          </cell>
        </row>
        <row r="778">
          <cell r="B778" t="str">
            <v>두유2</v>
          </cell>
          <cell r="C778" t="str">
            <v>개</v>
          </cell>
          <cell r="D778" t="str">
            <v>칼슘두유,CJ,매입,연세우유,190ml,칼슘25%,비타민D15%</v>
          </cell>
          <cell r="E778">
            <v>380</v>
          </cell>
        </row>
        <row r="779">
          <cell r="B779" t="str">
            <v>참치액1</v>
          </cell>
          <cell r="C779" t="str">
            <v>병</v>
          </cell>
          <cell r="D779" t="str">
            <v>백설, 참치액,  1.8l</v>
          </cell>
          <cell r="E779">
            <v>12500</v>
          </cell>
        </row>
        <row r="780">
          <cell r="B780" t="str">
            <v>참치액2</v>
          </cell>
          <cell r="C780" t="str">
            <v>병</v>
          </cell>
          <cell r="D780" t="str">
            <v xml:space="preserve"> 대상,청정원,맛선생,상온,2.1kg,박스발주</v>
          </cell>
          <cell r="E780">
            <v>17900</v>
          </cell>
        </row>
        <row r="781">
          <cell r="B781" t="str">
            <v>모닝빵</v>
          </cell>
          <cell r="C781" t="str">
            <v>봉</v>
          </cell>
          <cell r="D781" t="str">
            <v>SPC삼립,냉동,27g*10개/270g</v>
          </cell>
          <cell r="E781">
            <v>4100</v>
          </cell>
        </row>
        <row r="782">
          <cell r="B782" t="str">
            <v>원데이너츠</v>
          </cell>
          <cell r="C782" t="str">
            <v>개</v>
          </cell>
          <cell r="D782" t="str">
            <v>풀무원,풀스키친,상온,15g*20개/300g,모듬견과,고소한율무볶음&amp;베리원데이너츠</v>
          </cell>
          <cell r="E782">
            <v>900</v>
          </cell>
        </row>
        <row r="783">
          <cell r="B783" t="str">
            <v>견과류믹스1</v>
          </cell>
          <cell r="C783" t="str">
            <v>kg</v>
          </cell>
          <cell r="D783" t="str">
            <v xml:space="preserve"> 씨박스,볶음용,아몬드+땅콩반태+해바라기씨+호박씨+깐호두</v>
          </cell>
          <cell r="E783">
            <v>18300</v>
          </cell>
        </row>
        <row r="784">
          <cell r="B784" t="str">
            <v>견과류믹스2</v>
          </cell>
          <cell r="C784" t="str">
            <v>봉</v>
          </cell>
          <cell r="D784" t="str">
            <v>씨박스,볶음용,500g,아몬드+땅콩반태+해바라기씨+호박씨+깐호두</v>
          </cell>
          <cell r="E784">
            <v>10200</v>
          </cell>
        </row>
        <row r="785">
          <cell r="B785" t="str">
            <v>견과류믹스3</v>
          </cell>
          <cell r="C785" t="str">
            <v>봉</v>
          </cell>
          <cell r="D785" t="str">
            <v>씨박스,샐러드용,500g,아몬드+땅콩반태+해바라기씨+호박씨+깐호두+건포도</v>
          </cell>
          <cell r="E785">
            <v>10200</v>
          </cell>
        </row>
        <row r="786">
          <cell r="B786" t="str">
            <v>크림치즈볼</v>
          </cell>
          <cell r="C786" t="str">
            <v>kg</v>
          </cell>
          <cell r="D786" t="str">
            <v>스쿨쉐프,냉동,20g*50개,수입크림치즈49%</v>
          </cell>
          <cell r="E786">
            <v>17900</v>
          </cell>
        </row>
        <row r="787">
          <cell r="B787" t="str">
            <v>통순살새우볼</v>
          </cell>
          <cell r="C787" t="str">
            <v>kg</v>
          </cell>
          <cell r="D787" t="str">
            <v>스쿨쉐프,냉동,30g*30개/900g,수입새우48%</v>
          </cell>
          <cell r="E787">
            <v>17700</v>
          </cell>
        </row>
        <row r="788">
          <cell r="B788" t="str">
            <v>김말이튀김1</v>
          </cell>
          <cell r="C788" t="str">
            <v>kg</v>
          </cell>
          <cell r="D788" t="str">
            <v>순우리당면김말이,사옹원,수입,냉동,25g*40개,중국당면,고구마전분69.94%,국산김1.6%,부추</v>
          </cell>
          <cell r="E788">
            <v>10000</v>
          </cell>
        </row>
        <row r="789">
          <cell r="B789" t="str">
            <v>김말이튀김2</v>
          </cell>
          <cell r="C789" t="str">
            <v>kg</v>
          </cell>
          <cell r="D789" t="str">
            <v>불고기김말이튀김,사옹원,냉동,25g*40개,중국당면55.9%,국산김,국산돈육4.6%</v>
          </cell>
          <cell r="E789">
            <v>10300</v>
          </cell>
        </row>
        <row r="790">
          <cell r="B790" t="str">
            <v>에그토르티야</v>
          </cell>
          <cell r="C790" t="str">
            <v>봉</v>
          </cell>
          <cell r="D790" t="str">
            <v xml:space="preserve"> 하이포크,냉동,100g*20개/2kg,미니후라이33.31%,햄33.07%,5무첨가,돈까스소스증정</v>
          </cell>
          <cell r="E790">
            <v>44000</v>
          </cell>
        </row>
        <row r="791">
          <cell r="B791" t="str">
            <v>올리브슬라이스</v>
          </cell>
          <cell r="C791" t="str">
            <v>캔</v>
          </cell>
          <cell r="D791" t="str">
            <v>3kg,블랙올리브,만자니아,고형량 1.56kg</v>
          </cell>
          <cell r="E791">
            <v>16500</v>
          </cell>
        </row>
        <row r="792">
          <cell r="B792" t="str">
            <v>미역국수</v>
          </cell>
          <cell r="C792" t="str">
            <v>통</v>
          </cell>
          <cell r="D792" t="str">
            <v>500g,천년풍미,미역(국내산)</v>
          </cell>
          <cell r="E792">
            <v>4600</v>
          </cell>
        </row>
        <row r="793">
          <cell r="B793" t="str">
            <v>찹쌀누룽지</v>
          </cell>
          <cell r="C793" t="str">
            <v>kg</v>
          </cell>
          <cell r="D793" t="str">
            <v>크로바,국산,냉장,황동판에구운</v>
          </cell>
          <cell r="E793">
            <v>16400</v>
          </cell>
        </row>
        <row r="794">
          <cell r="B794" t="str">
            <v>양념콩불고기</v>
          </cell>
          <cell r="C794" t="str">
            <v>kg</v>
          </cell>
          <cell r="D794" t="str">
            <v>예본,베지푸드,냉동,10g*98개~100개,콩고기,두류가공품대만67.92%,갈비맛</v>
          </cell>
          <cell r="E794">
            <v>24300</v>
          </cell>
        </row>
        <row r="795">
          <cell r="B795" t="str">
            <v>잡채용콩불고기</v>
          </cell>
          <cell r="C795" t="str">
            <v>kg</v>
          </cell>
          <cell r="D795" t="str">
            <v>예본,냉동(해동요청),콩고기,두류가공품대만67.92%,갈비맛,잡채용,비빔밥용,김밥등에사용</v>
          </cell>
          <cell r="E795">
            <v>26600</v>
          </cell>
        </row>
        <row r="796">
          <cell r="B796" t="str">
            <v>꿀</v>
          </cell>
          <cell r="C796" t="str">
            <v>kg</v>
          </cell>
          <cell r="D796" t="str">
            <v>농협식품,한살림,국산,상온,국산꿀100%</v>
          </cell>
          <cell r="E796">
            <v>39200</v>
          </cell>
        </row>
        <row r="797">
          <cell r="B797" t="str">
            <v>붕어빵</v>
          </cell>
          <cell r="C797" t="str">
            <v>봉</v>
          </cell>
          <cell r="D797" t="str">
            <v>용궁식품 수제붕어빵 1.05kg(70g*15개입)</v>
          </cell>
          <cell r="E797">
            <v>11700</v>
          </cell>
        </row>
        <row r="798">
          <cell r="B798" t="str">
            <v>미니슈크림붕어빵</v>
          </cell>
          <cell r="C798" t="str">
            <v>봉</v>
          </cell>
          <cell r="D798" t="str">
            <v xml:space="preserve">용궁식품,냉동,35g*30개/1.05kg,사각,팥맛	</v>
          </cell>
          <cell r="E798">
            <v>16600</v>
          </cell>
        </row>
        <row r="799">
          <cell r="B799" t="str">
            <v>미니팥붕어빵</v>
          </cell>
          <cell r="C799" t="str">
            <v>봉</v>
          </cell>
          <cell r="D799" t="str">
            <v>용궁식품,냉동,35g*30개/1.05kg,사각,슈크림맛</v>
          </cell>
          <cell r="E799">
            <v>17000</v>
          </cell>
        </row>
        <row r="800">
          <cell r="B800" t="str">
            <v>찐빵</v>
          </cell>
          <cell r="C800" t="str">
            <v>kg</v>
          </cell>
          <cell r="D800" t="str">
            <v>네니아,국산,냉동(해동요청),(무농약),50g*20개, 흑미, 단호박, 통팥</v>
          </cell>
          <cell r="E800">
            <v>19300</v>
          </cell>
        </row>
        <row r="801">
          <cell r="B801" t="str">
            <v>고구마고로케</v>
          </cell>
          <cell r="C801" t="str">
            <v>봉</v>
          </cell>
          <cell r="D801" t="str">
            <v>예찬,예향,수입,냉동,30g*30개,고구마60%</v>
          </cell>
          <cell r="E801">
            <v>7900</v>
          </cell>
        </row>
        <row r="802">
          <cell r="B802" t="str">
            <v>옥수수고로케</v>
          </cell>
          <cell r="C802" t="str">
            <v>봉</v>
          </cell>
          <cell r="D802" t="str">
            <v>올바른,냉동,30g*30개/900g,감자49%,옥수수7%</v>
          </cell>
          <cell r="E802">
            <v>8800</v>
          </cell>
        </row>
        <row r="803">
          <cell r="B803" t="str">
            <v>클링클컷</v>
          </cell>
          <cell r="C803" t="str">
            <v>봉</v>
          </cell>
          <cell r="D803" t="str">
            <v>스마일푸드,냉동,약6g*약300개/2kg,감자95%,팜유</v>
          </cell>
          <cell r="E803">
            <v>10600</v>
          </cell>
        </row>
        <row r="804">
          <cell r="B804" t="str">
            <v>샤워크림소스</v>
          </cell>
          <cell r="C804" t="str">
            <v>통</v>
          </cell>
          <cell r="D804" t="str">
            <v>CJ,이츠웰,레몬함유,사워크림</v>
          </cell>
          <cell r="E804">
            <v>11200</v>
          </cell>
        </row>
        <row r="805">
          <cell r="B805" t="str">
            <v>찰보리감자만두</v>
          </cell>
          <cell r="C805" t="str">
            <v>봉</v>
          </cell>
          <cell r="D805" t="str">
            <v>비비고,800g(400g*2묶음),50g*16개/봉</v>
          </cell>
          <cell r="E805">
            <v>11000</v>
          </cell>
        </row>
        <row r="806">
          <cell r="B806" t="str">
            <v>매콤한갈비만두</v>
          </cell>
          <cell r="C806" t="str">
            <v>봉</v>
          </cell>
          <cell r="D806" t="str">
            <v>CJ,매입,한만두,냉동,약20g*45~55입,국산돈25.08%</v>
          </cell>
          <cell r="E806">
            <v>10600</v>
          </cell>
        </row>
        <row r="807">
          <cell r="B807" t="str">
            <v>파인애플카오팟</v>
          </cell>
          <cell r="C807" t="str">
            <v>세트</v>
          </cell>
          <cell r="D807" t="str">
            <v>1등급냉장육(다리+가슴 7~9g), 몬스터소스포함, 파인애플정크(15kg이상 주문시 증정)</v>
          </cell>
          <cell r="E807">
            <v>22100</v>
          </cell>
        </row>
        <row r="808">
          <cell r="B808" t="str">
            <v>쌀떡스틱</v>
          </cell>
          <cell r="C808" t="str">
            <v>kg</v>
          </cell>
          <cell r="D808" t="str">
            <v>네니아, 우리쌀떡스틱, 튀김용떡, 냉동(해동요청), 약7.5g*135개</v>
          </cell>
          <cell r="E808">
            <v>14400</v>
          </cell>
        </row>
        <row r="809">
          <cell r="B809" t="str">
            <v>치킨스톡</v>
          </cell>
          <cell r="C809" t="str">
            <v>병</v>
          </cell>
          <cell r="D809" t="str">
            <v>오뚜기,오쉐프,이금기,상온,1.25kg,박스발주만가능,농축치킨스톡</v>
          </cell>
          <cell r="E809">
            <v>16400</v>
          </cell>
        </row>
        <row r="810">
          <cell r="B810" t="str">
            <v>노추</v>
          </cell>
          <cell r="C810" t="str">
            <v>병</v>
          </cell>
          <cell r="D810" t="str">
            <v>오뚜기,냉장,500ml,노두유,프리미엄,중국간장</v>
          </cell>
          <cell r="E810">
            <v>3500</v>
          </cell>
        </row>
        <row r="811">
          <cell r="B811" t="str">
            <v>딸기푸딩</v>
          </cell>
          <cell r="C811" t="str">
            <v>팩</v>
          </cell>
          <cell r="D811" t="str">
            <v>스위츠딸기푸딩, 안심찬, 55g*40ea/2.2kg</v>
          </cell>
          <cell r="E811">
            <v>19100</v>
          </cell>
        </row>
        <row r="812">
          <cell r="B812" t="str">
            <v>사과푸딩</v>
          </cell>
          <cell r="C812" t="str">
            <v>kg</v>
          </cell>
          <cell r="D812" t="str">
            <v>CJ,매입,MDS,냉장,50g*20조각,젤리,절단</v>
          </cell>
          <cell r="E812">
            <v>7000</v>
          </cell>
        </row>
        <row r="813">
          <cell r="B813" t="str">
            <v>망고푸딩</v>
          </cell>
          <cell r="C813" t="str">
            <v>kg</v>
          </cell>
          <cell r="D813" t="str">
            <v>CJ,매입,MDS,냉장,50g*20조각,젤리,절단</v>
          </cell>
          <cell r="E813">
            <v>7000</v>
          </cell>
        </row>
        <row r="814">
          <cell r="B814" t="str">
            <v>요거트푸딩</v>
          </cell>
          <cell r="C814" t="str">
            <v>kg</v>
          </cell>
          <cell r="D814" t="str">
            <v>CJ,매입,MDS,냉장,50g*20조각,젤리,절단</v>
          </cell>
          <cell r="E814">
            <v>7000</v>
          </cell>
        </row>
        <row r="815">
          <cell r="B815" t="str">
            <v>새우꼬치</v>
          </cell>
          <cell r="C815" t="str">
            <v>봉</v>
          </cell>
          <cell r="D815" t="str">
            <v>푸드체인지, 코코넛플레이크새우꼬지(소스포함), 65g*10개</v>
          </cell>
          <cell r="E815">
            <v>20400</v>
          </cell>
        </row>
        <row r="816">
          <cell r="B816" t="str">
            <v>치즈스틱꼬치</v>
          </cell>
          <cell r="C816" t="str">
            <v>봉</v>
          </cell>
          <cell r="D816" t="str">
            <v>스쿨쉐프,냉동,60g*20개/1.2kg,골드치즈29.2%,허니버터시즈닝제공</v>
          </cell>
          <cell r="E816">
            <v>18600</v>
          </cell>
        </row>
        <row r="817">
          <cell r="B817" t="str">
            <v>떡강정</v>
          </cell>
          <cell r="C817" t="str">
            <v>kg</v>
          </cell>
          <cell r="D817" t="str">
            <v xml:space="preserve"> 푸드벅스,국산,냉동,약60개/1kg,국산떡61.8%,밀가루,튀김가루,옥수수전분</v>
          </cell>
          <cell r="E817">
            <v>10500</v>
          </cell>
        </row>
        <row r="818">
          <cell r="B818" t="str">
            <v>새우링</v>
          </cell>
          <cell r="C818" t="str">
            <v>봉</v>
          </cell>
          <cell r="D818" t="str">
            <v>스쿨쉐프, 탱글탱글새우링, 900g, 30g*30개</v>
          </cell>
          <cell r="E818">
            <v>20500</v>
          </cell>
        </row>
        <row r="819">
          <cell r="B819" t="str">
            <v>표고튀김</v>
          </cell>
          <cell r="C819" t="str">
            <v>kg</v>
          </cell>
          <cell r="D819" t="str">
            <v>사옹원, 입안가득 통살 표고튀김 56gx18개</v>
          </cell>
          <cell r="E819">
            <v>13200</v>
          </cell>
        </row>
        <row r="820">
          <cell r="B820" t="str">
            <v>단호박튀김</v>
          </cell>
          <cell r="C820" t="str">
            <v>kg</v>
          </cell>
          <cell r="D820" t="str">
            <v>사옹원,냉동,약25g*약40개,단호박53.7%국산,쌀가루</v>
          </cell>
          <cell r="E820">
            <v>18200</v>
          </cell>
        </row>
        <row r="821">
          <cell r="B821" t="str">
            <v>고추튀김</v>
          </cell>
          <cell r="C821" t="str">
            <v>kg</v>
          </cell>
          <cell r="D821" t="str">
            <v>사옹원,냉동,20g*50개,고추24.08%,국산돈육,양파,당근</v>
          </cell>
          <cell r="E821">
            <v>23400</v>
          </cell>
        </row>
        <row r="822">
          <cell r="B822" t="str">
            <v>고구마튀김</v>
          </cell>
          <cell r="C822" t="str">
            <v>kg</v>
          </cell>
          <cell r="D822" t="str">
            <v>사옹원,냉동,35g*28개,중국고구마,튀김가루,쌀가루</v>
          </cell>
          <cell r="E822">
            <v>13500</v>
          </cell>
        </row>
        <row r="823">
          <cell r="B823" t="str">
            <v>파래연근튀김</v>
          </cell>
          <cell r="C823" t="str">
            <v>kg</v>
          </cell>
          <cell r="D823" t="str">
            <v>사옹원,냉동,20g*약50개,냉동연근58.33%,파래분태0.03%,튀김가루</v>
          </cell>
          <cell r="E823">
            <v>15300</v>
          </cell>
        </row>
        <row r="824">
          <cell r="B824" t="str">
            <v>랜치드레싱</v>
          </cell>
          <cell r="C824" t="str">
            <v>봉</v>
          </cell>
          <cell r="D824" t="str">
            <v>대상,냉장,2kg,파우치</v>
          </cell>
          <cell r="E824">
            <v>18300</v>
          </cell>
        </row>
        <row r="825">
          <cell r="B825" t="str">
            <v>명란한떡갈비</v>
          </cell>
          <cell r="C825" t="str">
            <v>kg</v>
          </cell>
          <cell r="D825" t="str">
            <v>CJ,매입,한성기업,냉동,37g*27개~19개내외,국산돈육63.92%,명란3%</v>
          </cell>
          <cell r="E825">
            <v>15000</v>
          </cell>
        </row>
        <row r="826">
          <cell r="B826" t="str">
            <v>새알심만두</v>
          </cell>
          <cell r="C826" t="str">
            <v>kg</v>
          </cell>
          <cell r="D826" t="str">
            <v>참조은,냉동, 약10g*약98개, 튀김금지,옹심이만두</v>
          </cell>
          <cell r="E826">
            <v>11100</v>
          </cell>
        </row>
        <row r="827">
          <cell r="B827" t="str">
            <v>간장계란함박스테이크</v>
          </cell>
          <cell r="C827" t="str">
            <v>세트</v>
          </cell>
          <cell r="D827" t="str">
            <v>선진,국산,냉동,100g*10개,숯불간장소스</v>
          </cell>
          <cell r="E827">
            <v>18500</v>
          </cell>
        </row>
        <row r="828">
          <cell r="B828" t="str">
            <v>유자레몬드레싱</v>
          </cell>
          <cell r="C828" t="str">
            <v>봉</v>
          </cell>
          <cell r="D828" t="str">
            <v xml:space="preserve"> 아워홈,2kg </v>
          </cell>
          <cell r="E828">
            <v>21400</v>
          </cell>
        </row>
        <row r="829">
          <cell r="B829" t="str">
            <v>사우전아일랜드드레싱</v>
          </cell>
          <cell r="C829" t="str">
            <v>봉</v>
          </cell>
          <cell r="D829" t="str">
            <v xml:space="preserve">CJ이츠웰,아워홈,2kg </v>
          </cell>
          <cell r="E829">
            <v>10000</v>
          </cell>
        </row>
        <row r="830">
          <cell r="B830" t="str">
            <v>양파드레싱</v>
          </cell>
          <cell r="C830" t="str">
            <v>봉</v>
          </cell>
          <cell r="D830" t="str">
            <v>크리미양파드레싱,CJ,크레잇,냉장,2kg</v>
          </cell>
          <cell r="E830">
            <v>12500</v>
          </cell>
        </row>
        <row r="831">
          <cell r="B831" t="str">
            <v>명란마요소스</v>
          </cell>
          <cell r="C831" t="str">
            <v>봉</v>
          </cell>
          <cell r="D831" t="str">
            <v>대상,청정원,냉장,2kg,명란마요소스,파우치</v>
          </cell>
          <cell r="E831">
            <v>25000</v>
          </cell>
        </row>
        <row r="832">
          <cell r="B832" t="str">
            <v>레몬파닭소스</v>
          </cell>
          <cell r="C832" t="str">
            <v>봉</v>
          </cell>
          <cell r="D832" t="str">
            <v>튀김엔레몬파닭소스,CJ,이츠웰,냉장,2kg</v>
          </cell>
          <cell r="E832">
            <v>14500</v>
          </cell>
        </row>
        <row r="833">
          <cell r="B833" t="str">
            <v>치킨가루</v>
          </cell>
          <cell r="C833" t="str">
            <v>kg</v>
          </cell>
          <cell r="D833" t="str">
            <v>CJ,백설,실온,1kg</v>
          </cell>
          <cell r="E833">
            <v>5500</v>
          </cell>
        </row>
        <row r="834">
          <cell r="B834" t="str">
            <v>고구마함박스테이크</v>
          </cell>
          <cell r="C834" t="str">
            <v>kg</v>
          </cell>
          <cell r="D834" t="str">
            <v>CJ,매입,선진,냉동,100g*10개,고구마,국산돈육49.32%,호주산소고기8.38%</v>
          </cell>
          <cell r="E834">
            <v>13800</v>
          </cell>
        </row>
        <row r="835">
          <cell r="B835" t="str">
            <v xml:space="preserve"> 불고기버거소스</v>
          </cell>
          <cell r="C835" t="str">
            <v>통</v>
          </cell>
          <cell r="D835" t="str">
            <v>오뚜기,냉장,2kg/통</v>
          </cell>
          <cell r="E835">
            <v>7200</v>
          </cell>
        </row>
        <row r="836">
          <cell r="B836" t="str">
            <v>한우사골농축액1</v>
          </cell>
          <cell r="C836" t="str">
            <v>kg</v>
          </cell>
          <cell r="D836" t="str">
            <v>네니아,국산,(무항생제),추출육수88%,국산죽염12%</v>
          </cell>
          <cell r="E836">
            <v>54500</v>
          </cell>
        </row>
        <row r="837">
          <cell r="B837" t="str">
            <v>한우사골농축액2</v>
          </cell>
          <cell r="C837" t="str">
            <v>봉</v>
          </cell>
          <cell r="D837" t="str">
            <v>맛샘,냉동,2kg,한우사골농축액국산인삼추출분말</v>
          </cell>
          <cell r="E837">
            <v>18900</v>
          </cell>
        </row>
        <row r="838">
          <cell r="B838" t="str">
            <v>사골농축액</v>
          </cell>
          <cell r="C838" t="str">
            <v>kg</v>
          </cell>
          <cell r="D838" t="str">
            <v>이츠웰,사골농축액17%</v>
          </cell>
          <cell r="E838">
            <v>9000</v>
          </cell>
        </row>
        <row r="839">
          <cell r="B839" t="str">
            <v>오이지슬라이스</v>
          </cell>
          <cell r="C839" t="str">
            <v>kg</v>
          </cell>
          <cell r="D839" t="str">
            <v>CJ,하선정,1Kg,국산오이94%</v>
          </cell>
          <cell r="E839">
            <v>11200</v>
          </cell>
        </row>
        <row r="840">
          <cell r="B840" t="str">
            <v>황태채</v>
          </cell>
          <cell r="C840" t="str">
            <v>kg</v>
          </cell>
          <cell r="D840" t="str">
            <v>거제수협,동원F&amp;F,동원수산,러시아</v>
          </cell>
          <cell r="E840">
            <v>57200</v>
          </cell>
        </row>
        <row r="841">
          <cell r="B841" t="str">
            <v>물만두</v>
          </cell>
          <cell r="C841" t="str">
            <v>봉</v>
          </cell>
          <cell r="D841" t="str">
            <v>촉촉한물만두,CJ,크레잇,냉동,약9g*150개~160개내외/1.35kg</v>
          </cell>
          <cell r="E841">
            <v>8500</v>
          </cell>
        </row>
        <row r="842">
          <cell r="B842" t="str">
            <v>피클링스파이스</v>
          </cell>
          <cell r="C842" t="str">
            <v>봉</v>
          </cell>
          <cell r="D842" t="str">
            <v>초록들,수입,냉장,260g</v>
          </cell>
          <cell r="E842">
            <v>10000</v>
          </cell>
        </row>
        <row r="843">
          <cell r="B843" t="str">
            <v>숯불바베큐소스</v>
          </cell>
          <cell r="C843" t="str">
            <v>kg</v>
          </cell>
          <cell r="D843" t="str">
            <v>자담선,냉장,바베큐소스</v>
          </cell>
          <cell r="E843">
            <v>10600</v>
          </cell>
        </row>
        <row r="844">
          <cell r="B844" t="str">
            <v>잡채어묵</v>
          </cell>
          <cell r="C844" t="str">
            <v>kg</v>
          </cell>
          <cell r="D844" t="str">
            <v>미니잡채어묵,사조오양,냉장,13g*77개,연육45.98%,수입당면15.15%</v>
          </cell>
          <cell r="E844">
            <v>6800</v>
          </cell>
        </row>
        <row r="845">
          <cell r="B845" t="str">
            <v>노란호박전</v>
          </cell>
          <cell r="C845" t="str">
            <v>kg</v>
          </cell>
          <cell r="D845" t="str">
            <v>CJ,매입,사옹원,냉동,30g*33개,호박62.54%</v>
          </cell>
          <cell r="E845">
            <v>12500</v>
          </cell>
        </row>
        <row r="846">
          <cell r="B846" t="str">
            <v>후리가케</v>
          </cell>
          <cell r="C846" t="str">
            <v>봉</v>
          </cell>
          <cell r="D846" t="str">
            <v>이우스,실온,500g,노리후리가케</v>
          </cell>
          <cell r="E846">
            <v>17000</v>
          </cell>
        </row>
        <row r="847">
          <cell r="B847" t="str">
            <v>청파래오징어까스</v>
          </cell>
          <cell r="C847" t="str">
            <v>봉</v>
          </cell>
          <cell r="D847" t="str">
            <v>CJ,매입,참손,맛조은,냉동,60g*10입/600g,외국오징어13%,국산청파래0.26%</v>
          </cell>
          <cell r="E847">
            <v>8000</v>
          </cell>
        </row>
        <row r="848">
          <cell r="B848" t="str">
            <v>일회용와사비</v>
          </cell>
          <cell r="C848" t="str">
            <v>개</v>
          </cell>
          <cell r="D848" t="str">
            <v>CJ,매입,이엔푸드,3g*200개/600g,골드,생와사비94.79%</v>
          </cell>
          <cell r="E848">
            <v>25700</v>
          </cell>
        </row>
        <row r="849">
          <cell r="B849" t="str">
            <v>크리스피롤</v>
          </cell>
          <cell r="C849" t="str">
            <v>봉</v>
          </cell>
          <cell r="D849" t="str">
            <v>아워밀,구위즈쉐프,설빙,10g*50개/500g,인절미맛,혼합곡물25%,식물성크림19%외</v>
          </cell>
          <cell r="E849">
            <v>14800</v>
          </cell>
        </row>
        <row r="850">
          <cell r="B850" t="str">
            <v>납작만두</v>
          </cell>
          <cell r="C850" t="str">
            <v>봉</v>
          </cell>
          <cell r="D850" t="str">
            <v xml:space="preserve"> CJ,매입,냉동,약13g*35개/450g,성경순만두,대구전통납작만두</v>
          </cell>
          <cell r="E850">
            <v>5700</v>
          </cell>
        </row>
        <row r="851">
          <cell r="B851" t="str">
            <v>미니바닐라크라운생지</v>
          </cell>
          <cell r="C851" t="str">
            <v>봉</v>
          </cell>
          <cell r="D851" t="str">
            <v xml:space="preserve"> 대상,청정원,메떼뭉크,매입,냉동,42g*24개/1.008kg,파이생지</v>
          </cell>
          <cell r="E851">
            <v>15100</v>
          </cell>
        </row>
        <row r="852">
          <cell r="B852" t="str">
            <v>부들어묵</v>
          </cell>
          <cell r="C852" t="str">
            <v>봉</v>
          </cell>
          <cell r="D852" t="str">
            <v xml:space="preserve"> 정든푸드,푸르맘,냉장,40g*20개/800g,연육85%</v>
          </cell>
          <cell r="E852">
            <v>6800</v>
          </cell>
        </row>
        <row r="853">
          <cell r="B853" t="str">
            <v>땅콩버터</v>
          </cell>
          <cell r="C853" t="str">
            <v>kg</v>
          </cell>
          <cell r="D853" t="str">
            <v>CJ,매입,리고,땅콩89.9%,PET</v>
          </cell>
          <cell r="E853">
            <v>13200</v>
          </cell>
        </row>
        <row r="854">
          <cell r="B854" t="str">
            <v>단호박샐러드</v>
          </cell>
          <cell r="C854" t="str">
            <v>kg</v>
          </cell>
          <cell r="D854" t="str">
            <v>CJ,이츠웰,냉장,단호박66.6%</v>
          </cell>
          <cell r="E854">
            <v>7500</v>
          </cell>
        </row>
        <row r="855">
          <cell r="B855" t="str">
            <v>양장피</v>
          </cell>
          <cell r="C855" t="str">
            <v>봉</v>
          </cell>
          <cell r="D855" t="str">
            <v xml:space="preserve"> 크로바,수입,냉장,400g</v>
          </cell>
          <cell r="E855">
            <v>7800</v>
          </cell>
        </row>
        <row r="856">
          <cell r="B856" t="str">
            <v>고구마맛탕1</v>
          </cell>
          <cell r="C856" t="str">
            <v>kg</v>
          </cell>
          <cell r="D856" t="str">
            <v xml:space="preserve"> 푸드벅스,냉동,50개~56개,수입고구마95%,팜유5%</v>
          </cell>
          <cell r="E856">
            <v>7000</v>
          </cell>
        </row>
        <row r="857">
          <cell r="B857" t="str">
            <v>고구마맛탕2</v>
          </cell>
          <cell r="C857" t="str">
            <v>kg</v>
          </cell>
          <cell r="D857" t="str">
            <v>동원F&amp;B,냉동,약20g*47개~51개,수입고구마97%</v>
          </cell>
          <cell r="E857">
            <v>9000</v>
          </cell>
        </row>
        <row r="858">
          <cell r="B858" t="str">
            <v>냉동고구마</v>
          </cell>
          <cell r="C858" t="str">
            <v>kg</v>
          </cell>
          <cell r="D858" t="str">
            <v>CJ,매입,중국,냉동,맛탕용,55개내외</v>
          </cell>
          <cell r="E858">
            <v>5900</v>
          </cell>
        </row>
        <row r="859">
          <cell r="B859" t="str">
            <v>냉동혼합채소2종</v>
          </cell>
          <cell r="C859" t="str">
            <v>kg</v>
          </cell>
          <cell r="D859" t="str">
            <v>CJ,매입,중국,냉동,감자80%+당근20%,짜장용</v>
          </cell>
          <cell r="E859">
            <v>4100</v>
          </cell>
        </row>
        <row r="860">
          <cell r="B860" t="str">
            <v>갈비만두</v>
          </cell>
          <cell r="C860" t="str">
            <v>봉</v>
          </cell>
          <cell r="D860" t="str">
            <v>CJ,매입,엄지,냉동,18g*60개/1.08kg</v>
          </cell>
          <cell r="E860">
            <v>10400</v>
          </cell>
        </row>
        <row r="861">
          <cell r="B861" t="str">
            <v>치킨무</v>
          </cell>
          <cell r="C861" t="str">
            <v>봉</v>
          </cell>
          <cell r="D861" t="str">
            <v xml:space="preserve"> CJ,이츠웰,냉장,3kg,국산무60%,3무첨가</v>
          </cell>
          <cell r="E861">
            <v>7000</v>
          </cell>
        </row>
        <row r="862">
          <cell r="B862" t="str">
            <v>가마보꼬</v>
          </cell>
          <cell r="C862" t="str">
            <v>kg</v>
          </cell>
          <cell r="D862" t="str">
            <v>CJ,매입,한성기업,냉동,17g*58개,연육29.2%</v>
          </cell>
          <cell r="E862">
            <v>8800</v>
          </cell>
        </row>
        <row r="863">
          <cell r="B863" t="str">
            <v>오징어부추전</v>
          </cell>
          <cell r="C863" t="str">
            <v>kg</v>
          </cell>
          <cell r="D863" t="str">
            <v>CJ,매입,영풍,냉동,20g*50개~54개내외,국산부추36.5%,칠레산오징어9.7%</v>
          </cell>
          <cell r="E863">
            <v>8500</v>
          </cell>
        </row>
        <row r="864">
          <cell r="B864" t="str">
            <v>로제소스</v>
          </cell>
          <cell r="C864" t="str">
            <v>봉</v>
          </cell>
          <cell r="D864" t="str">
            <v xml:space="preserve"> CJ,매입,면사랑,냉장,2kg,스파게티,리조또용</v>
          </cell>
          <cell r="E864">
            <v>12500</v>
          </cell>
        </row>
        <row r="865">
          <cell r="B865" t="str">
            <v>그릭요거트</v>
          </cell>
          <cell r="C865" t="str">
            <v>개</v>
          </cell>
          <cell r="D865" t="str">
            <v>CJ,매입,요플레,냉장,80g,CJFW전용상품,딸기,복숭아</v>
          </cell>
          <cell r="E865">
            <v>700</v>
          </cell>
        </row>
        <row r="866">
          <cell r="B866" t="str">
            <v>크림베이스소스</v>
          </cell>
          <cell r="C866" t="str">
            <v>봉</v>
          </cell>
          <cell r="D866" t="str">
            <v>면사랑,냉장,2kg,크림스파게티소스,학교용</v>
          </cell>
          <cell r="E866">
            <v>14700</v>
          </cell>
        </row>
        <row r="867">
          <cell r="B867" t="str">
            <v>페페로니</v>
          </cell>
          <cell r="C867" t="str">
            <v>kg</v>
          </cell>
          <cell r="D867" t="str">
            <v>CJ,매입,사조오양,페퍼로니,국산돈육86.91%</v>
          </cell>
          <cell r="E867">
            <v>13800</v>
          </cell>
        </row>
        <row r="868">
          <cell r="B868" t="str">
            <v>장어데리야끼구이</v>
          </cell>
          <cell r="C868" t="str">
            <v>kg</v>
          </cell>
          <cell r="D868" t="str">
            <v>신세계,쉐프컬렉션,냉동,100g*10미,페루자죽붕장어</v>
          </cell>
          <cell r="E868">
            <v>42200</v>
          </cell>
        </row>
        <row r="869">
          <cell r="B869" t="str">
            <v>연두부튀김</v>
          </cell>
          <cell r="C869" t="str">
            <v>봉</v>
          </cell>
          <cell r="D869" t="str">
            <v>CJ,매입,모노링크,냉동,20g*30개/600g</v>
          </cell>
          <cell r="E869">
            <v>10500</v>
          </cell>
        </row>
        <row r="870">
          <cell r="B870" t="str">
            <v>냉동그린빈스</v>
          </cell>
          <cell r="C870" t="str">
            <v>kg</v>
          </cell>
          <cell r="D870" t="str">
            <v>세미원푸드,냉동,그린빈스100%</v>
          </cell>
          <cell r="E870">
            <v>6000</v>
          </cell>
        </row>
        <row r="871">
          <cell r="B871" t="str">
            <v>완두콩캔</v>
          </cell>
          <cell r="C871" t="str">
            <v>캔</v>
          </cell>
          <cell r="D871" t="str">
            <v>CJ,매입,아띠,3kg</v>
          </cell>
          <cell r="E871">
            <v>7500</v>
          </cell>
        </row>
        <row r="872">
          <cell r="B872" t="str">
            <v>냉동야채</v>
          </cell>
          <cell r="C872" t="str">
            <v>kg</v>
          </cell>
          <cell r="D872" t="str">
            <v>세미원푸드,냉동,완두22%,당근22%,옥수수22%,그린빈22%,대두12%</v>
          </cell>
          <cell r="E872">
            <v>5200</v>
          </cell>
        </row>
        <row r="873">
          <cell r="B873" t="str">
            <v>동치미맛냉면육수</v>
          </cell>
          <cell r="C873" t="str">
            <v>봉</v>
          </cell>
          <cell r="D873" t="str">
            <v>면사랑,냉동,5kg,국산동치미착즙액2.17%</v>
          </cell>
          <cell r="E873">
            <v>8400</v>
          </cell>
        </row>
        <row r="874">
          <cell r="B874" t="str">
            <v>만다린캔</v>
          </cell>
          <cell r="C874" t="str">
            <v>캔</v>
          </cell>
          <cell r="D874" t="str">
            <v xml:space="preserve"> CJ,매입,해울찬,3kg,만다린귤,캔,중국,밀감55%</v>
          </cell>
          <cell r="E874">
            <v>14600</v>
          </cell>
        </row>
        <row r="875">
          <cell r="B875" t="str">
            <v>베이키드빈스</v>
          </cell>
          <cell r="C875" t="str">
            <v>캔</v>
          </cell>
          <cell r="D875" t="str">
            <v>CJ,매입,썬큐,이태리산,2.7kg,강낭콩53%</v>
          </cell>
          <cell r="E875">
            <v>10000</v>
          </cell>
        </row>
        <row r="876">
          <cell r="B876" t="str">
            <v>메밀가루</v>
          </cell>
          <cell r="C876" t="str">
            <v>kg</v>
          </cell>
          <cell r="D876" t="str">
            <v>이우스,실온,수입,메밀가루</v>
          </cell>
          <cell r="E876">
            <v>19800</v>
          </cell>
        </row>
        <row r="877">
          <cell r="B877" t="str">
            <v>깻잎전1</v>
          </cell>
          <cell r="C877" t="str">
            <v>봉</v>
          </cell>
          <cell r="D877" t="str">
            <v>CJ,매입,사옹원,냉동,약29~33g*30~34개</v>
          </cell>
          <cell r="E877">
            <v>23200</v>
          </cell>
        </row>
        <row r="878">
          <cell r="B878" t="str">
            <v>깻잎전2</v>
          </cell>
          <cell r="C878" t="str">
            <v>봉</v>
          </cell>
          <cell r="D878" t="str">
            <v>부쳐나온깻잎전,사옹원,냉동,24g*42개</v>
          </cell>
          <cell r="E878">
            <v>25300</v>
          </cell>
        </row>
        <row r="879">
          <cell r="B879" t="str">
            <v>옥수수전</v>
          </cell>
          <cell r="C879" t="str">
            <v>봉</v>
          </cell>
          <cell r="D879" t="str">
            <v>사옹원,냉동,30g*33개</v>
          </cell>
          <cell r="E879">
            <v>12100</v>
          </cell>
        </row>
        <row r="880">
          <cell r="B880" t="str">
            <v>녹두전</v>
          </cell>
          <cell r="C880" t="str">
            <v>KG</v>
          </cell>
          <cell r="D880" t="str">
            <v>사옹원,냉동,30g*약30개,봄단비한입녹두전,국산녹두</v>
          </cell>
          <cell r="E880">
            <v>17500</v>
          </cell>
        </row>
        <row r="881">
          <cell r="B881" t="str">
            <v>수제해물파전</v>
          </cell>
          <cell r="C881" t="str">
            <v>KG</v>
          </cell>
          <cell r="D881" t="str">
            <v>S&amp;C메이드,더프레씨, 베트남,냉동,35개~38개,파32%,밀가루16%,오징어15%등</v>
          </cell>
          <cell r="E881">
            <v>11100</v>
          </cell>
        </row>
        <row r="882">
          <cell r="B882" t="str">
            <v>수제감자채전</v>
          </cell>
          <cell r="C882" t="str">
            <v>KG</v>
          </cell>
          <cell r="D882" t="str">
            <v>크레잇 수제 감자채전</v>
          </cell>
          <cell r="E882">
            <v>11400</v>
          </cell>
        </row>
        <row r="883">
          <cell r="B883" t="str">
            <v>얼음컵</v>
          </cell>
          <cell r="C883" t="str">
            <v>개</v>
          </cell>
          <cell r="D883" t="str">
            <v>푸드벅스,냉동,180ml,먹는물100%</v>
          </cell>
          <cell r="E883">
            <v>750</v>
          </cell>
        </row>
        <row r="884">
          <cell r="B884" t="str">
            <v>생얼음미니</v>
          </cell>
          <cell r="C884" t="str">
            <v>봉</v>
          </cell>
          <cell r="D884" t="str">
            <v>오뚜기,오쉐프,냉동,약5g~11g*430개내외/3kg</v>
          </cell>
          <cell r="E884">
            <v>4300</v>
          </cell>
        </row>
        <row r="885">
          <cell r="B885" t="str">
            <v>도너츠</v>
          </cell>
          <cell r="C885" t="str">
            <v>봉</v>
          </cell>
          <cell r="D885" t="str">
            <v>CJ,매입,사옹원,냉동,30g*40개/1.2kg,칼슘콩</v>
          </cell>
          <cell r="E885">
            <v>11300</v>
          </cell>
        </row>
        <row r="886">
          <cell r="B886" t="str">
            <v>새우칩</v>
          </cell>
          <cell r="C886" t="str">
            <v>KG</v>
          </cell>
          <cell r="D886" t="str">
            <v xml:space="preserve"> CJ,매입,링스코리아,상온,약850개~900개</v>
          </cell>
          <cell r="E886">
            <v>5500</v>
          </cell>
        </row>
        <row r="887">
          <cell r="B887" t="str">
            <v>시저드레싱</v>
          </cell>
          <cell r="C887" t="str">
            <v>봉</v>
          </cell>
          <cell r="D887" t="str">
            <v>CJ,이츠웰,냉장,2kg,캡파우치</v>
          </cell>
          <cell r="E887">
            <v>10900</v>
          </cell>
        </row>
        <row r="888">
          <cell r="B888" t="str">
            <v>아이스크림1</v>
          </cell>
          <cell r="C888" t="str">
            <v>개</v>
          </cell>
          <cell r="D888" t="str">
            <v>뽕따소다,주물러콜라,탱크보이</v>
          </cell>
          <cell r="E888">
            <v>800</v>
          </cell>
        </row>
        <row r="889">
          <cell r="B889" t="str">
            <v>아이스크림2</v>
          </cell>
          <cell r="C889" t="str">
            <v>개</v>
          </cell>
          <cell r="D889" t="str">
            <v>설레임(말차,쿠키앤크림,밀크쉐이크)</v>
          </cell>
          <cell r="E889">
            <v>1100</v>
          </cell>
        </row>
        <row r="890">
          <cell r="B890" t="str">
            <v>버팔로윙</v>
          </cell>
          <cell r="C890" t="str">
            <v>KG</v>
          </cell>
          <cell r="D890" t="str">
            <v>CJ,체리푸드,냉동,약28g*35개~38개내외,국산날개86.93%</v>
          </cell>
          <cell r="E890">
            <v>17300</v>
          </cell>
        </row>
        <row r="891">
          <cell r="B891" t="str">
            <v>오곡두부칩</v>
          </cell>
          <cell r="C891" t="str">
            <v>개</v>
          </cell>
          <cell r="D891" t="str">
            <v>CJ,매입,담양한과,20g,박스발주40입</v>
          </cell>
          <cell r="E891">
            <v>750</v>
          </cell>
        </row>
        <row r="892">
          <cell r="B892" t="str">
            <v>크루통</v>
          </cell>
          <cell r="C892" t="str">
            <v>KG</v>
          </cell>
          <cell r="D892" t="str">
            <v xml:space="preserve"> SPC삼립,상온</v>
          </cell>
          <cell r="E892">
            <v>16000</v>
          </cell>
        </row>
        <row r="893">
          <cell r="B893" t="str">
            <v>쌀카스테라호박인절미</v>
          </cell>
          <cell r="C893" t="str">
            <v>봉</v>
          </cell>
          <cell r="D893" t="str">
            <v>CJ,매입,시루조아,냉동,50g*10입/500g,개별포장,국산찹쌀,국산단호박</v>
          </cell>
          <cell r="E893">
            <v>11900</v>
          </cell>
        </row>
        <row r="894">
          <cell r="B894" t="str">
            <v>오뗄차슈</v>
          </cell>
          <cell r="C894" t="str">
            <v>KG</v>
          </cell>
          <cell r="D894" t="str">
            <v>급식대장,냉동,약40g*25장,길이약20cm,수입돼지고기89.29%</v>
          </cell>
          <cell r="E894">
            <v>30800</v>
          </cell>
        </row>
        <row r="895">
          <cell r="B895" t="str">
            <v>아귀가라아게</v>
          </cell>
          <cell r="C895" t="str">
            <v>KG</v>
          </cell>
          <cell r="D895" t="str">
            <v>CJ,매입,가토코,냉동,55~70입,아귀82%</v>
          </cell>
          <cell r="E895">
            <v>16200</v>
          </cell>
        </row>
        <row r="896">
          <cell r="B896" t="str">
            <v>우리밀사과파이생지</v>
          </cell>
          <cell r="C896" t="str">
            <v>KG</v>
          </cell>
          <cell r="D896" t="str">
            <v xml:space="preserve"> CJ,튼튼스쿨,냉동,40g*25입,우리밀33.65%,사과퓨레7.5%</v>
          </cell>
          <cell r="E896">
            <v>14800</v>
          </cell>
        </row>
        <row r="897">
          <cell r="B897" t="str">
            <v>통고추튀김</v>
          </cell>
          <cell r="C897" t="str">
            <v>봉</v>
          </cell>
          <cell r="D897" t="str">
            <v>사옹원,냉동,60~80g*20입</v>
          </cell>
          <cell r="E897">
            <v>29000</v>
          </cell>
        </row>
        <row r="898">
          <cell r="B898" t="str">
            <v>구운군고구마</v>
          </cell>
          <cell r="C898" t="str">
            <v>KG</v>
          </cell>
          <cell r="D898" t="str">
            <v>하늘빛식품,냉동,약25g*40개~42개내외,완제,국산고구마100%</v>
          </cell>
          <cell r="E898">
            <v>21500</v>
          </cell>
        </row>
        <row r="899">
          <cell r="B899" t="str">
            <v>츄러스</v>
          </cell>
          <cell r="C899" t="str">
            <v>KG</v>
          </cell>
          <cell r="D899" t="str">
            <v>오리지널롱츄러스,CJ,크레잇,냉동,약22g*46개~49개내외/1.05kg</v>
          </cell>
          <cell r="E899">
            <v>16000</v>
          </cell>
        </row>
        <row r="900">
          <cell r="B900" t="str">
            <v>계피가루</v>
          </cell>
          <cell r="C900" t="str">
            <v>봉</v>
          </cell>
          <cell r="D900" t="str">
            <v>CJ,매입,청은,수입,상온,200g,계피100%</v>
          </cell>
          <cell r="E900">
            <v>2900</v>
          </cell>
        </row>
        <row r="901">
          <cell r="B901" t="str">
            <v>한돈육전</v>
          </cell>
          <cell r="C901" t="str">
            <v>봉</v>
          </cell>
          <cell r="D901" t="str">
            <v>CJ,부드러운한돈육전[약35g*18~22입]10봉사용시,양파장아찌1봉증정,장이찌지원기입</v>
          </cell>
          <cell r="E901">
            <v>17000</v>
          </cell>
        </row>
        <row r="902">
          <cell r="B902" t="str">
            <v>고구마샐러드</v>
          </cell>
          <cell r="C902" t="str">
            <v>KG</v>
          </cell>
          <cell r="D902" t="str">
            <v xml:space="preserve"> CJ,이츠웰,냉장,고구마71.04%</v>
          </cell>
          <cell r="E902">
            <v>7500</v>
          </cell>
        </row>
        <row r="903">
          <cell r="B903" t="str">
            <v>날치알</v>
          </cell>
          <cell r="C903" t="str">
            <v>봉</v>
          </cell>
          <cell r="D903" t="str">
            <v>팜앤씨월드,수입,냉동,500g,골드,레드</v>
          </cell>
          <cell r="E903">
            <v>11800</v>
          </cell>
        </row>
        <row r="904">
          <cell r="B904" t="str">
            <v>촉촉한미니케잌</v>
          </cell>
          <cell r="C904" t="str">
            <v>개</v>
          </cell>
          <cell r="D904" t="str">
            <v>CJ,뚜레쥬르,냉동,35g,딸기,원형,지름약6.5~7cm</v>
          </cell>
          <cell r="E904">
            <v>900</v>
          </cell>
        </row>
        <row r="905">
          <cell r="B905" t="str">
            <v>대게딱지볶음밥세트1</v>
          </cell>
          <cell r="C905" t="str">
            <v>세트</v>
          </cell>
          <cell r="D905" t="str">
            <v>씨엔아이,냉동,프리미엄붉은대게살(다리살100%)4kg+붉은대게장소스kg/5kg,게딱지불포함</v>
          </cell>
          <cell r="E905">
            <v>140000</v>
          </cell>
        </row>
        <row r="906">
          <cell r="B906" t="str">
            <v>새우딤섬</v>
          </cell>
          <cell r="C906" t="str">
            <v>봉</v>
          </cell>
          <cell r="D906" t="str">
            <v xml:space="preserve"> 몰리스,베트남,냉동,20g*20개/400g,용미하가우</v>
          </cell>
          <cell r="E906">
            <v>8100</v>
          </cell>
        </row>
        <row r="907">
          <cell r="B907" t="str">
            <v>대나무통밥</v>
          </cell>
          <cell r="C907" t="str">
            <v>봉</v>
          </cell>
          <cell r="D907" t="str">
            <v>CJ,매입,랜시푸드,찹쌀36%,쌀9.5%,흑미5.2%,30g*36입,1.08kg</v>
          </cell>
          <cell r="E907">
            <v>19500</v>
          </cell>
        </row>
        <row r="908">
          <cell r="B908" t="str">
            <v>지마구</v>
          </cell>
          <cell r="C908" t="str">
            <v>봉</v>
          </cell>
          <cell r="D908" t="str">
            <v xml:space="preserve"> CJ,매입,골든피트,중국,냉동,20g*35개/700g,참깨10%</v>
          </cell>
          <cell r="E908">
            <v>6000</v>
          </cell>
        </row>
        <row r="909">
          <cell r="B909" t="str">
            <v>에그타르트</v>
          </cell>
          <cell r="C909" t="str">
            <v>박스</v>
          </cell>
          <cell r="D909" t="str">
            <v>CJ,매입,나타푸라,직수입,냉동,25g*36개/900g</v>
          </cell>
          <cell r="E909">
            <v>25500</v>
          </cell>
        </row>
        <row r="910">
          <cell r="B910" t="str">
            <v>얼라이브주스</v>
          </cell>
          <cell r="C910" t="str">
            <v>개</v>
          </cell>
          <cell r="D910" t="str">
            <v>CJ,매입,동원,덴마크,120ml,테이크얼라이브,스위티자몽주스,망고,박스발주32입</v>
          </cell>
          <cell r="E910">
            <v>380</v>
          </cell>
        </row>
        <row r="911">
          <cell r="B911" t="str">
            <v>수제핫도그빵</v>
          </cell>
          <cell r="C911" t="str">
            <v>개</v>
          </cell>
          <cell r="D911" t="str">
            <v>청강푸드,하늘구름,냉장,50g,칼집,수입밀가루52%,국산무항계란,우유,설탕,버터외</v>
          </cell>
          <cell r="E911">
            <v>700</v>
          </cell>
        </row>
        <row r="912">
          <cell r="B912" t="str">
            <v>수수부꾸미</v>
          </cell>
          <cell r="C912" t="str">
            <v>봉</v>
          </cell>
          <cell r="D912" t="str">
            <v>CJ,매입,삼양, 냉동 수수부꾸미(1Kg)</v>
          </cell>
          <cell r="E912">
            <v>12600</v>
          </cell>
        </row>
        <row r="913">
          <cell r="B913" t="str">
            <v>양파후레이크</v>
          </cell>
          <cell r="C913" t="str">
            <v>봉</v>
          </cell>
          <cell r="D913" t="str">
            <v>쿠킹맘,수입,실온,300g</v>
          </cell>
          <cell r="E913">
            <v>7200</v>
          </cell>
        </row>
        <row r="914">
          <cell r="B914" t="str">
            <v>한입오징어튀김</v>
          </cell>
          <cell r="C914" t="str">
            <v>KG</v>
          </cell>
          <cell r="D914" t="str">
            <v>사옹원,냉동,약12g*약85개,한입바삭오징어튀김</v>
          </cell>
          <cell r="E914">
            <v>19300</v>
          </cell>
        </row>
        <row r="915">
          <cell r="B915" t="str">
            <v>잎새찐만두</v>
          </cell>
          <cell r="C915" t="str">
            <v>KG</v>
          </cell>
          <cell r="D915" t="str">
            <v>담두만두,냉동,28g*35개</v>
          </cell>
          <cell r="E915">
            <v>9400</v>
          </cell>
        </row>
        <row r="916">
          <cell r="B916" t="str">
            <v>씨앗호떡</v>
          </cell>
          <cell r="C916" t="str">
            <v>KG</v>
          </cell>
          <cell r="D916" t="str">
            <v>사옹원,냉동,100g*10개</v>
          </cell>
          <cell r="E916">
            <v>11400</v>
          </cell>
        </row>
        <row r="917">
          <cell r="B917" t="str">
            <v>진사골진액</v>
          </cell>
          <cell r="C917" t="str">
            <v>KG</v>
          </cell>
          <cell r="D917" t="str">
            <v>이우스,국산,냉동,순대국용,돈골액기스,우골농축액17%,돈사골육수,돼지국밥육수,30배희석</v>
          </cell>
          <cell r="E917">
            <v>21500</v>
          </cell>
        </row>
        <row r="919">
          <cell r="C919" t="str">
            <v>조사자</v>
          </cell>
          <cell r="E919" t="str">
            <v>조사일자</v>
          </cell>
        </row>
        <row r="920">
          <cell r="C920" t="str">
            <v>중부노인복지관(박찬민),서부노인복지관(전주경),남부노인복지관(김정하),서부장애인복지관(홍지윤)</v>
          </cell>
          <cell r="E920" t="str">
            <v>7/27~7/29</v>
          </cell>
        </row>
        <row r="921">
          <cell r="C921" t="str">
            <v>중부노인복지관(박찬민),서부노인복지관(전주경),남부노인복지관(김정하),서부장애인복지관(홍지윤)</v>
          </cell>
          <cell r="E921" t="str">
            <v>7/29~7/31</v>
          </cell>
        </row>
        <row r="922">
          <cell r="C922" t="str">
            <v>중부노인복지관(박찬민),서부노인복지관(전주경),남부노인복지관(김정하),서부장애인복지관(홍지윤)</v>
          </cell>
          <cell r="E922" t="str">
            <v>8/3~8/7</v>
          </cell>
        </row>
        <row r="923">
          <cell r="C923" t="str">
            <v>중부노인복지관(박찬민),서부노인복지관(전주경),남부노인복지관(김정하),서부장애인복지관(홍지윤)</v>
          </cell>
          <cell r="E923" t="str">
            <v>8/3~8/5</v>
          </cell>
        </row>
        <row r="924">
          <cell r="C924" t="str">
            <v>중부노인복지관(박찬민),서부노인복지관(전주경),남부노인복지관(김정하),서부장애인복지관(홍지윤)</v>
          </cell>
          <cell r="E924" t="str">
            <v>8/3~8/7</v>
          </cell>
        </row>
        <row r="925">
          <cell r="C925" t="str">
            <v>중부노인복지관(박찬민),서부노인복지관(전주경),남부노인복지관(김정하),서부장애인복지관(홍지윤)</v>
          </cell>
          <cell r="E925" t="str">
            <v>8/3~8/5</v>
          </cell>
        </row>
        <row r="926">
          <cell r="C926" t="str">
            <v>중부노인복지관(박찬민),서부노인복지관(전주경),남부노인복지관(김정하),서부장애인복지관(홍지윤)</v>
          </cell>
          <cell r="E926" t="str">
            <v>8/3~8/5</v>
          </cell>
        </row>
        <row r="927">
          <cell r="C927" t="str">
            <v>중부노인복지관(박찬민),서부노인복지관(전주경),남부노인복지관(김정하),서부장애인복지관(홍지윤)</v>
          </cell>
          <cell r="E927" t="str">
            <v>8/5~8/7</v>
          </cell>
        </row>
        <row r="928">
          <cell r="C928" t="str">
            <v>중부노인복지관(박찬민),서부노인복지관(전주경),남부노인복지관(김정하),서부장애인복지관(홍지윤)</v>
          </cell>
          <cell r="E928" t="str">
            <v>8/5~8/7</v>
          </cell>
        </row>
        <row r="929">
          <cell r="C929" t="str">
            <v>중부노인복지관(박찬민),서부노인복지관(전주경),남부노인복지관(김정하),서부장애인복지관(홍지윤)</v>
          </cell>
          <cell r="E929" t="str">
            <v>8/3~8/7</v>
          </cell>
        </row>
        <row r="930">
          <cell r="C930" t="str">
            <v>중부노인복지관(박찬민),서부노인복지관(전주경),남부노인복지관(김정하),서부장애인복지관(홍지윤)</v>
          </cell>
          <cell r="E930">
            <v>46241</v>
          </cell>
        </row>
        <row r="931">
          <cell r="C931" t="str">
            <v>중부노인복지관(박찬민),서부노인복지관(전주경),남부노인복지관(김정하),서부장애인복지관(홍지윤)</v>
          </cell>
          <cell r="E931">
            <v>46244</v>
          </cell>
        </row>
        <row r="932">
          <cell r="C932" t="str">
            <v>서부장애인복지관(홍지윤)</v>
          </cell>
          <cell r="E932">
            <v>46245</v>
          </cell>
        </row>
      </sheetData>
      <sheetData sheetId="1"/>
      <sheetData sheetId="2"/>
      <sheetData sheetId="3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59999389629810485"/>
  </sheetPr>
  <dimension ref="B1:F10"/>
  <sheetViews>
    <sheetView tabSelected="1" workbookViewId="0">
      <selection activeCell="K9" sqref="K9"/>
    </sheetView>
  </sheetViews>
  <sheetFormatPr defaultRowHeight="36" customHeight="1"/>
  <cols>
    <col min="1" max="1" width="4" style="1" customWidth="1"/>
    <col min="2" max="2" width="17.875" style="1" customWidth="1"/>
    <col min="3" max="3" width="25" style="1" customWidth="1"/>
    <col min="4" max="4" width="18.625" style="14" customWidth="1"/>
    <col min="5" max="5" width="18.625" style="1" customWidth="1"/>
    <col min="6" max="6" width="12.625" style="1" customWidth="1"/>
    <col min="7" max="16384" width="9" style="1"/>
  </cols>
  <sheetData>
    <row r="1" spans="2:6" ht="12" customHeight="1"/>
    <row r="2" spans="2:6" ht="36" customHeight="1">
      <c r="B2" s="49" t="s">
        <v>320</v>
      </c>
      <c r="C2" s="49"/>
      <c r="D2" s="49"/>
      <c r="E2" s="49"/>
      <c r="F2" s="49"/>
    </row>
    <row r="3" spans="2:6" ht="21.75" customHeight="1" thickBot="1"/>
    <row r="4" spans="2:6" ht="36" customHeight="1" thickBot="1">
      <c r="B4" s="4" t="s">
        <v>0</v>
      </c>
      <c r="C4" s="5" t="s">
        <v>3</v>
      </c>
      <c r="D4" s="15" t="s">
        <v>4</v>
      </c>
      <c r="E4" s="5" t="s">
        <v>137</v>
      </c>
      <c r="F4" s="6" t="s">
        <v>5</v>
      </c>
    </row>
    <row r="5" spans="2:6" ht="36" customHeight="1" thickTop="1">
      <c r="B5" s="47" t="s">
        <v>1</v>
      </c>
      <c r="C5" s="48"/>
      <c r="D5" s="23">
        <f>SUM(D6:D10)</f>
        <v>41156</v>
      </c>
      <c r="E5" s="13">
        <f>SUM(E6:E10)</f>
        <v>247760700</v>
      </c>
      <c r="F5" s="7"/>
    </row>
    <row r="6" spans="2:6" ht="36" customHeight="1">
      <c r="B6" s="2" t="s">
        <v>261</v>
      </c>
      <c r="C6" s="18" t="s">
        <v>809</v>
      </c>
      <c r="D6" s="56">
        <v>12100</v>
      </c>
      <c r="E6" s="57">
        <v>67980060</v>
      </c>
      <c r="F6" s="50" t="s">
        <v>608</v>
      </c>
    </row>
    <row r="7" spans="2:6" ht="36" customHeight="1">
      <c r="B7" s="2" t="s">
        <v>260</v>
      </c>
      <c r="C7" s="19" t="s">
        <v>1019</v>
      </c>
      <c r="D7" s="56">
        <v>15439</v>
      </c>
      <c r="E7" s="57">
        <v>92996100</v>
      </c>
      <c r="F7" s="51"/>
    </row>
    <row r="8" spans="2:6" ht="36" customHeight="1">
      <c r="B8" s="17" t="s">
        <v>2</v>
      </c>
      <c r="C8" s="19" t="s">
        <v>1025</v>
      </c>
      <c r="D8" s="56">
        <v>8765</v>
      </c>
      <c r="E8" s="58">
        <v>59354050</v>
      </c>
      <c r="F8" s="51"/>
    </row>
    <row r="9" spans="2:6" ht="36" customHeight="1">
      <c r="B9" s="17" t="s">
        <v>259</v>
      </c>
      <c r="C9" s="19" t="s">
        <v>1020</v>
      </c>
      <c r="D9" s="59">
        <v>4852</v>
      </c>
      <c r="E9" s="57">
        <v>27430490</v>
      </c>
      <c r="F9" s="51"/>
    </row>
    <row r="10" spans="2:6" ht="36" customHeight="1" thickBot="1">
      <c r="B10" s="3" t="s">
        <v>258</v>
      </c>
      <c r="C10" s="20"/>
      <c r="D10" s="60">
        <v>0</v>
      </c>
      <c r="E10" s="61">
        <v>0</v>
      </c>
      <c r="F10" s="52"/>
    </row>
  </sheetData>
  <mergeCells count="3">
    <mergeCell ref="B5:C5"/>
    <mergeCell ref="B2:F2"/>
    <mergeCell ref="F6:F10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65"/>
  <sheetViews>
    <sheetView zoomScale="70" zoomScaleNormal="70" workbookViewId="0">
      <pane ySplit="1" topLeftCell="A2" activePane="bottomLeft" state="frozen"/>
      <selection pane="bottomLeft" activeCell="E9" sqref="E9"/>
    </sheetView>
  </sheetViews>
  <sheetFormatPr defaultRowHeight="25.5" customHeight="1"/>
  <cols>
    <col min="1" max="1" width="7.125" style="10" customWidth="1"/>
    <col min="2" max="2" width="21.375" style="10" customWidth="1"/>
    <col min="3" max="3" width="76" style="10" customWidth="1"/>
    <col min="4" max="4" width="9" style="10"/>
    <col min="5" max="5" width="11.5" style="10" customWidth="1"/>
    <col min="6" max="6" width="10.375" style="10" customWidth="1"/>
    <col min="7" max="16384" width="9" style="10"/>
  </cols>
  <sheetData>
    <row r="1" spans="1:6" ht="18" customHeight="1"/>
    <row r="2" spans="1:6" s="39" customFormat="1" ht="41.25" customHeight="1" thickBot="1">
      <c r="A2" s="53" t="s">
        <v>810</v>
      </c>
      <c r="B2" s="53"/>
      <c r="C2" s="53"/>
      <c r="D2" s="53"/>
      <c r="E2" s="53"/>
      <c r="F2" s="53"/>
    </row>
    <row r="3" spans="1:6" ht="25.5" customHeight="1">
      <c r="A3" s="28" t="s">
        <v>8</v>
      </c>
      <c r="B3" s="29" t="s">
        <v>9</v>
      </c>
      <c r="C3" s="29" t="s">
        <v>10</v>
      </c>
      <c r="D3" s="29" t="s">
        <v>11</v>
      </c>
      <c r="E3" s="29" t="s">
        <v>6</v>
      </c>
      <c r="F3" s="30" t="s">
        <v>12</v>
      </c>
    </row>
    <row r="4" spans="1:6" ht="25.5" customHeight="1">
      <c r="A4" s="54" t="s">
        <v>7</v>
      </c>
      <c r="B4" s="55"/>
      <c r="C4" s="55"/>
      <c r="D4" s="55"/>
      <c r="E4" s="31">
        <f>SUM(E5:E365)</f>
        <v>12099.900000000001</v>
      </c>
      <c r="F4" s="32"/>
    </row>
    <row r="5" spans="1:6" ht="25.5" customHeight="1">
      <c r="A5" s="24">
        <v>1</v>
      </c>
      <c r="B5" s="25" t="s">
        <v>13</v>
      </c>
      <c r="C5" s="33" t="s">
        <v>368</v>
      </c>
      <c r="D5" s="33" t="s">
        <v>179</v>
      </c>
      <c r="E5" s="35">
        <v>473</v>
      </c>
      <c r="F5" s="21"/>
    </row>
    <row r="6" spans="1:6" ht="25.5" customHeight="1">
      <c r="A6" s="24">
        <v>2</v>
      </c>
      <c r="B6" s="25" t="s">
        <v>14</v>
      </c>
      <c r="C6" s="33" t="s">
        <v>369</v>
      </c>
      <c r="D6" s="33" t="s">
        <v>179</v>
      </c>
      <c r="E6" s="35">
        <v>69</v>
      </c>
      <c r="F6" s="21"/>
    </row>
    <row r="7" spans="1:6" ht="25.5" customHeight="1">
      <c r="A7" s="24">
        <v>3</v>
      </c>
      <c r="B7" s="25" t="s">
        <v>301</v>
      </c>
      <c r="C7" s="33" t="s">
        <v>517</v>
      </c>
      <c r="D7" s="33" t="s">
        <v>180</v>
      </c>
      <c r="E7" s="35">
        <v>2</v>
      </c>
      <c r="F7" s="21"/>
    </row>
    <row r="8" spans="1:6" ht="25.5" customHeight="1">
      <c r="A8" s="24">
        <v>4</v>
      </c>
      <c r="B8" s="25" t="s">
        <v>321</v>
      </c>
      <c r="C8" s="33" t="s">
        <v>811</v>
      </c>
      <c r="D8" s="33" t="s">
        <v>179</v>
      </c>
      <c r="E8" s="35">
        <v>1</v>
      </c>
      <c r="F8" s="21"/>
    </row>
    <row r="9" spans="1:6" ht="25.5" customHeight="1">
      <c r="A9" s="24">
        <v>5</v>
      </c>
      <c r="B9" s="25" t="s">
        <v>15</v>
      </c>
      <c r="C9" s="33" t="s">
        <v>370</v>
      </c>
      <c r="D9" s="33" t="s">
        <v>179</v>
      </c>
      <c r="E9" s="35">
        <v>14</v>
      </c>
      <c r="F9" s="21"/>
    </row>
    <row r="10" spans="1:6" ht="25.5" customHeight="1">
      <c r="A10" s="24">
        <v>6</v>
      </c>
      <c r="B10" s="25" t="s">
        <v>79</v>
      </c>
      <c r="C10" s="33" t="s">
        <v>518</v>
      </c>
      <c r="D10" s="33" t="s">
        <v>179</v>
      </c>
      <c r="E10" s="35">
        <v>17</v>
      </c>
      <c r="F10" s="21"/>
    </row>
    <row r="11" spans="1:6" ht="25.5" customHeight="1">
      <c r="A11" s="24">
        <v>7</v>
      </c>
      <c r="B11" s="25" t="s">
        <v>322</v>
      </c>
      <c r="C11" s="33" t="s">
        <v>577</v>
      </c>
      <c r="D11" s="33" t="s">
        <v>179</v>
      </c>
      <c r="E11" s="35">
        <v>8</v>
      </c>
      <c r="F11" s="21"/>
    </row>
    <row r="12" spans="1:6" ht="25.5" customHeight="1">
      <c r="A12" s="24">
        <v>8</v>
      </c>
      <c r="B12" s="25" t="s">
        <v>224</v>
      </c>
      <c r="C12" s="33" t="s">
        <v>225</v>
      </c>
      <c r="D12" s="33" t="s">
        <v>179</v>
      </c>
      <c r="E12" s="35">
        <v>20</v>
      </c>
      <c r="F12" s="21"/>
    </row>
    <row r="13" spans="1:6" ht="25.5" customHeight="1">
      <c r="A13" s="24">
        <v>9</v>
      </c>
      <c r="B13" s="25" t="s">
        <v>812</v>
      </c>
      <c r="C13" s="33" t="s">
        <v>813</v>
      </c>
      <c r="D13" s="33" t="s">
        <v>180</v>
      </c>
      <c r="E13" s="35">
        <v>31</v>
      </c>
      <c r="F13" s="21"/>
    </row>
    <row r="14" spans="1:6" ht="25.5" customHeight="1">
      <c r="A14" s="24">
        <v>10</v>
      </c>
      <c r="B14" s="25" t="s">
        <v>729</v>
      </c>
      <c r="C14" s="33" t="s">
        <v>730</v>
      </c>
      <c r="D14" s="33" t="s">
        <v>180</v>
      </c>
      <c r="E14" s="35">
        <v>1</v>
      </c>
      <c r="F14" s="21"/>
    </row>
    <row r="15" spans="1:6" ht="25.5" customHeight="1">
      <c r="A15" s="24">
        <v>11</v>
      </c>
      <c r="B15" s="25" t="s">
        <v>302</v>
      </c>
      <c r="C15" s="33" t="s">
        <v>519</v>
      </c>
      <c r="D15" s="33" t="s">
        <v>179</v>
      </c>
      <c r="E15" s="35">
        <v>25</v>
      </c>
      <c r="F15" s="21"/>
    </row>
    <row r="16" spans="1:6" ht="25.5" customHeight="1">
      <c r="A16" s="24">
        <v>12</v>
      </c>
      <c r="B16" s="25" t="s">
        <v>814</v>
      </c>
      <c r="C16" s="33" t="s">
        <v>815</v>
      </c>
      <c r="D16" s="33" t="s">
        <v>185</v>
      </c>
      <c r="E16" s="35">
        <v>1</v>
      </c>
      <c r="F16" s="21"/>
    </row>
    <row r="17" spans="1:6" ht="25.5" customHeight="1">
      <c r="A17" s="24">
        <v>13</v>
      </c>
      <c r="B17" s="25" t="s">
        <v>107</v>
      </c>
      <c r="C17" s="33" t="s">
        <v>816</v>
      </c>
      <c r="D17" s="33" t="s">
        <v>179</v>
      </c>
      <c r="E17" s="35">
        <v>10</v>
      </c>
      <c r="F17" s="21"/>
    </row>
    <row r="18" spans="1:6" ht="25.5" customHeight="1">
      <c r="A18" s="24">
        <v>14</v>
      </c>
      <c r="B18" s="25" t="s">
        <v>16</v>
      </c>
      <c r="C18" s="33" t="s">
        <v>373</v>
      </c>
      <c r="D18" s="33" t="s">
        <v>179</v>
      </c>
      <c r="E18" s="35">
        <v>8</v>
      </c>
      <c r="F18" s="21"/>
    </row>
    <row r="19" spans="1:6" ht="25.5" customHeight="1">
      <c r="A19" s="24">
        <v>15</v>
      </c>
      <c r="B19" s="25" t="s">
        <v>610</v>
      </c>
      <c r="C19" s="33" t="s">
        <v>668</v>
      </c>
      <c r="D19" s="33" t="s">
        <v>179</v>
      </c>
      <c r="E19" s="35">
        <v>1</v>
      </c>
      <c r="F19" s="21"/>
    </row>
    <row r="20" spans="1:6" ht="25.5" customHeight="1">
      <c r="A20" s="24">
        <v>16</v>
      </c>
      <c r="B20" s="25" t="s">
        <v>777</v>
      </c>
      <c r="C20" s="33" t="s">
        <v>778</v>
      </c>
      <c r="D20" s="33" t="s">
        <v>179</v>
      </c>
      <c r="E20" s="35">
        <v>1</v>
      </c>
      <c r="F20" s="21"/>
    </row>
    <row r="21" spans="1:6" ht="25.5" customHeight="1">
      <c r="A21" s="24">
        <v>17</v>
      </c>
      <c r="B21" s="25" t="s">
        <v>375</v>
      </c>
      <c r="C21" s="33" t="s">
        <v>376</v>
      </c>
      <c r="D21" s="33" t="s">
        <v>180</v>
      </c>
      <c r="E21" s="35">
        <v>52</v>
      </c>
      <c r="F21" s="21"/>
    </row>
    <row r="22" spans="1:6" ht="25.5" customHeight="1">
      <c r="A22" s="24">
        <v>18</v>
      </c>
      <c r="B22" s="25" t="s">
        <v>731</v>
      </c>
      <c r="C22" s="33" t="s">
        <v>732</v>
      </c>
      <c r="D22" s="33" t="s">
        <v>181</v>
      </c>
      <c r="E22" s="35">
        <v>9</v>
      </c>
      <c r="F22" s="21"/>
    </row>
    <row r="23" spans="1:6" ht="25.5" customHeight="1">
      <c r="A23" s="24">
        <v>19</v>
      </c>
      <c r="B23" s="25" t="s">
        <v>217</v>
      </c>
      <c r="C23" s="33" t="s">
        <v>669</v>
      </c>
      <c r="D23" s="33" t="s">
        <v>181</v>
      </c>
      <c r="E23" s="35">
        <v>11</v>
      </c>
      <c r="F23" s="21"/>
    </row>
    <row r="24" spans="1:6" ht="25.5" customHeight="1">
      <c r="A24" s="24">
        <v>20</v>
      </c>
      <c r="B24" s="25" t="s">
        <v>153</v>
      </c>
      <c r="C24" s="33" t="s">
        <v>578</v>
      </c>
      <c r="D24" s="33" t="s">
        <v>179</v>
      </c>
      <c r="E24" s="35">
        <v>6</v>
      </c>
      <c r="F24" s="21"/>
    </row>
    <row r="25" spans="1:6" ht="25.5" customHeight="1">
      <c r="A25" s="24">
        <v>21</v>
      </c>
      <c r="B25" s="25" t="s">
        <v>817</v>
      </c>
      <c r="C25" s="33" t="s">
        <v>818</v>
      </c>
      <c r="D25" s="33" t="s">
        <v>179</v>
      </c>
      <c r="E25" s="35">
        <v>10</v>
      </c>
      <c r="F25" s="21"/>
    </row>
    <row r="26" spans="1:6" ht="25.5" customHeight="1">
      <c r="A26" s="24">
        <v>22</v>
      </c>
      <c r="B26" s="25" t="s">
        <v>17</v>
      </c>
      <c r="C26" s="33" t="s">
        <v>378</v>
      </c>
      <c r="D26" s="33" t="s">
        <v>181</v>
      </c>
      <c r="E26" s="35">
        <v>13</v>
      </c>
      <c r="F26" s="21"/>
    </row>
    <row r="27" spans="1:6" ht="25.5" customHeight="1">
      <c r="A27" s="24">
        <v>23</v>
      </c>
      <c r="B27" s="25" t="s">
        <v>819</v>
      </c>
      <c r="C27" s="33" t="s">
        <v>820</v>
      </c>
      <c r="D27" s="33" t="s">
        <v>180</v>
      </c>
      <c r="E27" s="35">
        <v>1</v>
      </c>
      <c r="F27" s="21"/>
    </row>
    <row r="28" spans="1:6" ht="25.5" customHeight="1">
      <c r="A28" s="24">
        <v>24</v>
      </c>
      <c r="B28" s="25" t="s">
        <v>18</v>
      </c>
      <c r="C28" s="33" t="s">
        <v>379</v>
      </c>
      <c r="D28" s="33" t="s">
        <v>179</v>
      </c>
      <c r="E28" s="35">
        <v>38</v>
      </c>
      <c r="F28" s="21"/>
    </row>
    <row r="29" spans="1:6" ht="25.5" customHeight="1">
      <c r="A29" s="24">
        <v>25</v>
      </c>
      <c r="B29" s="25" t="s">
        <v>380</v>
      </c>
      <c r="C29" s="33" t="s">
        <v>381</v>
      </c>
      <c r="D29" s="33" t="s">
        <v>180</v>
      </c>
      <c r="E29" s="35">
        <v>1</v>
      </c>
      <c r="F29" s="21"/>
    </row>
    <row r="30" spans="1:6" ht="25.5" customHeight="1">
      <c r="A30" s="24">
        <v>26</v>
      </c>
      <c r="B30" s="25" t="s">
        <v>821</v>
      </c>
      <c r="C30" s="33" t="s">
        <v>822</v>
      </c>
      <c r="D30" s="33" t="s">
        <v>179</v>
      </c>
      <c r="E30" s="35">
        <v>1</v>
      </c>
      <c r="F30" s="21"/>
    </row>
    <row r="31" spans="1:6" ht="25.5" customHeight="1">
      <c r="A31" s="24">
        <v>27</v>
      </c>
      <c r="B31" s="25" t="s">
        <v>823</v>
      </c>
      <c r="C31" s="33" t="s">
        <v>824</v>
      </c>
      <c r="D31" s="33" t="s">
        <v>179</v>
      </c>
      <c r="E31" s="35">
        <v>1</v>
      </c>
      <c r="F31" s="21"/>
    </row>
    <row r="32" spans="1:6" ht="25.5" customHeight="1">
      <c r="A32" s="24">
        <v>28</v>
      </c>
      <c r="B32" s="25" t="s">
        <v>613</v>
      </c>
      <c r="C32" s="33" t="s">
        <v>671</v>
      </c>
      <c r="D32" s="33" t="s">
        <v>179</v>
      </c>
      <c r="E32" s="35">
        <v>5</v>
      </c>
      <c r="F32" s="21"/>
    </row>
    <row r="33" spans="1:6" ht="25.5" customHeight="1">
      <c r="A33" s="24">
        <v>29</v>
      </c>
      <c r="B33" s="25" t="s">
        <v>765</v>
      </c>
      <c r="C33" s="33" t="s">
        <v>766</v>
      </c>
      <c r="D33" s="33" t="s">
        <v>180</v>
      </c>
      <c r="E33" s="35">
        <v>1</v>
      </c>
      <c r="F33" s="21"/>
    </row>
    <row r="34" spans="1:6" ht="25.5" customHeight="1">
      <c r="A34" s="24">
        <v>30</v>
      </c>
      <c r="B34" s="25" t="s">
        <v>825</v>
      </c>
      <c r="C34" s="33" t="s">
        <v>826</v>
      </c>
      <c r="D34" s="33" t="s">
        <v>180</v>
      </c>
      <c r="E34" s="35">
        <v>2</v>
      </c>
      <c r="F34" s="21"/>
    </row>
    <row r="35" spans="1:6" ht="25.5" customHeight="1">
      <c r="A35" s="24">
        <v>31</v>
      </c>
      <c r="B35" s="25" t="s">
        <v>19</v>
      </c>
      <c r="C35" s="33" t="s">
        <v>382</v>
      </c>
      <c r="D35" s="33" t="s">
        <v>179</v>
      </c>
      <c r="E35" s="35">
        <v>31</v>
      </c>
      <c r="F35" s="21"/>
    </row>
    <row r="36" spans="1:6" ht="25.5" customHeight="1">
      <c r="A36" s="24">
        <v>32</v>
      </c>
      <c r="B36" s="25" t="s">
        <v>827</v>
      </c>
      <c r="C36" s="33" t="s">
        <v>828</v>
      </c>
      <c r="D36" s="33" t="s">
        <v>180</v>
      </c>
      <c r="E36" s="35">
        <v>3</v>
      </c>
      <c r="F36" s="21"/>
    </row>
    <row r="37" spans="1:6" ht="25.5" customHeight="1">
      <c r="A37" s="24">
        <v>33</v>
      </c>
      <c r="B37" s="25" t="s">
        <v>20</v>
      </c>
      <c r="C37" s="33" t="s">
        <v>182</v>
      </c>
      <c r="D37" s="33" t="s">
        <v>179</v>
      </c>
      <c r="E37" s="35">
        <v>17</v>
      </c>
      <c r="F37" s="21"/>
    </row>
    <row r="38" spans="1:6" ht="25.5" customHeight="1">
      <c r="A38" s="24">
        <v>34</v>
      </c>
      <c r="B38" s="25" t="s">
        <v>213</v>
      </c>
      <c r="C38" s="33" t="s">
        <v>262</v>
      </c>
      <c r="D38" s="33" t="s">
        <v>183</v>
      </c>
      <c r="E38" s="35">
        <v>11</v>
      </c>
      <c r="F38" s="21"/>
    </row>
    <row r="39" spans="1:6" ht="25.5" customHeight="1">
      <c r="A39" s="24">
        <v>35</v>
      </c>
      <c r="B39" s="25" t="s">
        <v>327</v>
      </c>
      <c r="C39" s="33" t="s">
        <v>383</v>
      </c>
      <c r="D39" s="33" t="s">
        <v>179</v>
      </c>
      <c r="E39" s="35">
        <v>22</v>
      </c>
      <c r="F39" s="21"/>
    </row>
    <row r="40" spans="1:6" ht="25.5" customHeight="1">
      <c r="A40" s="24">
        <v>36</v>
      </c>
      <c r="B40" s="25" t="s">
        <v>80</v>
      </c>
      <c r="C40" s="33" t="s">
        <v>184</v>
      </c>
      <c r="D40" s="33" t="s">
        <v>185</v>
      </c>
      <c r="E40" s="35">
        <v>22</v>
      </c>
      <c r="F40" s="21"/>
    </row>
    <row r="41" spans="1:6" ht="25.5" customHeight="1">
      <c r="A41" s="24">
        <v>37</v>
      </c>
      <c r="B41" s="25" t="s">
        <v>829</v>
      </c>
      <c r="C41" s="33" t="s">
        <v>830</v>
      </c>
      <c r="D41" s="33" t="s">
        <v>188</v>
      </c>
      <c r="E41" s="35">
        <v>6</v>
      </c>
      <c r="F41" s="21"/>
    </row>
    <row r="42" spans="1:6" ht="25.5" customHeight="1">
      <c r="A42" s="24">
        <v>38</v>
      </c>
      <c r="B42" s="25" t="s">
        <v>614</v>
      </c>
      <c r="C42" s="33" t="s">
        <v>672</v>
      </c>
      <c r="D42" s="33" t="s">
        <v>180</v>
      </c>
      <c r="E42" s="35">
        <v>5</v>
      </c>
      <c r="F42" s="21"/>
    </row>
    <row r="43" spans="1:6" ht="25.5" customHeight="1">
      <c r="A43" s="24">
        <v>39</v>
      </c>
      <c r="B43" s="25" t="s">
        <v>831</v>
      </c>
      <c r="C43" s="33" t="s">
        <v>832</v>
      </c>
      <c r="D43" s="33" t="s">
        <v>179</v>
      </c>
      <c r="E43" s="35">
        <v>1</v>
      </c>
      <c r="F43" s="21"/>
    </row>
    <row r="44" spans="1:6" ht="25.5" customHeight="1">
      <c r="A44" s="24">
        <v>40</v>
      </c>
      <c r="B44" s="25" t="s">
        <v>172</v>
      </c>
      <c r="C44" s="33" t="s">
        <v>674</v>
      </c>
      <c r="D44" s="33" t="s">
        <v>179</v>
      </c>
      <c r="E44" s="35">
        <v>26</v>
      </c>
      <c r="F44" s="21"/>
    </row>
    <row r="45" spans="1:6" ht="25.5" customHeight="1">
      <c r="A45" s="24">
        <v>41</v>
      </c>
      <c r="B45" s="25" t="s">
        <v>833</v>
      </c>
      <c r="C45" s="33" t="s">
        <v>834</v>
      </c>
      <c r="D45" s="33" t="s">
        <v>179</v>
      </c>
      <c r="E45" s="35">
        <v>26</v>
      </c>
      <c r="F45" s="21"/>
    </row>
    <row r="46" spans="1:6" ht="25.5" customHeight="1">
      <c r="A46" s="24">
        <v>42</v>
      </c>
      <c r="B46" s="25" t="s">
        <v>148</v>
      </c>
      <c r="C46" s="33" t="s">
        <v>385</v>
      </c>
      <c r="D46" s="33" t="s">
        <v>183</v>
      </c>
      <c r="E46" s="35">
        <v>2</v>
      </c>
      <c r="F46" s="21"/>
    </row>
    <row r="47" spans="1:6" ht="25.5" customHeight="1">
      <c r="A47" s="24">
        <v>43</v>
      </c>
      <c r="B47" s="25" t="s">
        <v>21</v>
      </c>
      <c r="C47" s="33" t="s">
        <v>386</v>
      </c>
      <c r="D47" s="33" t="s">
        <v>179</v>
      </c>
      <c r="E47" s="35">
        <v>171</v>
      </c>
      <c r="F47" s="21"/>
    </row>
    <row r="48" spans="1:6" ht="25.5" customHeight="1">
      <c r="A48" s="24">
        <v>44</v>
      </c>
      <c r="B48" s="25" t="s">
        <v>616</v>
      </c>
      <c r="C48" s="33" t="s">
        <v>387</v>
      </c>
      <c r="D48" s="33" t="s">
        <v>180</v>
      </c>
      <c r="E48" s="35">
        <v>17</v>
      </c>
      <c r="F48" s="21"/>
    </row>
    <row r="49" spans="1:6" ht="25.5" customHeight="1">
      <c r="A49" s="24">
        <v>45</v>
      </c>
      <c r="B49" s="25" t="s">
        <v>617</v>
      </c>
      <c r="C49" s="33" t="s">
        <v>675</v>
      </c>
      <c r="D49" s="33" t="s">
        <v>180</v>
      </c>
      <c r="E49" s="35">
        <v>3</v>
      </c>
      <c r="F49" s="21"/>
    </row>
    <row r="50" spans="1:6" ht="25.5" customHeight="1">
      <c r="A50" s="24">
        <v>46</v>
      </c>
      <c r="B50" s="25" t="s">
        <v>618</v>
      </c>
      <c r="C50" s="33" t="s">
        <v>676</v>
      </c>
      <c r="D50" s="33" t="s">
        <v>180</v>
      </c>
      <c r="E50" s="35">
        <v>1</v>
      </c>
      <c r="F50" s="21"/>
    </row>
    <row r="51" spans="1:6" ht="25.5" customHeight="1">
      <c r="A51" s="24">
        <v>47</v>
      </c>
      <c r="B51" s="25" t="s">
        <v>328</v>
      </c>
      <c r="C51" s="33" t="s">
        <v>389</v>
      </c>
      <c r="D51" s="33" t="s">
        <v>194</v>
      </c>
      <c r="E51" s="35">
        <v>15</v>
      </c>
      <c r="F51" s="21"/>
    </row>
    <row r="52" spans="1:6" ht="25.5" customHeight="1">
      <c r="A52" s="24">
        <v>48</v>
      </c>
      <c r="B52" s="25" t="s">
        <v>22</v>
      </c>
      <c r="C52" s="33" t="s">
        <v>835</v>
      </c>
      <c r="D52" s="33" t="s">
        <v>180</v>
      </c>
      <c r="E52" s="35">
        <v>6</v>
      </c>
      <c r="F52" s="21"/>
    </row>
    <row r="53" spans="1:6" ht="25.5" customHeight="1">
      <c r="A53" s="24">
        <v>49</v>
      </c>
      <c r="B53" s="25" t="s">
        <v>733</v>
      </c>
      <c r="C53" s="33" t="s">
        <v>734</v>
      </c>
      <c r="D53" s="33" t="s">
        <v>185</v>
      </c>
      <c r="E53" s="35">
        <v>1</v>
      </c>
      <c r="F53" s="21"/>
    </row>
    <row r="54" spans="1:6" ht="25.5" customHeight="1">
      <c r="A54" s="24">
        <v>50</v>
      </c>
      <c r="B54" s="25" t="s">
        <v>23</v>
      </c>
      <c r="C54" s="33" t="s">
        <v>189</v>
      </c>
      <c r="D54" s="33" t="s">
        <v>179</v>
      </c>
      <c r="E54" s="35">
        <v>22</v>
      </c>
      <c r="F54" s="21"/>
    </row>
    <row r="55" spans="1:6" ht="25.5" customHeight="1">
      <c r="A55" s="24">
        <v>51</v>
      </c>
      <c r="B55" s="25" t="s">
        <v>619</v>
      </c>
      <c r="C55" s="33" t="s">
        <v>678</v>
      </c>
      <c r="D55" s="33" t="s">
        <v>179</v>
      </c>
      <c r="E55" s="35">
        <v>16</v>
      </c>
      <c r="F55" s="21"/>
    </row>
    <row r="56" spans="1:6" ht="25.5" customHeight="1">
      <c r="A56" s="24">
        <v>52</v>
      </c>
      <c r="B56" s="25" t="s">
        <v>392</v>
      </c>
      <c r="C56" s="33" t="s">
        <v>836</v>
      </c>
      <c r="D56" s="33" t="s">
        <v>180</v>
      </c>
      <c r="E56" s="35">
        <v>22</v>
      </c>
      <c r="F56" s="21"/>
    </row>
    <row r="57" spans="1:6" ht="25.5" customHeight="1">
      <c r="A57" s="24">
        <v>53</v>
      </c>
      <c r="B57" s="25" t="s">
        <v>769</v>
      </c>
      <c r="C57" s="33" t="s">
        <v>393</v>
      </c>
      <c r="D57" s="33" t="s">
        <v>179</v>
      </c>
      <c r="E57" s="35">
        <v>60</v>
      </c>
      <c r="F57" s="21"/>
    </row>
    <row r="58" spans="1:6" ht="25.5" customHeight="1">
      <c r="A58" s="24">
        <v>54</v>
      </c>
      <c r="B58" s="25" t="s">
        <v>24</v>
      </c>
      <c r="C58" s="33" t="s">
        <v>679</v>
      </c>
      <c r="D58" s="33" t="s">
        <v>179</v>
      </c>
      <c r="E58" s="35">
        <v>259</v>
      </c>
      <c r="F58" s="21"/>
    </row>
    <row r="59" spans="1:6" ht="25.5" customHeight="1">
      <c r="A59" s="24">
        <v>55</v>
      </c>
      <c r="B59" s="25" t="s">
        <v>580</v>
      </c>
      <c r="C59" s="33" t="s">
        <v>837</v>
      </c>
      <c r="D59" s="33" t="s">
        <v>179</v>
      </c>
      <c r="E59" s="35">
        <v>1</v>
      </c>
      <c r="F59" s="21"/>
    </row>
    <row r="60" spans="1:6" ht="25.5" customHeight="1">
      <c r="A60" s="24">
        <v>56</v>
      </c>
      <c r="B60" s="25" t="s">
        <v>329</v>
      </c>
      <c r="C60" s="33" t="s">
        <v>394</v>
      </c>
      <c r="D60" s="33" t="s">
        <v>179</v>
      </c>
      <c r="E60" s="35">
        <v>41</v>
      </c>
      <c r="F60" s="21"/>
    </row>
    <row r="61" spans="1:6" ht="25.5" customHeight="1">
      <c r="A61" s="24">
        <v>57</v>
      </c>
      <c r="B61" s="25" t="s">
        <v>303</v>
      </c>
      <c r="C61" s="33" t="s">
        <v>816</v>
      </c>
      <c r="D61" s="33" t="s">
        <v>179</v>
      </c>
      <c r="E61" s="35">
        <v>1</v>
      </c>
      <c r="F61" s="21"/>
    </row>
    <row r="62" spans="1:6" ht="25.5" customHeight="1">
      <c r="A62" s="24">
        <v>58</v>
      </c>
      <c r="B62" s="25" t="s">
        <v>81</v>
      </c>
      <c r="C62" s="33" t="s">
        <v>524</v>
      </c>
      <c r="D62" s="33" t="s">
        <v>179</v>
      </c>
      <c r="E62" s="35">
        <v>241</v>
      </c>
      <c r="F62" s="21"/>
    </row>
    <row r="63" spans="1:6" ht="25.5" customHeight="1">
      <c r="A63" s="24">
        <v>59</v>
      </c>
      <c r="B63" s="25" t="s">
        <v>25</v>
      </c>
      <c r="C63" s="33" t="s">
        <v>838</v>
      </c>
      <c r="D63" s="33" t="s">
        <v>179</v>
      </c>
      <c r="E63" s="35">
        <v>17</v>
      </c>
      <c r="F63" s="21"/>
    </row>
    <row r="64" spans="1:6" ht="25.5" customHeight="1">
      <c r="A64" s="24">
        <v>60</v>
      </c>
      <c r="B64" s="25" t="s">
        <v>26</v>
      </c>
      <c r="C64" s="33" t="s">
        <v>396</v>
      </c>
      <c r="D64" s="33" t="s">
        <v>179</v>
      </c>
      <c r="E64" s="35">
        <v>47</v>
      </c>
      <c r="F64" s="21"/>
    </row>
    <row r="65" spans="1:6" ht="25.5" customHeight="1">
      <c r="A65" s="24">
        <v>61</v>
      </c>
      <c r="B65" s="25" t="s">
        <v>285</v>
      </c>
      <c r="C65" s="33" t="s">
        <v>286</v>
      </c>
      <c r="D65" s="33" t="s">
        <v>179</v>
      </c>
      <c r="E65" s="35">
        <v>30</v>
      </c>
      <c r="F65" s="21"/>
    </row>
    <row r="66" spans="1:6" ht="25.5" customHeight="1">
      <c r="A66" s="24">
        <v>62</v>
      </c>
      <c r="B66" s="25" t="s">
        <v>27</v>
      </c>
      <c r="C66" s="33" t="s">
        <v>397</v>
      </c>
      <c r="D66" s="33" t="s">
        <v>179</v>
      </c>
      <c r="E66" s="35">
        <v>123</v>
      </c>
      <c r="F66" s="21"/>
    </row>
    <row r="67" spans="1:6" ht="25.5" customHeight="1">
      <c r="A67" s="24">
        <v>63</v>
      </c>
      <c r="B67" s="25" t="s">
        <v>82</v>
      </c>
      <c r="C67" s="33" t="s">
        <v>525</v>
      </c>
      <c r="D67" s="33" t="s">
        <v>179</v>
      </c>
      <c r="E67" s="35">
        <v>916</v>
      </c>
      <c r="F67" s="21"/>
    </row>
    <row r="68" spans="1:6" ht="25.5" customHeight="1">
      <c r="A68" s="24">
        <v>64</v>
      </c>
      <c r="B68" s="25" t="s">
        <v>28</v>
      </c>
      <c r="C68" s="33" t="s">
        <v>398</v>
      </c>
      <c r="D68" s="33" t="s">
        <v>179</v>
      </c>
      <c r="E68" s="35">
        <v>13</v>
      </c>
      <c r="F68" s="21"/>
    </row>
    <row r="69" spans="1:6" ht="25.5" customHeight="1">
      <c r="A69" s="24">
        <v>65</v>
      </c>
      <c r="B69" s="25" t="s">
        <v>29</v>
      </c>
      <c r="C69" s="33" t="s">
        <v>399</v>
      </c>
      <c r="D69" s="33" t="s">
        <v>190</v>
      </c>
      <c r="E69" s="35">
        <v>10</v>
      </c>
      <c r="F69" s="21"/>
    </row>
    <row r="70" spans="1:6" ht="25.5" customHeight="1">
      <c r="A70" s="24">
        <v>66</v>
      </c>
      <c r="B70" s="25" t="s">
        <v>526</v>
      </c>
      <c r="C70" s="33" t="s">
        <v>527</v>
      </c>
      <c r="D70" s="33" t="s">
        <v>179</v>
      </c>
      <c r="E70" s="35">
        <v>1</v>
      </c>
      <c r="F70" s="21"/>
    </row>
    <row r="71" spans="1:6" ht="25.5" customHeight="1">
      <c r="A71" s="24">
        <v>67</v>
      </c>
      <c r="B71" s="25" t="s">
        <v>83</v>
      </c>
      <c r="C71" s="33" t="s">
        <v>400</v>
      </c>
      <c r="D71" s="33" t="s">
        <v>179</v>
      </c>
      <c r="E71" s="35">
        <v>7</v>
      </c>
      <c r="F71" s="21"/>
    </row>
    <row r="72" spans="1:6" ht="25.5" customHeight="1">
      <c r="A72" s="24">
        <v>68</v>
      </c>
      <c r="B72" s="25" t="s">
        <v>30</v>
      </c>
      <c r="C72" s="33" t="s">
        <v>401</v>
      </c>
      <c r="D72" s="33" t="s">
        <v>179</v>
      </c>
      <c r="E72" s="35">
        <v>4</v>
      </c>
      <c r="F72" s="21"/>
    </row>
    <row r="73" spans="1:6" ht="25.5" customHeight="1">
      <c r="A73" s="24">
        <v>69</v>
      </c>
      <c r="B73" s="25" t="s">
        <v>839</v>
      </c>
      <c r="C73" s="33" t="s">
        <v>840</v>
      </c>
      <c r="D73" s="33" t="s">
        <v>194</v>
      </c>
      <c r="E73" s="35">
        <v>11</v>
      </c>
      <c r="F73" s="21"/>
    </row>
    <row r="74" spans="1:6" ht="25.5" customHeight="1">
      <c r="A74" s="24">
        <v>70</v>
      </c>
      <c r="B74" s="25" t="s">
        <v>126</v>
      </c>
      <c r="C74" s="33" t="s">
        <v>402</v>
      </c>
      <c r="D74" s="33" t="s">
        <v>179</v>
      </c>
      <c r="E74" s="35">
        <v>39</v>
      </c>
      <c r="F74" s="21"/>
    </row>
    <row r="75" spans="1:6" ht="25.5" customHeight="1">
      <c r="A75" s="24">
        <v>71</v>
      </c>
      <c r="B75" s="25" t="s">
        <v>841</v>
      </c>
      <c r="C75" s="33" t="s">
        <v>680</v>
      </c>
      <c r="D75" s="33" t="s">
        <v>300</v>
      </c>
      <c r="E75" s="35">
        <v>12</v>
      </c>
      <c r="F75" s="21"/>
    </row>
    <row r="76" spans="1:6" ht="25.5" customHeight="1">
      <c r="A76" s="24">
        <v>72</v>
      </c>
      <c r="B76" s="25" t="s">
        <v>528</v>
      </c>
      <c r="C76" s="33" t="s">
        <v>529</v>
      </c>
      <c r="D76" s="33" t="s">
        <v>179</v>
      </c>
      <c r="E76" s="35">
        <v>15</v>
      </c>
      <c r="F76" s="21"/>
    </row>
    <row r="77" spans="1:6" ht="25.5" customHeight="1">
      <c r="A77" s="24">
        <v>73</v>
      </c>
      <c r="B77" s="25" t="s">
        <v>622</v>
      </c>
      <c r="C77" s="33" t="s">
        <v>681</v>
      </c>
      <c r="D77" s="33" t="s">
        <v>180</v>
      </c>
      <c r="E77" s="35">
        <v>3</v>
      </c>
      <c r="F77" s="21"/>
    </row>
    <row r="78" spans="1:6" ht="25.5" customHeight="1">
      <c r="A78" s="24">
        <v>74</v>
      </c>
      <c r="B78" s="25" t="s">
        <v>31</v>
      </c>
      <c r="C78" s="33" t="s">
        <v>191</v>
      </c>
      <c r="D78" s="33" t="s">
        <v>180</v>
      </c>
      <c r="E78" s="35">
        <v>5</v>
      </c>
      <c r="F78" s="21"/>
    </row>
    <row r="79" spans="1:6" ht="25.5" customHeight="1">
      <c r="A79" s="24">
        <v>75</v>
      </c>
      <c r="B79" s="25" t="s">
        <v>138</v>
      </c>
      <c r="C79" s="33" t="s">
        <v>192</v>
      </c>
      <c r="D79" s="33" t="s">
        <v>179</v>
      </c>
      <c r="E79" s="35">
        <v>3</v>
      </c>
      <c r="F79" s="21"/>
    </row>
    <row r="80" spans="1:6" ht="25.5" customHeight="1">
      <c r="A80" s="24">
        <v>76</v>
      </c>
      <c r="B80" s="25" t="s">
        <v>782</v>
      </c>
      <c r="C80" s="33" t="s">
        <v>783</v>
      </c>
      <c r="D80" s="33" t="s">
        <v>180</v>
      </c>
      <c r="E80" s="35">
        <v>300</v>
      </c>
      <c r="F80" s="21"/>
    </row>
    <row r="81" spans="1:6" ht="25.5" customHeight="1">
      <c r="A81" s="24">
        <v>77</v>
      </c>
      <c r="B81" s="25" t="s">
        <v>127</v>
      </c>
      <c r="C81" s="33" t="s">
        <v>530</v>
      </c>
      <c r="D81" s="33" t="s">
        <v>179</v>
      </c>
      <c r="E81" s="35">
        <v>54</v>
      </c>
      <c r="F81" s="21"/>
    </row>
    <row r="82" spans="1:6" ht="25.5" customHeight="1">
      <c r="A82" s="24">
        <v>78</v>
      </c>
      <c r="B82" s="25" t="s">
        <v>736</v>
      </c>
      <c r="C82" s="33" t="s">
        <v>737</v>
      </c>
      <c r="D82" s="33" t="s">
        <v>180</v>
      </c>
      <c r="E82" s="35">
        <v>27</v>
      </c>
      <c r="F82" s="21"/>
    </row>
    <row r="83" spans="1:6" ht="25.5" customHeight="1">
      <c r="A83" s="24">
        <v>79</v>
      </c>
      <c r="B83" s="25" t="s">
        <v>784</v>
      </c>
      <c r="C83" s="33" t="s">
        <v>785</v>
      </c>
      <c r="D83" s="33" t="s">
        <v>179</v>
      </c>
      <c r="E83" s="35">
        <v>18</v>
      </c>
      <c r="F83" s="21"/>
    </row>
    <row r="84" spans="1:6" ht="25.5" customHeight="1">
      <c r="A84" s="24">
        <v>80</v>
      </c>
      <c r="B84" s="25" t="s">
        <v>404</v>
      </c>
      <c r="C84" s="33" t="s">
        <v>842</v>
      </c>
      <c r="D84" s="33" t="s">
        <v>179</v>
      </c>
      <c r="E84" s="35">
        <v>26</v>
      </c>
      <c r="F84" s="21"/>
    </row>
    <row r="85" spans="1:6" ht="25.5" customHeight="1">
      <c r="A85" s="24">
        <v>81</v>
      </c>
      <c r="B85" s="25" t="s">
        <v>405</v>
      </c>
      <c r="C85" s="33" t="s">
        <v>843</v>
      </c>
      <c r="D85" s="33" t="s">
        <v>179</v>
      </c>
      <c r="E85" s="35">
        <v>1</v>
      </c>
      <c r="F85" s="21"/>
    </row>
    <row r="86" spans="1:6" ht="25.5" customHeight="1">
      <c r="A86" s="24">
        <v>82</v>
      </c>
      <c r="B86" s="25" t="s">
        <v>228</v>
      </c>
      <c r="C86" s="33" t="s">
        <v>229</v>
      </c>
      <c r="D86" s="33" t="s">
        <v>187</v>
      </c>
      <c r="E86" s="35">
        <v>11</v>
      </c>
      <c r="F86" s="21"/>
    </row>
    <row r="87" spans="1:6" ht="25.5" customHeight="1">
      <c r="A87" s="24">
        <v>83</v>
      </c>
      <c r="B87" s="25" t="s">
        <v>407</v>
      </c>
      <c r="C87" s="33" t="s">
        <v>408</v>
      </c>
      <c r="D87" s="33" t="s">
        <v>179</v>
      </c>
      <c r="E87" s="35">
        <v>44</v>
      </c>
      <c r="F87" s="21"/>
    </row>
    <row r="88" spans="1:6" ht="25.5" customHeight="1">
      <c r="A88" s="24">
        <v>84</v>
      </c>
      <c r="B88" s="25" t="s">
        <v>108</v>
      </c>
      <c r="C88" s="33" t="s">
        <v>682</v>
      </c>
      <c r="D88" s="33" t="s">
        <v>179</v>
      </c>
      <c r="E88" s="35">
        <v>34</v>
      </c>
      <c r="F88" s="21"/>
    </row>
    <row r="89" spans="1:6" ht="25.5" customHeight="1">
      <c r="A89" s="24">
        <v>85</v>
      </c>
      <c r="B89" s="25" t="s">
        <v>531</v>
      </c>
      <c r="C89" s="33" t="s">
        <v>532</v>
      </c>
      <c r="D89" s="33" t="s">
        <v>180</v>
      </c>
      <c r="E89" s="35">
        <v>5</v>
      </c>
      <c r="F89" s="21"/>
    </row>
    <row r="90" spans="1:6" ht="25.5" customHeight="1">
      <c r="A90" s="24">
        <v>86</v>
      </c>
      <c r="B90" s="25" t="s">
        <v>109</v>
      </c>
      <c r="C90" s="33" t="s">
        <v>740</v>
      </c>
      <c r="D90" s="33" t="s">
        <v>179</v>
      </c>
      <c r="E90" s="35">
        <v>45</v>
      </c>
      <c r="F90" s="21"/>
    </row>
    <row r="91" spans="1:6" ht="25.5" customHeight="1">
      <c r="A91" s="24">
        <v>87</v>
      </c>
      <c r="B91" s="25" t="s">
        <v>844</v>
      </c>
      <c r="C91" s="33" t="s">
        <v>845</v>
      </c>
      <c r="D91" s="33" t="s">
        <v>179</v>
      </c>
      <c r="E91" s="35">
        <v>54</v>
      </c>
      <c r="F91" s="21"/>
    </row>
    <row r="92" spans="1:6" ht="25.5" customHeight="1">
      <c r="A92" s="24">
        <v>88</v>
      </c>
      <c r="B92" s="25" t="s">
        <v>110</v>
      </c>
      <c r="C92" s="33" t="s">
        <v>533</v>
      </c>
      <c r="D92" s="33" t="s">
        <v>179</v>
      </c>
      <c r="E92" s="35">
        <v>55</v>
      </c>
      <c r="F92" s="21"/>
    </row>
    <row r="93" spans="1:6" ht="25.5" customHeight="1">
      <c r="A93" s="24">
        <v>89</v>
      </c>
      <c r="B93" s="25" t="s">
        <v>770</v>
      </c>
      <c r="C93" s="33" t="s">
        <v>771</v>
      </c>
      <c r="D93" s="33" t="s">
        <v>179</v>
      </c>
      <c r="E93" s="35">
        <v>31</v>
      </c>
      <c r="F93" s="21"/>
    </row>
    <row r="94" spans="1:6" ht="25.5" customHeight="1">
      <c r="A94" s="24">
        <v>90</v>
      </c>
      <c r="B94" s="25" t="s">
        <v>287</v>
      </c>
      <c r="C94" s="33" t="s">
        <v>410</v>
      </c>
      <c r="D94" s="33" t="s">
        <v>179</v>
      </c>
      <c r="E94" s="35">
        <v>38</v>
      </c>
      <c r="F94" s="21"/>
    </row>
    <row r="95" spans="1:6" ht="25.5" customHeight="1">
      <c r="A95" s="24">
        <v>91</v>
      </c>
      <c r="B95" s="25" t="s">
        <v>128</v>
      </c>
      <c r="C95" s="33" t="s">
        <v>411</v>
      </c>
      <c r="D95" s="33" t="s">
        <v>179</v>
      </c>
      <c r="E95" s="35">
        <v>35</v>
      </c>
      <c r="F95" s="21"/>
    </row>
    <row r="96" spans="1:6" ht="25.5" customHeight="1">
      <c r="A96" s="24">
        <v>92</v>
      </c>
      <c r="B96" s="25" t="s">
        <v>786</v>
      </c>
      <c r="C96" s="33" t="s">
        <v>787</v>
      </c>
      <c r="D96" s="33" t="s">
        <v>179</v>
      </c>
      <c r="E96" s="35">
        <v>28</v>
      </c>
      <c r="F96" s="21"/>
    </row>
    <row r="97" spans="1:6" ht="25.5" customHeight="1">
      <c r="A97" s="24">
        <v>93</v>
      </c>
      <c r="B97" s="25" t="s">
        <v>33</v>
      </c>
      <c r="C97" s="33" t="s">
        <v>412</v>
      </c>
      <c r="D97" s="33" t="s">
        <v>179</v>
      </c>
      <c r="E97" s="35">
        <v>163</v>
      </c>
      <c r="F97" s="21"/>
    </row>
    <row r="98" spans="1:6" ht="25.5" customHeight="1">
      <c r="A98" s="24">
        <v>94</v>
      </c>
      <c r="B98" s="25" t="s">
        <v>34</v>
      </c>
      <c r="C98" s="33" t="s">
        <v>193</v>
      </c>
      <c r="D98" s="33" t="s">
        <v>180</v>
      </c>
      <c r="E98" s="35">
        <v>8</v>
      </c>
      <c r="F98" s="21"/>
    </row>
    <row r="99" spans="1:6" ht="25.5" customHeight="1">
      <c r="A99" s="24">
        <v>95</v>
      </c>
      <c r="B99" s="25" t="s">
        <v>280</v>
      </c>
      <c r="C99" s="33" t="s">
        <v>413</v>
      </c>
      <c r="D99" s="33" t="s">
        <v>180</v>
      </c>
      <c r="E99" s="35">
        <v>3</v>
      </c>
      <c r="F99" s="21"/>
    </row>
    <row r="100" spans="1:6" ht="25.5" customHeight="1">
      <c r="A100" s="24">
        <v>96</v>
      </c>
      <c r="B100" s="25" t="s">
        <v>741</v>
      </c>
      <c r="C100" s="33" t="s">
        <v>505</v>
      </c>
      <c r="D100" s="33" t="s">
        <v>300</v>
      </c>
      <c r="E100" s="35">
        <v>1</v>
      </c>
      <c r="F100" s="21"/>
    </row>
    <row r="101" spans="1:6" ht="25.5" customHeight="1">
      <c r="A101" s="24">
        <v>97</v>
      </c>
      <c r="B101" s="25" t="s">
        <v>625</v>
      </c>
      <c r="C101" s="33" t="s">
        <v>684</v>
      </c>
      <c r="D101" s="33" t="s">
        <v>190</v>
      </c>
      <c r="E101" s="35">
        <v>2</v>
      </c>
      <c r="F101" s="21"/>
    </row>
    <row r="102" spans="1:6" ht="25.5" customHeight="1">
      <c r="A102" s="24">
        <v>98</v>
      </c>
      <c r="B102" s="25" t="s">
        <v>415</v>
      </c>
      <c r="C102" s="33" t="s">
        <v>416</v>
      </c>
      <c r="D102" s="33" t="s">
        <v>180</v>
      </c>
      <c r="E102" s="35">
        <v>2</v>
      </c>
      <c r="F102" s="21"/>
    </row>
    <row r="103" spans="1:6" ht="25.5" customHeight="1">
      <c r="A103" s="24">
        <v>99</v>
      </c>
      <c r="B103" s="25" t="s">
        <v>332</v>
      </c>
      <c r="C103" s="33" t="s">
        <v>685</v>
      </c>
      <c r="D103" s="33" t="s">
        <v>179</v>
      </c>
      <c r="E103" s="35">
        <v>38</v>
      </c>
      <c r="F103" s="21"/>
    </row>
    <row r="104" spans="1:6" ht="25.5" customHeight="1">
      <c r="A104" s="24">
        <v>100</v>
      </c>
      <c r="B104" s="25" t="s">
        <v>788</v>
      </c>
      <c r="C104" s="33" t="s">
        <v>789</v>
      </c>
      <c r="D104" s="33" t="s">
        <v>180</v>
      </c>
      <c r="E104" s="35">
        <v>1</v>
      </c>
      <c r="F104" s="21"/>
    </row>
    <row r="105" spans="1:6" ht="25.5" customHeight="1">
      <c r="A105" s="24">
        <v>101</v>
      </c>
      <c r="B105" s="25" t="s">
        <v>333</v>
      </c>
      <c r="C105" s="33" t="s">
        <v>417</v>
      </c>
      <c r="D105" s="33" t="s">
        <v>179</v>
      </c>
      <c r="E105" s="35">
        <v>27</v>
      </c>
      <c r="F105" s="21"/>
    </row>
    <row r="106" spans="1:6" ht="25.5" customHeight="1">
      <c r="A106" s="24">
        <v>102</v>
      </c>
      <c r="B106" s="25" t="s">
        <v>230</v>
      </c>
      <c r="C106" s="33" t="s">
        <v>686</v>
      </c>
      <c r="D106" s="33" t="s">
        <v>181</v>
      </c>
      <c r="E106" s="35">
        <v>16</v>
      </c>
      <c r="F106" s="21"/>
    </row>
    <row r="107" spans="1:6" ht="25.5" customHeight="1">
      <c r="A107" s="24">
        <v>103</v>
      </c>
      <c r="B107" s="25" t="s">
        <v>288</v>
      </c>
      <c r="C107" s="33" t="s">
        <v>418</v>
      </c>
      <c r="D107" s="33" t="s">
        <v>180</v>
      </c>
      <c r="E107" s="35">
        <v>29</v>
      </c>
      <c r="F107" s="21"/>
    </row>
    <row r="108" spans="1:6" ht="25.5" customHeight="1">
      <c r="A108" s="24">
        <v>104</v>
      </c>
      <c r="B108" s="25" t="s">
        <v>335</v>
      </c>
      <c r="C108" s="33" t="s">
        <v>534</v>
      </c>
      <c r="D108" s="33" t="s">
        <v>180</v>
      </c>
      <c r="E108" s="35">
        <v>1</v>
      </c>
      <c r="F108" s="21"/>
    </row>
    <row r="109" spans="1:6" ht="25.5" customHeight="1">
      <c r="A109" s="24">
        <v>105</v>
      </c>
      <c r="B109" s="25" t="s">
        <v>336</v>
      </c>
      <c r="C109" s="33" t="s">
        <v>687</v>
      </c>
      <c r="D109" s="33" t="s">
        <v>300</v>
      </c>
      <c r="E109" s="35">
        <v>1</v>
      </c>
      <c r="F109" s="21"/>
    </row>
    <row r="110" spans="1:6" ht="25.5" customHeight="1">
      <c r="A110" s="24">
        <v>106</v>
      </c>
      <c r="B110" s="25" t="s">
        <v>289</v>
      </c>
      <c r="C110" s="33" t="s">
        <v>419</v>
      </c>
      <c r="D110" s="33" t="s">
        <v>179</v>
      </c>
      <c r="E110" s="35">
        <v>25</v>
      </c>
      <c r="F110" s="21"/>
    </row>
    <row r="111" spans="1:6" ht="25.5" customHeight="1">
      <c r="A111" s="24">
        <v>107</v>
      </c>
      <c r="B111" s="25" t="s">
        <v>628</v>
      </c>
      <c r="C111" s="33" t="s">
        <v>420</v>
      </c>
      <c r="D111" s="33" t="s">
        <v>183</v>
      </c>
      <c r="E111" s="35">
        <v>5</v>
      </c>
      <c r="F111" s="21"/>
    </row>
    <row r="112" spans="1:6" ht="25.5" customHeight="1">
      <c r="A112" s="24">
        <v>108</v>
      </c>
      <c r="B112" s="25" t="s">
        <v>629</v>
      </c>
      <c r="C112" s="33" t="s">
        <v>688</v>
      </c>
      <c r="D112" s="33" t="s">
        <v>183</v>
      </c>
      <c r="E112" s="35">
        <v>3</v>
      </c>
      <c r="F112" s="21"/>
    </row>
    <row r="113" spans="1:6" ht="25.5" customHeight="1">
      <c r="A113" s="24">
        <v>109</v>
      </c>
      <c r="B113" s="25" t="s">
        <v>35</v>
      </c>
      <c r="C113" s="33" t="s">
        <v>689</v>
      </c>
      <c r="D113" s="33" t="s">
        <v>181</v>
      </c>
      <c r="E113" s="35">
        <v>55</v>
      </c>
      <c r="F113" s="21"/>
    </row>
    <row r="114" spans="1:6" ht="25.5" customHeight="1">
      <c r="A114" s="24">
        <v>110</v>
      </c>
      <c r="B114" s="25" t="s">
        <v>304</v>
      </c>
      <c r="C114" s="33" t="s">
        <v>421</v>
      </c>
      <c r="D114" s="33" t="s">
        <v>181</v>
      </c>
      <c r="E114" s="35">
        <v>21</v>
      </c>
      <c r="F114" s="21"/>
    </row>
    <row r="115" spans="1:6" ht="25.5" customHeight="1">
      <c r="A115" s="24">
        <v>111</v>
      </c>
      <c r="B115" s="25" t="s">
        <v>337</v>
      </c>
      <c r="C115" s="33" t="s">
        <v>742</v>
      </c>
      <c r="D115" s="33" t="s">
        <v>179</v>
      </c>
      <c r="E115" s="35">
        <v>21</v>
      </c>
      <c r="F115" s="21"/>
    </row>
    <row r="116" spans="1:6" ht="25.5" customHeight="1">
      <c r="A116" s="24">
        <v>112</v>
      </c>
      <c r="B116" s="25" t="s">
        <v>338</v>
      </c>
      <c r="C116" s="33" t="s">
        <v>846</v>
      </c>
      <c r="D116" s="33" t="s">
        <v>185</v>
      </c>
      <c r="E116" s="35">
        <v>300</v>
      </c>
      <c r="F116" s="21"/>
    </row>
    <row r="117" spans="1:6" ht="25.5" customHeight="1">
      <c r="A117" s="24">
        <v>113</v>
      </c>
      <c r="B117" s="25" t="s">
        <v>111</v>
      </c>
      <c r="C117" s="33" t="s">
        <v>422</v>
      </c>
      <c r="D117" s="33" t="s">
        <v>179</v>
      </c>
      <c r="E117" s="35">
        <v>2</v>
      </c>
      <c r="F117" s="21"/>
    </row>
    <row r="118" spans="1:6" ht="25.5" customHeight="1">
      <c r="A118" s="24">
        <v>114</v>
      </c>
      <c r="B118" s="25" t="s">
        <v>85</v>
      </c>
      <c r="C118" s="33" t="s">
        <v>424</v>
      </c>
      <c r="D118" s="33" t="s">
        <v>194</v>
      </c>
      <c r="E118" s="35">
        <v>7</v>
      </c>
      <c r="F118" s="21"/>
    </row>
    <row r="119" spans="1:6" ht="25.5" customHeight="1">
      <c r="A119" s="24">
        <v>115</v>
      </c>
      <c r="B119" s="25" t="s">
        <v>630</v>
      </c>
      <c r="C119" s="33" t="s">
        <v>690</v>
      </c>
      <c r="D119" s="33" t="s">
        <v>180</v>
      </c>
      <c r="E119" s="35">
        <v>1</v>
      </c>
      <c r="F119" s="21"/>
    </row>
    <row r="120" spans="1:6" ht="25.5" customHeight="1">
      <c r="A120" s="24">
        <v>116</v>
      </c>
      <c r="B120" s="25" t="s">
        <v>631</v>
      </c>
      <c r="C120" s="33" t="s">
        <v>691</v>
      </c>
      <c r="D120" s="33" t="s">
        <v>180</v>
      </c>
      <c r="E120" s="35">
        <v>8</v>
      </c>
      <c r="F120" s="21"/>
    </row>
    <row r="121" spans="1:6" ht="25.5" customHeight="1">
      <c r="A121" s="24">
        <v>117</v>
      </c>
      <c r="B121" s="25" t="s">
        <v>231</v>
      </c>
      <c r="C121" s="33" t="s">
        <v>847</v>
      </c>
      <c r="D121" s="33" t="s">
        <v>187</v>
      </c>
      <c r="E121" s="35">
        <v>11</v>
      </c>
      <c r="F121" s="21"/>
    </row>
    <row r="122" spans="1:6" ht="25.5" customHeight="1">
      <c r="A122" s="24">
        <v>118</v>
      </c>
      <c r="B122" s="25" t="s">
        <v>232</v>
      </c>
      <c r="C122" s="33" t="s">
        <v>425</v>
      </c>
      <c r="D122" s="33" t="s">
        <v>179</v>
      </c>
      <c r="E122" s="35">
        <v>27</v>
      </c>
      <c r="F122" s="21"/>
    </row>
    <row r="123" spans="1:6" ht="25.5" customHeight="1">
      <c r="A123" s="24">
        <v>119</v>
      </c>
      <c r="B123" s="25" t="s">
        <v>339</v>
      </c>
      <c r="C123" s="33" t="s">
        <v>426</v>
      </c>
      <c r="D123" s="33" t="s">
        <v>179</v>
      </c>
      <c r="E123" s="35">
        <v>4</v>
      </c>
      <c r="F123" s="21"/>
    </row>
    <row r="124" spans="1:6" ht="25.5" customHeight="1">
      <c r="A124" s="24">
        <v>120</v>
      </c>
      <c r="B124" s="25" t="s">
        <v>848</v>
      </c>
      <c r="C124" s="33" t="s">
        <v>849</v>
      </c>
      <c r="D124" s="33" t="s">
        <v>179</v>
      </c>
      <c r="E124" s="35">
        <v>2</v>
      </c>
      <c r="F124" s="21"/>
    </row>
    <row r="125" spans="1:6" ht="25.5" customHeight="1">
      <c r="A125" s="24">
        <v>121</v>
      </c>
      <c r="B125" s="25" t="s">
        <v>850</v>
      </c>
      <c r="C125" s="33" t="s">
        <v>851</v>
      </c>
      <c r="D125" s="33" t="s">
        <v>179</v>
      </c>
      <c r="E125" s="35">
        <v>43</v>
      </c>
      <c r="F125" s="21"/>
    </row>
    <row r="126" spans="1:6" ht="25.5" customHeight="1">
      <c r="A126" s="24">
        <v>122</v>
      </c>
      <c r="B126" s="25" t="s">
        <v>852</v>
      </c>
      <c r="C126" s="33" t="s">
        <v>853</v>
      </c>
      <c r="D126" s="33" t="s">
        <v>180</v>
      </c>
      <c r="E126" s="35">
        <v>1</v>
      </c>
      <c r="F126" s="21"/>
    </row>
    <row r="127" spans="1:6" ht="25.5" customHeight="1">
      <c r="A127" s="24">
        <v>123</v>
      </c>
      <c r="B127" s="25" t="s">
        <v>854</v>
      </c>
      <c r="C127" s="33" t="s">
        <v>855</v>
      </c>
      <c r="D127" s="33" t="s">
        <v>180</v>
      </c>
      <c r="E127" s="35">
        <v>3</v>
      </c>
      <c r="F127" s="21"/>
    </row>
    <row r="128" spans="1:6" ht="25.5" customHeight="1">
      <c r="A128" s="24">
        <v>124</v>
      </c>
      <c r="B128" s="25" t="s">
        <v>36</v>
      </c>
      <c r="C128" s="33" t="s">
        <v>856</v>
      </c>
      <c r="D128" s="33" t="s">
        <v>180</v>
      </c>
      <c r="E128" s="35">
        <v>4</v>
      </c>
      <c r="F128" s="21"/>
    </row>
    <row r="129" spans="1:6" ht="25.5" customHeight="1">
      <c r="A129" s="24">
        <v>125</v>
      </c>
      <c r="B129" s="25" t="s">
        <v>537</v>
      </c>
      <c r="C129" s="33" t="s">
        <v>538</v>
      </c>
      <c r="D129" s="33" t="s">
        <v>190</v>
      </c>
      <c r="E129" s="35">
        <v>8</v>
      </c>
      <c r="F129" s="21"/>
    </row>
    <row r="130" spans="1:6" ht="25.5" customHeight="1">
      <c r="A130" s="24">
        <v>126</v>
      </c>
      <c r="B130" s="25" t="s">
        <v>159</v>
      </c>
      <c r="C130" s="33" t="s">
        <v>427</v>
      </c>
      <c r="D130" s="33" t="s">
        <v>179</v>
      </c>
      <c r="E130" s="35">
        <v>12</v>
      </c>
      <c r="F130" s="21"/>
    </row>
    <row r="131" spans="1:6" ht="25.5" customHeight="1">
      <c r="A131" s="24">
        <v>127</v>
      </c>
      <c r="B131" s="25" t="s">
        <v>233</v>
      </c>
      <c r="C131" s="33" t="s">
        <v>234</v>
      </c>
      <c r="D131" s="33" t="s">
        <v>179</v>
      </c>
      <c r="E131" s="35">
        <v>7</v>
      </c>
      <c r="F131" s="21"/>
    </row>
    <row r="132" spans="1:6" ht="25.5" customHeight="1">
      <c r="A132" s="24">
        <v>128</v>
      </c>
      <c r="B132" s="25" t="s">
        <v>150</v>
      </c>
      <c r="C132" s="33" t="s">
        <v>196</v>
      </c>
      <c r="D132" s="33" t="s">
        <v>180</v>
      </c>
      <c r="E132" s="35">
        <v>26</v>
      </c>
      <c r="F132" s="21"/>
    </row>
    <row r="133" spans="1:6" ht="25.5" customHeight="1">
      <c r="A133" s="24">
        <v>129</v>
      </c>
      <c r="B133" s="25" t="s">
        <v>265</v>
      </c>
      <c r="C133" s="33" t="s">
        <v>266</v>
      </c>
      <c r="D133" s="33" t="s">
        <v>180</v>
      </c>
      <c r="E133" s="35">
        <v>8</v>
      </c>
      <c r="F133" s="21"/>
    </row>
    <row r="134" spans="1:6" ht="25.5" customHeight="1">
      <c r="A134" s="24">
        <v>130</v>
      </c>
      <c r="B134" s="25" t="s">
        <v>633</v>
      </c>
      <c r="C134" s="33" t="s">
        <v>692</v>
      </c>
      <c r="D134" s="33" t="s">
        <v>185</v>
      </c>
      <c r="E134" s="35">
        <v>300</v>
      </c>
      <c r="F134" s="21"/>
    </row>
    <row r="135" spans="1:6" ht="25.5" customHeight="1">
      <c r="A135" s="24">
        <v>131</v>
      </c>
      <c r="B135" s="25" t="s">
        <v>112</v>
      </c>
      <c r="C135" s="33" t="s">
        <v>428</v>
      </c>
      <c r="D135" s="33" t="s">
        <v>187</v>
      </c>
      <c r="E135" s="35">
        <v>8</v>
      </c>
      <c r="F135" s="21"/>
    </row>
    <row r="136" spans="1:6" ht="25.5" customHeight="1">
      <c r="A136" s="24">
        <v>132</v>
      </c>
      <c r="B136" s="25" t="s">
        <v>634</v>
      </c>
      <c r="C136" s="33" t="s">
        <v>693</v>
      </c>
      <c r="D136" s="33" t="s">
        <v>179</v>
      </c>
      <c r="E136" s="35">
        <v>5</v>
      </c>
      <c r="F136" s="21"/>
    </row>
    <row r="137" spans="1:6" ht="25.5" customHeight="1">
      <c r="A137" s="24">
        <v>133</v>
      </c>
      <c r="B137" s="25" t="s">
        <v>790</v>
      </c>
      <c r="C137" s="33" t="s">
        <v>791</v>
      </c>
      <c r="D137" s="33" t="s">
        <v>180</v>
      </c>
      <c r="E137" s="35">
        <v>13</v>
      </c>
      <c r="F137" s="21"/>
    </row>
    <row r="138" spans="1:6" ht="25.5" customHeight="1">
      <c r="A138" s="24">
        <v>134</v>
      </c>
      <c r="B138" s="25" t="s">
        <v>340</v>
      </c>
      <c r="C138" s="33" t="s">
        <v>539</v>
      </c>
      <c r="D138" s="33" t="s">
        <v>180</v>
      </c>
      <c r="E138" s="35">
        <v>11</v>
      </c>
      <c r="F138" s="21"/>
    </row>
    <row r="139" spans="1:6" ht="25.5" customHeight="1">
      <c r="A139" s="24">
        <v>135</v>
      </c>
      <c r="B139" s="25" t="s">
        <v>37</v>
      </c>
      <c r="C139" s="33" t="s">
        <v>857</v>
      </c>
      <c r="D139" s="33" t="s">
        <v>190</v>
      </c>
      <c r="E139" s="35">
        <v>12</v>
      </c>
      <c r="F139" s="21"/>
    </row>
    <row r="140" spans="1:6" ht="25.5" customHeight="1">
      <c r="A140" s="24">
        <v>136</v>
      </c>
      <c r="B140" s="25" t="s">
        <v>429</v>
      </c>
      <c r="C140" s="33" t="s">
        <v>430</v>
      </c>
      <c r="D140" s="33" t="s">
        <v>179</v>
      </c>
      <c r="E140" s="35">
        <v>7</v>
      </c>
      <c r="F140" s="21"/>
    </row>
    <row r="141" spans="1:6" ht="25.5" customHeight="1">
      <c r="A141" s="24">
        <v>137</v>
      </c>
      <c r="B141" s="25" t="s">
        <v>160</v>
      </c>
      <c r="C141" s="33" t="s">
        <v>586</v>
      </c>
      <c r="D141" s="33" t="s">
        <v>179</v>
      </c>
      <c r="E141" s="35">
        <v>5</v>
      </c>
      <c r="F141" s="21"/>
    </row>
    <row r="142" spans="1:6" ht="25.5" customHeight="1">
      <c r="A142" s="24">
        <v>138</v>
      </c>
      <c r="B142" s="25" t="s">
        <v>858</v>
      </c>
      <c r="C142" s="33" t="s">
        <v>792</v>
      </c>
      <c r="D142" s="33" t="s">
        <v>180</v>
      </c>
      <c r="E142" s="35">
        <v>16</v>
      </c>
      <c r="F142" s="21"/>
    </row>
    <row r="143" spans="1:6" ht="25.5" customHeight="1">
      <c r="A143" s="24">
        <v>139</v>
      </c>
      <c r="B143" s="25" t="s">
        <v>635</v>
      </c>
      <c r="C143" s="33" t="s">
        <v>694</v>
      </c>
      <c r="D143" s="33" t="s">
        <v>497</v>
      </c>
      <c r="E143" s="35">
        <v>1</v>
      </c>
      <c r="F143" s="21"/>
    </row>
    <row r="144" spans="1:6" ht="25.5" customHeight="1">
      <c r="A144" s="24">
        <v>140</v>
      </c>
      <c r="B144" s="25" t="s">
        <v>793</v>
      </c>
      <c r="C144" s="33" t="s">
        <v>794</v>
      </c>
      <c r="D144" s="33" t="s">
        <v>181</v>
      </c>
      <c r="E144" s="35">
        <v>25</v>
      </c>
      <c r="F144" s="21"/>
    </row>
    <row r="145" spans="1:6" ht="25.5" customHeight="1">
      <c r="A145" s="24">
        <v>141</v>
      </c>
      <c r="B145" s="25" t="s">
        <v>235</v>
      </c>
      <c r="C145" s="33" t="s">
        <v>236</v>
      </c>
      <c r="D145" s="33" t="s">
        <v>180</v>
      </c>
      <c r="E145" s="35">
        <v>2</v>
      </c>
      <c r="F145" s="21"/>
    </row>
    <row r="146" spans="1:6" ht="25.5" customHeight="1">
      <c r="A146" s="24">
        <v>142</v>
      </c>
      <c r="B146" s="25" t="s">
        <v>130</v>
      </c>
      <c r="C146" s="33" t="s">
        <v>431</v>
      </c>
      <c r="D146" s="33" t="s">
        <v>179</v>
      </c>
      <c r="E146" s="35">
        <v>5</v>
      </c>
      <c r="F146" s="21"/>
    </row>
    <row r="147" spans="1:6" ht="25.5" customHeight="1">
      <c r="A147" s="24">
        <v>143</v>
      </c>
      <c r="B147" s="25" t="s">
        <v>146</v>
      </c>
      <c r="C147" s="33" t="s">
        <v>695</v>
      </c>
      <c r="D147" s="33" t="s">
        <v>179</v>
      </c>
      <c r="E147" s="35">
        <v>78</v>
      </c>
      <c r="F147" s="21"/>
    </row>
    <row r="148" spans="1:6" ht="25.5" customHeight="1">
      <c r="A148" s="24">
        <v>144</v>
      </c>
      <c r="B148" s="25" t="s">
        <v>271</v>
      </c>
      <c r="C148" s="33" t="s">
        <v>589</v>
      </c>
      <c r="D148" s="33" t="s">
        <v>179</v>
      </c>
      <c r="E148" s="35">
        <v>38</v>
      </c>
      <c r="F148" s="21"/>
    </row>
    <row r="149" spans="1:6" ht="25.5" customHeight="1">
      <c r="A149" s="24">
        <v>145</v>
      </c>
      <c r="B149" s="25" t="s">
        <v>38</v>
      </c>
      <c r="C149" s="33" t="s">
        <v>859</v>
      </c>
      <c r="D149" s="33" t="s">
        <v>190</v>
      </c>
      <c r="E149" s="35">
        <v>15</v>
      </c>
      <c r="F149" s="21"/>
    </row>
    <row r="150" spans="1:6" ht="25.5" customHeight="1">
      <c r="A150" s="24">
        <v>146</v>
      </c>
      <c r="B150" s="25" t="s">
        <v>272</v>
      </c>
      <c r="C150" s="33" t="s">
        <v>434</v>
      </c>
      <c r="D150" s="33" t="s">
        <v>179</v>
      </c>
      <c r="E150" s="35">
        <v>7</v>
      </c>
      <c r="F150" s="21"/>
    </row>
    <row r="151" spans="1:6" ht="25.5" customHeight="1">
      <c r="A151" s="24">
        <v>147</v>
      </c>
      <c r="B151" s="25" t="s">
        <v>39</v>
      </c>
      <c r="C151" s="33" t="s">
        <v>435</v>
      </c>
      <c r="D151" s="33" t="s">
        <v>179</v>
      </c>
      <c r="E151" s="35">
        <v>30</v>
      </c>
      <c r="F151" s="21"/>
    </row>
    <row r="152" spans="1:6" ht="25.5" customHeight="1">
      <c r="A152" s="24">
        <v>148</v>
      </c>
      <c r="B152" s="25" t="s">
        <v>40</v>
      </c>
      <c r="C152" s="33" t="s">
        <v>860</v>
      </c>
      <c r="D152" s="33" t="s">
        <v>179</v>
      </c>
      <c r="E152" s="35">
        <v>13</v>
      </c>
      <c r="F152" s="21"/>
    </row>
    <row r="153" spans="1:6" ht="25.5" customHeight="1">
      <c r="A153" s="24">
        <v>149</v>
      </c>
      <c r="B153" s="25" t="s">
        <v>87</v>
      </c>
      <c r="C153" s="33" t="s">
        <v>436</v>
      </c>
      <c r="D153" s="33" t="s">
        <v>187</v>
      </c>
      <c r="E153" s="35">
        <v>15</v>
      </c>
      <c r="F153" s="21"/>
    </row>
    <row r="154" spans="1:6" ht="25.5" customHeight="1">
      <c r="A154" s="24">
        <v>150</v>
      </c>
      <c r="B154" s="25" t="s">
        <v>636</v>
      </c>
      <c r="C154" s="33" t="s">
        <v>437</v>
      </c>
      <c r="D154" s="33" t="s">
        <v>180</v>
      </c>
      <c r="E154" s="35">
        <v>1</v>
      </c>
      <c r="F154" s="21"/>
    </row>
    <row r="155" spans="1:6" ht="25.5" customHeight="1">
      <c r="A155" s="24">
        <v>151</v>
      </c>
      <c r="B155" s="25" t="s">
        <v>637</v>
      </c>
      <c r="C155" s="33" t="s">
        <v>696</v>
      </c>
      <c r="D155" s="33" t="s">
        <v>179</v>
      </c>
      <c r="E155" s="35">
        <v>1</v>
      </c>
      <c r="F155" s="21"/>
    </row>
    <row r="156" spans="1:6" ht="25.5" customHeight="1">
      <c r="A156" s="24">
        <v>152</v>
      </c>
      <c r="B156" s="25" t="s">
        <v>248</v>
      </c>
      <c r="C156" s="33" t="s">
        <v>439</v>
      </c>
      <c r="D156" s="33" t="s">
        <v>188</v>
      </c>
      <c r="E156" s="35">
        <v>2.1</v>
      </c>
      <c r="F156" s="21"/>
    </row>
    <row r="157" spans="1:6" ht="25.5" customHeight="1">
      <c r="A157" s="24">
        <v>153</v>
      </c>
      <c r="B157" s="25" t="s">
        <v>161</v>
      </c>
      <c r="C157" s="33" t="s">
        <v>440</v>
      </c>
      <c r="D157" s="33" t="s">
        <v>179</v>
      </c>
      <c r="E157" s="35">
        <v>25</v>
      </c>
      <c r="F157" s="21"/>
    </row>
    <row r="158" spans="1:6" ht="25.5" customHeight="1">
      <c r="A158" s="24">
        <v>154</v>
      </c>
      <c r="B158" s="25" t="s">
        <v>151</v>
      </c>
      <c r="C158" s="33" t="s">
        <v>441</v>
      </c>
      <c r="D158" s="33" t="s">
        <v>194</v>
      </c>
      <c r="E158" s="35">
        <v>7</v>
      </c>
      <c r="F158" s="21"/>
    </row>
    <row r="159" spans="1:6" ht="25.5" customHeight="1">
      <c r="A159" s="24">
        <v>155</v>
      </c>
      <c r="B159" s="25" t="s">
        <v>140</v>
      </c>
      <c r="C159" s="33" t="s">
        <v>237</v>
      </c>
      <c r="D159" s="33" t="s">
        <v>180</v>
      </c>
      <c r="E159" s="35">
        <v>4</v>
      </c>
      <c r="F159" s="21"/>
    </row>
    <row r="160" spans="1:6" ht="25.5" customHeight="1">
      <c r="A160" s="24">
        <v>156</v>
      </c>
      <c r="B160" s="25" t="s">
        <v>795</v>
      </c>
      <c r="C160" s="33" t="s">
        <v>796</v>
      </c>
      <c r="D160" s="33" t="s">
        <v>180</v>
      </c>
      <c r="E160" s="35">
        <v>10</v>
      </c>
      <c r="F160" s="21"/>
    </row>
    <row r="161" spans="1:6" ht="25.5" customHeight="1">
      <c r="A161" s="24">
        <v>157</v>
      </c>
      <c r="B161" s="25" t="s">
        <v>41</v>
      </c>
      <c r="C161" s="33" t="s">
        <v>442</v>
      </c>
      <c r="D161" s="33" t="s">
        <v>179</v>
      </c>
      <c r="E161" s="35">
        <v>12</v>
      </c>
      <c r="F161" s="21"/>
    </row>
    <row r="162" spans="1:6" ht="25.5" customHeight="1">
      <c r="A162" s="24">
        <v>158</v>
      </c>
      <c r="B162" s="25" t="s">
        <v>88</v>
      </c>
      <c r="C162" s="33" t="s">
        <v>697</v>
      </c>
      <c r="D162" s="33" t="s">
        <v>188</v>
      </c>
      <c r="E162" s="35">
        <v>3</v>
      </c>
      <c r="F162" s="21"/>
    </row>
    <row r="163" spans="1:6" ht="25.5" customHeight="1">
      <c r="A163" s="24">
        <v>159</v>
      </c>
      <c r="B163" s="25" t="s">
        <v>290</v>
      </c>
      <c r="C163" s="33" t="s">
        <v>592</v>
      </c>
      <c r="D163" s="33" t="s">
        <v>179</v>
      </c>
      <c r="E163" s="35">
        <v>2</v>
      </c>
      <c r="F163" s="21"/>
    </row>
    <row r="164" spans="1:6" ht="25.5" customHeight="1">
      <c r="A164" s="24">
        <v>160</v>
      </c>
      <c r="B164" s="25" t="s">
        <v>806</v>
      </c>
      <c r="C164" s="33" t="s">
        <v>807</v>
      </c>
      <c r="D164" s="33" t="s">
        <v>179</v>
      </c>
      <c r="E164" s="35">
        <v>37</v>
      </c>
      <c r="F164" s="21"/>
    </row>
    <row r="165" spans="1:6" ht="25.5" customHeight="1">
      <c r="A165" s="24">
        <v>161</v>
      </c>
      <c r="B165" s="25" t="s">
        <v>42</v>
      </c>
      <c r="C165" s="33" t="s">
        <v>540</v>
      </c>
      <c r="D165" s="33" t="s">
        <v>197</v>
      </c>
      <c r="E165" s="35">
        <v>8</v>
      </c>
      <c r="F165" s="21"/>
    </row>
    <row r="166" spans="1:6" ht="25.5" customHeight="1">
      <c r="A166" s="24">
        <v>162</v>
      </c>
      <c r="B166" s="25" t="s">
        <v>263</v>
      </c>
      <c r="C166" s="33" t="s">
        <v>264</v>
      </c>
      <c r="D166" s="33" t="s">
        <v>179</v>
      </c>
      <c r="E166" s="35">
        <v>15</v>
      </c>
      <c r="F166" s="21"/>
    </row>
    <row r="167" spans="1:6" ht="25.5" customHeight="1">
      <c r="A167" s="24">
        <v>163</v>
      </c>
      <c r="B167" s="25" t="s">
        <v>253</v>
      </c>
      <c r="C167" s="33" t="s">
        <v>861</v>
      </c>
      <c r="D167" s="33" t="s">
        <v>185</v>
      </c>
      <c r="E167" s="35">
        <v>4</v>
      </c>
      <c r="F167" s="21"/>
    </row>
    <row r="168" spans="1:6" ht="25.5" customHeight="1">
      <c r="A168" s="24">
        <v>164</v>
      </c>
      <c r="B168" s="25" t="s">
        <v>541</v>
      </c>
      <c r="C168" s="33" t="s">
        <v>542</v>
      </c>
      <c r="D168" s="33" t="s">
        <v>180</v>
      </c>
      <c r="E168" s="35">
        <v>63</v>
      </c>
      <c r="F168" s="21"/>
    </row>
    <row r="169" spans="1:6" ht="25.5" customHeight="1">
      <c r="A169" s="24">
        <v>165</v>
      </c>
      <c r="B169" s="25" t="s">
        <v>543</v>
      </c>
      <c r="C169" s="33" t="s">
        <v>544</v>
      </c>
      <c r="D169" s="33" t="s">
        <v>179</v>
      </c>
      <c r="E169" s="35">
        <v>1</v>
      </c>
      <c r="F169" s="21"/>
    </row>
    <row r="170" spans="1:6" ht="25.5" customHeight="1">
      <c r="A170" s="24">
        <v>166</v>
      </c>
      <c r="B170" s="25" t="s">
        <v>342</v>
      </c>
      <c r="C170" s="33" t="s">
        <v>443</v>
      </c>
      <c r="D170" s="33" t="s">
        <v>180</v>
      </c>
      <c r="E170" s="35">
        <v>7</v>
      </c>
      <c r="F170" s="21"/>
    </row>
    <row r="171" spans="1:6" ht="25.5" customHeight="1">
      <c r="A171" s="24">
        <v>167</v>
      </c>
      <c r="B171" s="25" t="s">
        <v>113</v>
      </c>
      <c r="C171" s="33" t="s">
        <v>862</v>
      </c>
      <c r="D171" s="33" t="s">
        <v>180</v>
      </c>
      <c r="E171" s="35">
        <v>8</v>
      </c>
      <c r="F171" s="21"/>
    </row>
    <row r="172" spans="1:6" ht="25.5" customHeight="1">
      <c r="A172" s="24">
        <v>168</v>
      </c>
      <c r="B172" s="25" t="s">
        <v>44</v>
      </c>
      <c r="C172" s="33" t="s">
        <v>699</v>
      </c>
      <c r="D172" s="33" t="s">
        <v>179</v>
      </c>
      <c r="E172" s="35">
        <v>4</v>
      </c>
      <c r="F172" s="21"/>
    </row>
    <row r="173" spans="1:6" ht="25.5" customHeight="1">
      <c r="A173" s="24">
        <v>169</v>
      </c>
      <c r="B173" s="25" t="s">
        <v>575</v>
      </c>
      <c r="C173" s="33" t="s">
        <v>593</v>
      </c>
      <c r="D173" s="33" t="s">
        <v>180</v>
      </c>
      <c r="E173" s="35">
        <v>1</v>
      </c>
      <c r="F173" s="21"/>
    </row>
    <row r="174" spans="1:6" ht="25.5" customHeight="1">
      <c r="A174" s="24">
        <v>170</v>
      </c>
      <c r="B174" s="25" t="s">
        <v>639</v>
      </c>
      <c r="C174" s="33" t="s">
        <v>700</v>
      </c>
      <c r="D174" s="33" t="s">
        <v>180</v>
      </c>
      <c r="E174" s="35">
        <v>16</v>
      </c>
      <c r="F174" s="21"/>
    </row>
    <row r="175" spans="1:6" ht="25.5" customHeight="1">
      <c r="A175" s="24">
        <v>171</v>
      </c>
      <c r="B175" s="25" t="s">
        <v>45</v>
      </c>
      <c r="C175" s="33" t="s">
        <v>445</v>
      </c>
      <c r="D175" s="33" t="s">
        <v>179</v>
      </c>
      <c r="E175" s="35">
        <v>46.5</v>
      </c>
      <c r="F175" s="21"/>
    </row>
    <row r="176" spans="1:6" ht="25.5" customHeight="1">
      <c r="A176" s="24">
        <v>172</v>
      </c>
      <c r="B176" s="25" t="s">
        <v>46</v>
      </c>
      <c r="C176" s="33" t="s">
        <v>446</v>
      </c>
      <c r="D176" s="33" t="s">
        <v>179</v>
      </c>
      <c r="E176" s="35">
        <v>6</v>
      </c>
      <c r="F176" s="21"/>
    </row>
    <row r="177" spans="1:6" ht="25.5" customHeight="1">
      <c r="A177" s="24">
        <v>173</v>
      </c>
      <c r="B177" s="25" t="s">
        <v>239</v>
      </c>
      <c r="C177" s="33" t="s">
        <v>448</v>
      </c>
      <c r="D177" s="33" t="s">
        <v>180</v>
      </c>
      <c r="E177" s="35">
        <v>11</v>
      </c>
      <c r="F177" s="21"/>
    </row>
    <row r="178" spans="1:6" ht="25.5" customHeight="1">
      <c r="A178" s="24">
        <v>174</v>
      </c>
      <c r="B178" s="25" t="s">
        <v>545</v>
      </c>
      <c r="C178" s="33" t="s">
        <v>546</v>
      </c>
      <c r="D178" s="33" t="s">
        <v>190</v>
      </c>
      <c r="E178" s="35">
        <v>5</v>
      </c>
      <c r="F178" s="21"/>
    </row>
    <row r="179" spans="1:6" ht="25.5" customHeight="1">
      <c r="A179" s="24">
        <v>175</v>
      </c>
      <c r="B179" s="25" t="s">
        <v>863</v>
      </c>
      <c r="C179" s="33" t="s">
        <v>864</v>
      </c>
      <c r="D179" s="33" t="s">
        <v>180</v>
      </c>
      <c r="E179" s="35">
        <v>21</v>
      </c>
      <c r="F179" s="21"/>
    </row>
    <row r="180" spans="1:6" ht="25.5" customHeight="1">
      <c r="A180" s="24">
        <v>176</v>
      </c>
      <c r="B180" s="25" t="s">
        <v>131</v>
      </c>
      <c r="C180" s="33" t="s">
        <v>594</v>
      </c>
      <c r="D180" s="33" t="s">
        <v>179</v>
      </c>
      <c r="E180" s="35">
        <v>18</v>
      </c>
      <c r="F180" s="21"/>
    </row>
    <row r="181" spans="1:6" ht="25.5" customHeight="1">
      <c r="A181" s="24">
        <v>177</v>
      </c>
      <c r="B181" s="25" t="s">
        <v>343</v>
      </c>
      <c r="C181" s="33" t="s">
        <v>449</v>
      </c>
      <c r="D181" s="33" t="s">
        <v>179</v>
      </c>
      <c r="E181" s="35">
        <v>18</v>
      </c>
      <c r="F181" s="21"/>
    </row>
    <row r="182" spans="1:6" ht="25.5" customHeight="1">
      <c r="A182" s="24">
        <v>178</v>
      </c>
      <c r="B182" s="25" t="s">
        <v>155</v>
      </c>
      <c r="C182" s="33" t="s">
        <v>273</v>
      </c>
      <c r="D182" s="33" t="s">
        <v>180</v>
      </c>
      <c r="E182" s="35">
        <v>10</v>
      </c>
      <c r="F182" s="21"/>
    </row>
    <row r="183" spans="1:6" ht="25.5" customHeight="1">
      <c r="A183" s="24">
        <v>179</v>
      </c>
      <c r="B183" s="25" t="s">
        <v>251</v>
      </c>
      <c r="C183" s="33" t="s">
        <v>450</v>
      </c>
      <c r="D183" s="33" t="s">
        <v>179</v>
      </c>
      <c r="E183" s="35">
        <v>3</v>
      </c>
      <c r="F183" s="21"/>
    </row>
    <row r="184" spans="1:6" ht="25.5" customHeight="1">
      <c r="A184" s="24">
        <v>180</v>
      </c>
      <c r="B184" s="25" t="s">
        <v>743</v>
      </c>
      <c r="C184" s="33" t="s">
        <v>744</v>
      </c>
      <c r="D184" s="33" t="s">
        <v>188</v>
      </c>
      <c r="E184" s="35">
        <v>0.8</v>
      </c>
      <c r="F184" s="21"/>
    </row>
    <row r="185" spans="1:6" ht="25.5" customHeight="1">
      <c r="A185" s="24">
        <v>181</v>
      </c>
      <c r="B185" s="25" t="s">
        <v>596</v>
      </c>
      <c r="C185" s="33" t="s">
        <v>597</v>
      </c>
      <c r="D185" s="33" t="s">
        <v>187</v>
      </c>
      <c r="E185" s="35">
        <v>10</v>
      </c>
      <c r="F185" s="21"/>
    </row>
    <row r="186" spans="1:6" ht="25.5" customHeight="1">
      <c r="A186" s="24">
        <v>182</v>
      </c>
      <c r="B186" s="25" t="s">
        <v>47</v>
      </c>
      <c r="C186" s="33" t="s">
        <v>240</v>
      </c>
      <c r="D186" s="33" t="s">
        <v>187</v>
      </c>
      <c r="E186" s="35">
        <v>4</v>
      </c>
      <c r="F186" s="21"/>
    </row>
    <row r="187" spans="1:6" ht="25.5" customHeight="1">
      <c r="A187" s="24">
        <v>183</v>
      </c>
      <c r="B187" s="25" t="s">
        <v>865</v>
      </c>
      <c r="C187" s="33" t="s">
        <v>547</v>
      </c>
      <c r="D187" s="33" t="s">
        <v>180</v>
      </c>
      <c r="E187" s="35">
        <v>7</v>
      </c>
      <c r="F187" s="21"/>
    </row>
    <row r="188" spans="1:6" ht="25.5" customHeight="1">
      <c r="A188" s="24">
        <v>184</v>
      </c>
      <c r="B188" s="25" t="s">
        <v>166</v>
      </c>
      <c r="C188" s="33" t="s">
        <v>866</v>
      </c>
      <c r="D188" s="33" t="s">
        <v>180</v>
      </c>
      <c r="E188" s="35">
        <v>10</v>
      </c>
      <c r="F188" s="21"/>
    </row>
    <row r="189" spans="1:6" ht="25.5" customHeight="1">
      <c r="A189" s="24">
        <v>185</v>
      </c>
      <c r="B189" s="25" t="s">
        <v>48</v>
      </c>
      <c r="C189" s="33" t="s">
        <v>451</v>
      </c>
      <c r="D189" s="33" t="s">
        <v>179</v>
      </c>
      <c r="E189" s="35">
        <v>29</v>
      </c>
      <c r="F189" s="21"/>
    </row>
    <row r="190" spans="1:6" ht="25.5" customHeight="1">
      <c r="A190" s="24">
        <v>186</v>
      </c>
      <c r="B190" s="25" t="s">
        <v>640</v>
      </c>
      <c r="C190" s="33" t="s">
        <v>701</v>
      </c>
      <c r="D190" s="33" t="s">
        <v>180</v>
      </c>
      <c r="E190" s="35">
        <v>31</v>
      </c>
      <c r="F190" s="21"/>
    </row>
    <row r="191" spans="1:6" ht="25.5" customHeight="1">
      <c r="A191" s="24">
        <v>187</v>
      </c>
      <c r="B191" s="25" t="s">
        <v>548</v>
      </c>
      <c r="C191" s="33" t="s">
        <v>549</v>
      </c>
      <c r="D191" s="33" t="s">
        <v>180</v>
      </c>
      <c r="E191" s="35">
        <v>4</v>
      </c>
      <c r="F191" s="21"/>
    </row>
    <row r="192" spans="1:6" ht="25.5" customHeight="1">
      <c r="A192" s="24">
        <v>188</v>
      </c>
      <c r="B192" s="25" t="s">
        <v>49</v>
      </c>
      <c r="C192" s="33" t="s">
        <v>453</v>
      </c>
      <c r="D192" s="33" t="s">
        <v>190</v>
      </c>
      <c r="E192" s="35">
        <v>27</v>
      </c>
      <c r="F192" s="21"/>
    </row>
    <row r="193" spans="1:6" ht="25.5" customHeight="1">
      <c r="A193" s="24">
        <v>189</v>
      </c>
      <c r="B193" s="25" t="s">
        <v>867</v>
      </c>
      <c r="C193" s="33" t="s">
        <v>868</v>
      </c>
      <c r="D193" s="33" t="s">
        <v>198</v>
      </c>
      <c r="E193" s="35">
        <v>1</v>
      </c>
      <c r="F193" s="21"/>
    </row>
    <row r="194" spans="1:6" ht="25.5" customHeight="1">
      <c r="A194" s="24">
        <v>190</v>
      </c>
      <c r="B194" s="25" t="s">
        <v>167</v>
      </c>
      <c r="C194" s="33" t="s">
        <v>455</v>
      </c>
      <c r="D194" s="33" t="s">
        <v>180</v>
      </c>
      <c r="E194" s="35">
        <v>3</v>
      </c>
      <c r="F194" s="21"/>
    </row>
    <row r="195" spans="1:6" ht="25.5" customHeight="1">
      <c r="A195" s="24">
        <v>191</v>
      </c>
      <c r="B195" s="25" t="s">
        <v>641</v>
      </c>
      <c r="C195" s="33" t="s">
        <v>702</v>
      </c>
      <c r="D195" s="33" t="s">
        <v>179</v>
      </c>
      <c r="E195" s="35">
        <v>800</v>
      </c>
      <c r="F195" s="21"/>
    </row>
    <row r="196" spans="1:6" ht="25.5" customHeight="1">
      <c r="A196" s="24">
        <v>192</v>
      </c>
      <c r="B196" s="25" t="s">
        <v>643</v>
      </c>
      <c r="C196" s="33" t="s">
        <v>704</v>
      </c>
      <c r="D196" s="33" t="s">
        <v>179</v>
      </c>
      <c r="E196" s="35">
        <v>30</v>
      </c>
      <c r="F196" s="21"/>
    </row>
    <row r="197" spans="1:6" ht="25.5" customHeight="1">
      <c r="A197" s="24">
        <v>193</v>
      </c>
      <c r="B197" s="25" t="s">
        <v>114</v>
      </c>
      <c r="C197" s="33" t="s">
        <v>444</v>
      </c>
      <c r="D197" s="33" t="s">
        <v>179</v>
      </c>
      <c r="E197" s="35">
        <v>9</v>
      </c>
      <c r="F197" s="21"/>
    </row>
    <row r="198" spans="1:6" ht="25.5" customHeight="1">
      <c r="A198" s="24">
        <v>194</v>
      </c>
      <c r="B198" s="25" t="s">
        <v>869</v>
      </c>
      <c r="C198" s="33" t="s">
        <v>870</v>
      </c>
      <c r="D198" s="33" t="s">
        <v>190</v>
      </c>
      <c r="E198" s="35">
        <v>2</v>
      </c>
      <c r="F198" s="21"/>
    </row>
    <row r="199" spans="1:6" ht="25.5" customHeight="1">
      <c r="A199" s="24">
        <v>195</v>
      </c>
      <c r="B199" s="25" t="s">
        <v>115</v>
      </c>
      <c r="C199" s="33" t="s">
        <v>456</v>
      </c>
      <c r="D199" s="33" t="s">
        <v>180</v>
      </c>
      <c r="E199" s="35">
        <v>16</v>
      </c>
      <c r="F199" s="21"/>
    </row>
    <row r="200" spans="1:6" ht="25.5" customHeight="1">
      <c r="A200" s="24">
        <v>196</v>
      </c>
      <c r="B200" s="25" t="s">
        <v>50</v>
      </c>
      <c r="C200" s="33" t="s">
        <v>550</v>
      </c>
      <c r="D200" s="33" t="s">
        <v>180</v>
      </c>
      <c r="E200" s="35">
        <v>7</v>
      </c>
      <c r="F200" s="21"/>
    </row>
    <row r="201" spans="1:6" ht="25.5" customHeight="1">
      <c r="A201" s="24">
        <v>197</v>
      </c>
      <c r="B201" s="25" t="s">
        <v>644</v>
      </c>
      <c r="C201" s="33" t="s">
        <v>705</v>
      </c>
      <c r="D201" s="33" t="s">
        <v>179</v>
      </c>
      <c r="E201" s="35">
        <v>20</v>
      </c>
      <c r="F201" s="21"/>
    </row>
    <row r="202" spans="1:6" ht="25.5" customHeight="1">
      <c r="A202" s="24">
        <v>198</v>
      </c>
      <c r="B202" s="25" t="s">
        <v>645</v>
      </c>
      <c r="C202" s="33" t="s">
        <v>706</v>
      </c>
      <c r="D202" s="33" t="s">
        <v>185</v>
      </c>
      <c r="E202" s="35">
        <v>300</v>
      </c>
      <c r="F202" s="21"/>
    </row>
    <row r="203" spans="1:6" ht="25.5" customHeight="1">
      <c r="A203" s="24">
        <v>199</v>
      </c>
      <c r="B203" s="25" t="s">
        <v>772</v>
      </c>
      <c r="C203" s="33" t="s">
        <v>773</v>
      </c>
      <c r="D203" s="33" t="s">
        <v>198</v>
      </c>
      <c r="E203" s="35">
        <v>18</v>
      </c>
      <c r="F203" s="21"/>
    </row>
    <row r="204" spans="1:6" ht="25.5" customHeight="1">
      <c r="A204" s="24">
        <v>200</v>
      </c>
      <c r="B204" s="25" t="s">
        <v>51</v>
      </c>
      <c r="C204" s="33" t="s">
        <v>457</v>
      </c>
      <c r="D204" s="33" t="s">
        <v>179</v>
      </c>
      <c r="E204" s="35">
        <v>95</v>
      </c>
      <c r="F204" s="21"/>
    </row>
    <row r="205" spans="1:6" ht="25.5" customHeight="1">
      <c r="A205" s="24">
        <v>201</v>
      </c>
      <c r="B205" s="25" t="s">
        <v>116</v>
      </c>
      <c r="C205" s="33" t="s">
        <v>458</v>
      </c>
      <c r="D205" s="33" t="s">
        <v>179</v>
      </c>
      <c r="E205" s="35">
        <v>76</v>
      </c>
      <c r="F205" s="21"/>
    </row>
    <row r="206" spans="1:6" ht="25.5" customHeight="1">
      <c r="A206" s="24">
        <v>202</v>
      </c>
      <c r="B206" s="25" t="s">
        <v>96</v>
      </c>
      <c r="C206" s="33" t="s">
        <v>707</v>
      </c>
      <c r="D206" s="33" t="s">
        <v>179</v>
      </c>
      <c r="E206" s="35">
        <v>70</v>
      </c>
      <c r="F206" s="21"/>
    </row>
    <row r="207" spans="1:6" ht="25.5" customHeight="1">
      <c r="A207" s="24">
        <v>203</v>
      </c>
      <c r="B207" s="25" t="s">
        <v>746</v>
      </c>
      <c r="C207" s="33" t="s">
        <v>747</v>
      </c>
      <c r="D207" s="33" t="s">
        <v>179</v>
      </c>
      <c r="E207" s="35">
        <v>1</v>
      </c>
      <c r="F207" s="21"/>
    </row>
    <row r="208" spans="1:6" ht="25.5" customHeight="1">
      <c r="A208" s="24">
        <v>204</v>
      </c>
      <c r="B208" s="25" t="s">
        <v>292</v>
      </c>
      <c r="C208" s="33" t="s">
        <v>460</v>
      </c>
      <c r="D208" s="33" t="s">
        <v>190</v>
      </c>
      <c r="E208" s="35">
        <v>9</v>
      </c>
      <c r="F208" s="21"/>
    </row>
    <row r="209" spans="1:6" ht="25.5" customHeight="1">
      <c r="A209" s="24">
        <v>205</v>
      </c>
      <c r="B209" s="25" t="s">
        <v>871</v>
      </c>
      <c r="C209" s="33" t="s">
        <v>872</v>
      </c>
      <c r="D209" s="33" t="s">
        <v>180</v>
      </c>
      <c r="E209" s="35">
        <v>3</v>
      </c>
      <c r="F209" s="21"/>
    </row>
    <row r="210" spans="1:6" ht="25.5" customHeight="1">
      <c r="A210" s="24">
        <v>206</v>
      </c>
      <c r="B210" s="25" t="s">
        <v>293</v>
      </c>
      <c r="C210" s="33" t="s">
        <v>598</v>
      </c>
      <c r="D210" s="33" t="s">
        <v>300</v>
      </c>
      <c r="E210" s="35">
        <v>4</v>
      </c>
      <c r="F210" s="21"/>
    </row>
    <row r="211" spans="1:6" ht="25.5" customHeight="1">
      <c r="A211" s="24">
        <v>207</v>
      </c>
      <c r="B211" s="25" t="s">
        <v>141</v>
      </c>
      <c r="C211" s="33" t="s">
        <v>461</v>
      </c>
      <c r="D211" s="33" t="s">
        <v>180</v>
      </c>
      <c r="E211" s="35">
        <v>14</v>
      </c>
      <c r="F211" s="21"/>
    </row>
    <row r="212" spans="1:6" ht="25.5" customHeight="1">
      <c r="A212" s="24">
        <v>208</v>
      </c>
      <c r="B212" s="25" t="s">
        <v>52</v>
      </c>
      <c r="C212" s="33" t="s">
        <v>462</v>
      </c>
      <c r="D212" s="33" t="s">
        <v>179</v>
      </c>
      <c r="E212" s="35">
        <v>61</v>
      </c>
      <c r="F212" s="21"/>
    </row>
    <row r="213" spans="1:6" ht="25.5" customHeight="1">
      <c r="A213" s="24">
        <v>209</v>
      </c>
      <c r="B213" s="25" t="s">
        <v>53</v>
      </c>
      <c r="C213" s="33" t="s">
        <v>708</v>
      </c>
      <c r="D213" s="33" t="s">
        <v>183</v>
      </c>
      <c r="E213" s="35">
        <v>5</v>
      </c>
      <c r="F213" s="21"/>
    </row>
    <row r="214" spans="1:6" ht="25.5" customHeight="1">
      <c r="A214" s="24">
        <v>210</v>
      </c>
      <c r="B214" s="25" t="s">
        <v>117</v>
      </c>
      <c r="C214" s="33" t="s">
        <v>463</v>
      </c>
      <c r="D214" s="33" t="s">
        <v>187</v>
      </c>
      <c r="E214" s="35">
        <v>20</v>
      </c>
      <c r="F214" s="21"/>
    </row>
    <row r="215" spans="1:6" ht="25.5" customHeight="1">
      <c r="A215" s="24">
        <v>211</v>
      </c>
      <c r="B215" s="25" t="s">
        <v>132</v>
      </c>
      <c r="C215" s="33" t="s">
        <v>873</v>
      </c>
      <c r="D215" s="33" t="s">
        <v>187</v>
      </c>
      <c r="E215" s="35">
        <v>22</v>
      </c>
      <c r="F215" s="21"/>
    </row>
    <row r="216" spans="1:6" ht="25.5" customHeight="1">
      <c r="A216" s="24">
        <v>212</v>
      </c>
      <c r="B216" s="25" t="s">
        <v>345</v>
      </c>
      <c r="C216" s="33" t="s">
        <v>552</v>
      </c>
      <c r="D216" s="33" t="s">
        <v>185</v>
      </c>
      <c r="E216" s="35">
        <v>301</v>
      </c>
      <c r="F216" s="21"/>
    </row>
    <row r="217" spans="1:6" ht="25.5" customHeight="1">
      <c r="A217" s="24">
        <v>213</v>
      </c>
      <c r="B217" s="25" t="s">
        <v>54</v>
      </c>
      <c r="C217" s="33" t="s">
        <v>553</v>
      </c>
      <c r="D217" s="33" t="s">
        <v>179</v>
      </c>
      <c r="E217" s="35">
        <v>18</v>
      </c>
      <c r="F217" s="21"/>
    </row>
    <row r="218" spans="1:6" ht="25.5" customHeight="1">
      <c r="A218" s="24">
        <v>214</v>
      </c>
      <c r="B218" s="25" t="s">
        <v>55</v>
      </c>
      <c r="C218" s="33" t="s">
        <v>709</v>
      </c>
      <c r="D218" s="33" t="s">
        <v>179</v>
      </c>
      <c r="E218" s="35">
        <v>6</v>
      </c>
      <c r="F218" s="21"/>
    </row>
    <row r="219" spans="1:6" ht="25.5" customHeight="1">
      <c r="A219" s="24">
        <v>215</v>
      </c>
      <c r="B219" s="25" t="s">
        <v>874</v>
      </c>
      <c r="C219" s="33" t="s">
        <v>875</v>
      </c>
      <c r="D219" s="33" t="s">
        <v>180</v>
      </c>
      <c r="E219" s="35">
        <v>1</v>
      </c>
      <c r="F219" s="21"/>
    </row>
    <row r="220" spans="1:6" ht="25.5" customHeight="1">
      <c r="A220" s="24">
        <v>216</v>
      </c>
      <c r="B220" s="25" t="s">
        <v>876</v>
      </c>
      <c r="C220" s="33" t="s">
        <v>877</v>
      </c>
      <c r="D220" s="33" t="s">
        <v>179</v>
      </c>
      <c r="E220" s="35">
        <v>1</v>
      </c>
      <c r="F220" s="21"/>
    </row>
    <row r="221" spans="1:6" ht="25.5" customHeight="1">
      <c r="A221" s="24">
        <v>217</v>
      </c>
      <c r="B221" s="25" t="s">
        <v>878</v>
      </c>
      <c r="C221" s="33" t="s">
        <v>879</v>
      </c>
      <c r="D221" s="33" t="s">
        <v>198</v>
      </c>
      <c r="E221" s="35">
        <v>17</v>
      </c>
      <c r="F221" s="21"/>
    </row>
    <row r="222" spans="1:6" ht="25.5" customHeight="1">
      <c r="A222" s="24">
        <v>218</v>
      </c>
      <c r="B222" s="25" t="s">
        <v>254</v>
      </c>
      <c r="C222" s="33" t="s">
        <v>464</v>
      </c>
      <c r="D222" s="33" t="s">
        <v>179</v>
      </c>
      <c r="E222" s="35">
        <v>1</v>
      </c>
      <c r="F222" s="21"/>
    </row>
    <row r="223" spans="1:6" ht="25.5" customHeight="1">
      <c r="A223" s="24">
        <v>219</v>
      </c>
      <c r="B223" s="25" t="s">
        <v>220</v>
      </c>
      <c r="C223" s="33" t="s">
        <v>466</v>
      </c>
      <c r="D223" s="33" t="s">
        <v>179</v>
      </c>
      <c r="E223" s="35">
        <v>48</v>
      </c>
      <c r="F223" s="21"/>
    </row>
    <row r="224" spans="1:6" ht="25.5" customHeight="1">
      <c r="A224" s="24">
        <v>220</v>
      </c>
      <c r="B224" s="25" t="s">
        <v>56</v>
      </c>
      <c r="C224" s="33" t="s">
        <v>554</v>
      </c>
      <c r="D224" s="33" t="s">
        <v>179</v>
      </c>
      <c r="E224" s="35">
        <v>14</v>
      </c>
      <c r="F224" s="21"/>
    </row>
    <row r="225" spans="1:6" ht="25.5" customHeight="1">
      <c r="A225" s="24">
        <v>221</v>
      </c>
      <c r="B225" s="25" t="s">
        <v>880</v>
      </c>
      <c r="C225" s="33" t="s">
        <v>797</v>
      </c>
      <c r="D225" s="33" t="s">
        <v>185</v>
      </c>
      <c r="E225" s="35">
        <v>1</v>
      </c>
      <c r="F225" s="21"/>
    </row>
    <row r="226" spans="1:6" ht="25.5" customHeight="1">
      <c r="A226" s="24">
        <v>222</v>
      </c>
      <c r="B226" s="25" t="s">
        <v>881</v>
      </c>
      <c r="C226" s="33" t="s">
        <v>882</v>
      </c>
      <c r="D226" s="33" t="s">
        <v>185</v>
      </c>
      <c r="E226" s="35">
        <v>1</v>
      </c>
      <c r="F226" s="21"/>
    </row>
    <row r="227" spans="1:6" ht="25.5" customHeight="1">
      <c r="A227" s="24">
        <v>223</v>
      </c>
      <c r="B227" s="25" t="s">
        <v>646</v>
      </c>
      <c r="C227" s="33" t="s">
        <v>883</v>
      </c>
      <c r="D227" s="33" t="s">
        <v>183</v>
      </c>
      <c r="E227" s="35">
        <v>3</v>
      </c>
      <c r="F227" s="21"/>
    </row>
    <row r="228" spans="1:6" ht="25.5" customHeight="1">
      <c r="A228" s="24">
        <v>224</v>
      </c>
      <c r="B228" s="25" t="s">
        <v>57</v>
      </c>
      <c r="C228" s="33" t="s">
        <v>467</v>
      </c>
      <c r="D228" s="33" t="s">
        <v>179</v>
      </c>
      <c r="E228" s="35">
        <v>77</v>
      </c>
      <c r="F228" s="21"/>
    </row>
    <row r="229" spans="1:6" ht="25.5" customHeight="1">
      <c r="A229" s="24">
        <v>225</v>
      </c>
      <c r="B229" s="25" t="s">
        <v>58</v>
      </c>
      <c r="C229" s="33" t="s">
        <v>468</v>
      </c>
      <c r="D229" s="33" t="s">
        <v>179</v>
      </c>
      <c r="E229" s="35">
        <v>88</v>
      </c>
      <c r="F229" s="21"/>
    </row>
    <row r="230" spans="1:6" ht="25.5" customHeight="1">
      <c r="A230" s="24">
        <v>226</v>
      </c>
      <c r="B230" s="25" t="s">
        <v>347</v>
      </c>
      <c r="C230" s="33" t="s">
        <v>469</v>
      </c>
      <c r="D230" s="33" t="s">
        <v>179</v>
      </c>
      <c r="E230" s="35">
        <v>73</v>
      </c>
      <c r="F230" s="21"/>
    </row>
    <row r="231" spans="1:6" ht="25.5" customHeight="1">
      <c r="A231" s="24">
        <v>227</v>
      </c>
      <c r="B231" s="25" t="s">
        <v>348</v>
      </c>
      <c r="C231" s="33" t="s">
        <v>555</v>
      </c>
      <c r="D231" s="33" t="s">
        <v>180</v>
      </c>
      <c r="E231" s="35">
        <v>1</v>
      </c>
      <c r="F231" s="21"/>
    </row>
    <row r="232" spans="1:6" ht="25.5" customHeight="1">
      <c r="A232" s="24">
        <v>228</v>
      </c>
      <c r="B232" s="25" t="s">
        <v>349</v>
      </c>
      <c r="C232" s="33" t="s">
        <v>470</v>
      </c>
      <c r="D232" s="33" t="s">
        <v>179</v>
      </c>
      <c r="E232" s="35">
        <v>1</v>
      </c>
      <c r="F232" s="21"/>
    </row>
    <row r="233" spans="1:6" ht="25.5" customHeight="1">
      <c r="A233" s="24">
        <v>229</v>
      </c>
      <c r="B233" s="25" t="s">
        <v>350</v>
      </c>
      <c r="C233" s="33" t="s">
        <v>556</v>
      </c>
      <c r="D233" s="33" t="s">
        <v>180</v>
      </c>
      <c r="E233" s="35">
        <v>17</v>
      </c>
      <c r="F233" s="21"/>
    </row>
    <row r="234" spans="1:6" ht="25.5" customHeight="1">
      <c r="A234" s="24">
        <v>230</v>
      </c>
      <c r="B234" s="25" t="s">
        <v>142</v>
      </c>
      <c r="C234" s="33" t="s">
        <v>209</v>
      </c>
      <c r="D234" s="33" t="s">
        <v>179</v>
      </c>
      <c r="E234" s="35">
        <v>27</v>
      </c>
      <c r="F234" s="21"/>
    </row>
    <row r="235" spans="1:6" ht="25.5" customHeight="1">
      <c r="A235" s="24">
        <v>231</v>
      </c>
      <c r="B235" s="25" t="s">
        <v>162</v>
      </c>
      <c r="C235" s="33" t="s">
        <v>471</v>
      </c>
      <c r="D235" s="33" t="s">
        <v>179</v>
      </c>
      <c r="E235" s="35">
        <v>21</v>
      </c>
      <c r="F235" s="21"/>
    </row>
    <row r="236" spans="1:6" ht="25.5" customHeight="1">
      <c r="A236" s="24">
        <v>232</v>
      </c>
      <c r="B236" s="25" t="s">
        <v>214</v>
      </c>
      <c r="C236" s="33" t="s">
        <v>472</v>
      </c>
      <c r="D236" s="33" t="s">
        <v>179</v>
      </c>
      <c r="E236" s="35">
        <v>7</v>
      </c>
      <c r="F236" s="21"/>
    </row>
    <row r="237" spans="1:6" ht="25.5" customHeight="1">
      <c r="A237" s="24">
        <v>233</v>
      </c>
      <c r="B237" s="25" t="s">
        <v>255</v>
      </c>
      <c r="C237" s="33" t="s">
        <v>473</v>
      </c>
      <c r="D237" s="33" t="s">
        <v>179</v>
      </c>
      <c r="E237" s="35">
        <v>10</v>
      </c>
      <c r="F237" s="21"/>
    </row>
    <row r="238" spans="1:6" ht="25.5" customHeight="1">
      <c r="A238" s="24">
        <v>234</v>
      </c>
      <c r="B238" s="25" t="s">
        <v>647</v>
      </c>
      <c r="C238" s="33" t="s">
        <v>710</v>
      </c>
      <c r="D238" s="33" t="s">
        <v>180</v>
      </c>
      <c r="E238" s="35">
        <v>2</v>
      </c>
      <c r="F238" s="21"/>
    </row>
    <row r="239" spans="1:6" ht="25.5" customHeight="1">
      <c r="A239" s="24">
        <v>235</v>
      </c>
      <c r="B239" s="25" t="s">
        <v>884</v>
      </c>
      <c r="C239" s="33" t="s">
        <v>885</v>
      </c>
      <c r="D239" s="33" t="s">
        <v>180</v>
      </c>
      <c r="E239" s="35">
        <v>3</v>
      </c>
      <c r="F239" s="21"/>
    </row>
    <row r="240" spans="1:6" ht="25.5" customHeight="1">
      <c r="A240" s="24">
        <v>236</v>
      </c>
      <c r="B240" s="25" t="s">
        <v>351</v>
      </c>
      <c r="C240" s="33" t="s">
        <v>199</v>
      </c>
      <c r="D240" s="33" t="s">
        <v>180</v>
      </c>
      <c r="E240" s="35">
        <v>3</v>
      </c>
      <c r="F240" s="21"/>
    </row>
    <row r="241" spans="1:6" ht="25.5" customHeight="1">
      <c r="A241" s="24">
        <v>237</v>
      </c>
      <c r="B241" s="25" t="s">
        <v>648</v>
      </c>
      <c r="C241" s="33" t="s">
        <v>474</v>
      </c>
      <c r="D241" s="33" t="s">
        <v>180</v>
      </c>
      <c r="E241" s="35">
        <v>28</v>
      </c>
      <c r="F241" s="21"/>
    </row>
    <row r="242" spans="1:6" ht="25.5" customHeight="1">
      <c r="A242" s="24">
        <v>238</v>
      </c>
      <c r="B242" s="25" t="s">
        <v>749</v>
      </c>
      <c r="C242" s="33" t="s">
        <v>750</v>
      </c>
      <c r="D242" s="33" t="s">
        <v>180</v>
      </c>
      <c r="E242" s="35">
        <v>7</v>
      </c>
      <c r="F242" s="21"/>
    </row>
    <row r="243" spans="1:6" ht="25.5" customHeight="1">
      <c r="A243" s="24">
        <v>239</v>
      </c>
      <c r="B243" s="25" t="s">
        <v>886</v>
      </c>
      <c r="C243" s="33" t="s">
        <v>887</v>
      </c>
      <c r="D243" s="33" t="s">
        <v>185</v>
      </c>
      <c r="E243" s="35">
        <v>741</v>
      </c>
      <c r="F243" s="21"/>
    </row>
    <row r="244" spans="1:6" ht="25.5" customHeight="1">
      <c r="A244" s="24">
        <v>240</v>
      </c>
      <c r="B244" s="25" t="s">
        <v>649</v>
      </c>
      <c r="C244" s="33" t="s">
        <v>711</v>
      </c>
      <c r="D244" s="33" t="s">
        <v>185</v>
      </c>
      <c r="E244" s="35">
        <v>301</v>
      </c>
      <c r="F244" s="21"/>
    </row>
    <row r="245" spans="1:6" ht="25.5" customHeight="1">
      <c r="A245" s="24">
        <v>241</v>
      </c>
      <c r="B245" s="25" t="s">
        <v>226</v>
      </c>
      <c r="C245" s="33" t="s">
        <v>557</v>
      </c>
      <c r="D245" s="33" t="s">
        <v>179</v>
      </c>
      <c r="E245" s="35">
        <v>20</v>
      </c>
      <c r="F245" s="21"/>
    </row>
    <row r="246" spans="1:6" ht="25.5" customHeight="1">
      <c r="A246" s="24">
        <v>242</v>
      </c>
      <c r="B246" s="25" t="s">
        <v>354</v>
      </c>
      <c r="C246" s="33" t="s">
        <v>558</v>
      </c>
      <c r="D246" s="33" t="s">
        <v>185</v>
      </c>
      <c r="E246" s="35">
        <v>1</v>
      </c>
      <c r="F246" s="21"/>
    </row>
    <row r="247" spans="1:6" ht="25.5" customHeight="1">
      <c r="A247" s="24">
        <v>243</v>
      </c>
      <c r="B247" s="25" t="s">
        <v>476</v>
      </c>
      <c r="C247" s="33" t="s">
        <v>477</v>
      </c>
      <c r="D247" s="33" t="s">
        <v>185</v>
      </c>
      <c r="E247" s="35">
        <v>300</v>
      </c>
      <c r="F247" s="21"/>
    </row>
    <row r="248" spans="1:6" ht="25.5" customHeight="1">
      <c r="A248" s="24">
        <v>244</v>
      </c>
      <c r="B248" s="25" t="s">
        <v>59</v>
      </c>
      <c r="C248" s="33" t="s">
        <v>478</v>
      </c>
      <c r="D248" s="33" t="s">
        <v>179</v>
      </c>
      <c r="E248" s="35">
        <v>35</v>
      </c>
      <c r="F248" s="21"/>
    </row>
    <row r="249" spans="1:6" ht="25.5" customHeight="1">
      <c r="A249" s="24">
        <v>245</v>
      </c>
      <c r="B249" s="25" t="s">
        <v>143</v>
      </c>
      <c r="C249" s="33" t="s">
        <v>242</v>
      </c>
      <c r="D249" s="33" t="s">
        <v>179</v>
      </c>
      <c r="E249" s="35">
        <v>15</v>
      </c>
      <c r="F249" s="21"/>
    </row>
    <row r="250" spans="1:6" ht="25.5" customHeight="1">
      <c r="A250" s="24">
        <v>246</v>
      </c>
      <c r="B250" s="25" t="s">
        <v>60</v>
      </c>
      <c r="C250" s="33" t="s">
        <v>479</v>
      </c>
      <c r="D250" s="33" t="s">
        <v>179</v>
      </c>
      <c r="E250" s="35">
        <v>27</v>
      </c>
      <c r="F250" s="21"/>
    </row>
    <row r="251" spans="1:6" ht="25.5" customHeight="1">
      <c r="A251" s="24">
        <v>247</v>
      </c>
      <c r="B251" s="25" t="s">
        <v>276</v>
      </c>
      <c r="C251" s="33" t="s">
        <v>480</v>
      </c>
      <c r="D251" s="33" t="s">
        <v>179</v>
      </c>
      <c r="E251" s="35">
        <v>13</v>
      </c>
      <c r="F251" s="21"/>
    </row>
    <row r="252" spans="1:6" ht="25.5" customHeight="1">
      <c r="A252" s="24">
        <v>248</v>
      </c>
      <c r="B252" s="25" t="s">
        <v>243</v>
      </c>
      <c r="C252" s="33" t="s">
        <v>482</v>
      </c>
      <c r="D252" s="33" t="s">
        <v>179</v>
      </c>
      <c r="E252" s="35">
        <v>20</v>
      </c>
      <c r="F252" s="21"/>
    </row>
    <row r="253" spans="1:6" ht="25.5" customHeight="1">
      <c r="A253" s="24">
        <v>249</v>
      </c>
      <c r="B253" s="25" t="s">
        <v>888</v>
      </c>
      <c r="C253" s="33" t="s">
        <v>889</v>
      </c>
      <c r="D253" s="33" t="s">
        <v>179</v>
      </c>
      <c r="E253" s="35">
        <v>9</v>
      </c>
      <c r="F253" s="21"/>
    </row>
    <row r="254" spans="1:6" ht="25.5" customHeight="1">
      <c r="A254" s="24">
        <v>250</v>
      </c>
      <c r="B254" s="25" t="s">
        <v>99</v>
      </c>
      <c r="C254" s="33" t="s">
        <v>890</v>
      </c>
      <c r="D254" s="33" t="s">
        <v>300</v>
      </c>
      <c r="E254" s="35">
        <v>9</v>
      </c>
      <c r="F254" s="21"/>
    </row>
    <row r="255" spans="1:6" ht="25.5" customHeight="1">
      <c r="A255" s="24">
        <v>251</v>
      </c>
      <c r="B255" s="25" t="s">
        <v>798</v>
      </c>
      <c r="C255" s="33" t="s">
        <v>799</v>
      </c>
      <c r="D255" s="33" t="s">
        <v>179</v>
      </c>
      <c r="E255" s="35">
        <v>11</v>
      </c>
      <c r="F255" s="21"/>
    </row>
    <row r="256" spans="1:6" ht="25.5" customHeight="1">
      <c r="A256" s="24">
        <v>252</v>
      </c>
      <c r="B256" s="25" t="s">
        <v>485</v>
      </c>
      <c r="C256" s="33" t="s">
        <v>486</v>
      </c>
      <c r="D256" s="33" t="s">
        <v>180</v>
      </c>
      <c r="E256" s="35">
        <v>1</v>
      </c>
      <c r="F256" s="21"/>
    </row>
    <row r="257" spans="1:6" ht="25.5" customHeight="1">
      <c r="A257" s="24">
        <v>253</v>
      </c>
      <c r="B257" s="25" t="s">
        <v>118</v>
      </c>
      <c r="C257" s="33" t="s">
        <v>713</v>
      </c>
      <c r="D257" s="33" t="s">
        <v>179</v>
      </c>
      <c r="E257" s="35">
        <v>8</v>
      </c>
      <c r="F257" s="21"/>
    </row>
    <row r="258" spans="1:6" ht="25.5" customHeight="1">
      <c r="A258" s="24">
        <v>254</v>
      </c>
      <c r="B258" s="25" t="s">
        <v>652</v>
      </c>
      <c r="C258" s="33" t="s">
        <v>714</v>
      </c>
      <c r="D258" s="33" t="s">
        <v>180</v>
      </c>
      <c r="E258" s="35">
        <v>19</v>
      </c>
      <c r="F258" s="21"/>
    </row>
    <row r="259" spans="1:6" ht="25.5" customHeight="1">
      <c r="A259" s="24">
        <v>255</v>
      </c>
      <c r="B259" s="25" t="s">
        <v>61</v>
      </c>
      <c r="C259" s="33" t="s">
        <v>891</v>
      </c>
      <c r="D259" s="33" t="s">
        <v>300</v>
      </c>
      <c r="E259" s="35">
        <v>22</v>
      </c>
      <c r="F259" s="21"/>
    </row>
    <row r="260" spans="1:6" ht="25.5" customHeight="1">
      <c r="A260" s="24">
        <v>256</v>
      </c>
      <c r="B260" s="25" t="s">
        <v>173</v>
      </c>
      <c r="C260" s="33" t="s">
        <v>892</v>
      </c>
      <c r="D260" s="33" t="s">
        <v>180</v>
      </c>
      <c r="E260" s="35">
        <v>28</v>
      </c>
      <c r="F260" s="21"/>
    </row>
    <row r="261" spans="1:6" ht="25.5" customHeight="1">
      <c r="A261" s="24">
        <v>257</v>
      </c>
      <c r="B261" s="25" t="s">
        <v>653</v>
      </c>
      <c r="C261" s="33" t="s">
        <v>715</v>
      </c>
      <c r="D261" s="33" t="s">
        <v>185</v>
      </c>
      <c r="E261" s="35">
        <v>301</v>
      </c>
      <c r="F261" s="21"/>
    </row>
    <row r="262" spans="1:6" ht="25.5" customHeight="1">
      <c r="A262" s="24">
        <v>258</v>
      </c>
      <c r="B262" s="25" t="s">
        <v>487</v>
      </c>
      <c r="C262" s="33" t="s">
        <v>200</v>
      </c>
      <c r="D262" s="33" t="s">
        <v>185</v>
      </c>
      <c r="E262" s="35">
        <v>1</v>
      </c>
      <c r="F262" s="21"/>
    </row>
    <row r="263" spans="1:6" ht="25.5" customHeight="1">
      <c r="A263" s="24">
        <v>259</v>
      </c>
      <c r="B263" s="25" t="s">
        <v>808</v>
      </c>
      <c r="C263" s="33" t="s">
        <v>893</v>
      </c>
      <c r="D263" s="33" t="s">
        <v>185</v>
      </c>
      <c r="E263" s="35">
        <v>600</v>
      </c>
      <c r="F263" s="21"/>
    </row>
    <row r="264" spans="1:6" ht="25.5" customHeight="1">
      <c r="A264" s="24">
        <v>260</v>
      </c>
      <c r="B264" s="25" t="s">
        <v>356</v>
      </c>
      <c r="C264" s="33" t="s">
        <v>894</v>
      </c>
      <c r="D264" s="33" t="s">
        <v>180</v>
      </c>
      <c r="E264" s="35">
        <v>3</v>
      </c>
      <c r="F264" s="21"/>
    </row>
    <row r="265" spans="1:6" ht="25.5" customHeight="1">
      <c r="A265" s="24">
        <v>261</v>
      </c>
      <c r="B265" s="25" t="s">
        <v>62</v>
      </c>
      <c r="C265" s="33" t="s">
        <v>895</v>
      </c>
      <c r="D265" s="33" t="s">
        <v>180</v>
      </c>
      <c r="E265" s="35">
        <v>17</v>
      </c>
      <c r="F265" s="21"/>
    </row>
    <row r="266" spans="1:6" ht="25.5" customHeight="1">
      <c r="A266" s="24">
        <v>262</v>
      </c>
      <c r="B266" s="25" t="s">
        <v>63</v>
      </c>
      <c r="C266" s="33" t="s">
        <v>896</v>
      </c>
      <c r="D266" s="33" t="s">
        <v>187</v>
      </c>
      <c r="E266" s="35">
        <v>5</v>
      </c>
      <c r="F266" s="21"/>
    </row>
    <row r="267" spans="1:6" ht="25.5" customHeight="1">
      <c r="A267" s="24">
        <v>263</v>
      </c>
      <c r="B267" s="25" t="s">
        <v>559</v>
      </c>
      <c r="C267" s="33" t="s">
        <v>560</v>
      </c>
      <c r="D267" s="33" t="s">
        <v>187</v>
      </c>
      <c r="E267" s="35">
        <v>1</v>
      </c>
      <c r="F267" s="21"/>
    </row>
    <row r="268" spans="1:6" ht="25.5" customHeight="1">
      <c r="A268" s="24">
        <v>264</v>
      </c>
      <c r="B268" s="25" t="s">
        <v>174</v>
      </c>
      <c r="C268" s="33" t="s">
        <v>488</v>
      </c>
      <c r="D268" s="33" t="s">
        <v>194</v>
      </c>
      <c r="E268" s="35">
        <v>8</v>
      </c>
      <c r="F268" s="21"/>
    </row>
    <row r="269" spans="1:6" ht="25.5" customHeight="1">
      <c r="A269" s="24">
        <v>265</v>
      </c>
      <c r="B269" s="25" t="s">
        <v>561</v>
      </c>
      <c r="C269" s="33" t="s">
        <v>562</v>
      </c>
      <c r="D269" s="33" t="s">
        <v>180</v>
      </c>
      <c r="E269" s="35">
        <v>1</v>
      </c>
      <c r="F269" s="21"/>
    </row>
    <row r="270" spans="1:6" ht="25.5" customHeight="1">
      <c r="A270" s="24">
        <v>266</v>
      </c>
      <c r="B270" s="25" t="s">
        <v>90</v>
      </c>
      <c r="C270" s="33" t="s">
        <v>489</v>
      </c>
      <c r="D270" s="33" t="s">
        <v>180</v>
      </c>
      <c r="E270" s="35">
        <v>14</v>
      </c>
      <c r="F270" s="21"/>
    </row>
    <row r="271" spans="1:6" ht="25.5" customHeight="1">
      <c r="A271" s="24">
        <v>267</v>
      </c>
      <c r="B271" s="25" t="s">
        <v>313</v>
      </c>
      <c r="C271" s="33" t="s">
        <v>314</v>
      </c>
      <c r="D271" s="33" t="s">
        <v>180</v>
      </c>
      <c r="E271" s="35">
        <v>1</v>
      </c>
      <c r="F271" s="21"/>
    </row>
    <row r="272" spans="1:6" ht="25.5" customHeight="1">
      <c r="A272" s="24">
        <v>268</v>
      </c>
      <c r="B272" s="25" t="s">
        <v>800</v>
      </c>
      <c r="C272" s="33" t="s">
        <v>801</v>
      </c>
      <c r="D272" s="33" t="s">
        <v>185</v>
      </c>
      <c r="E272" s="35">
        <v>1</v>
      </c>
      <c r="F272" s="21"/>
    </row>
    <row r="273" spans="1:6" ht="25.5" customHeight="1">
      <c r="A273" s="24">
        <v>269</v>
      </c>
      <c r="B273" s="25" t="s">
        <v>156</v>
      </c>
      <c r="C273" s="33" t="s">
        <v>244</v>
      </c>
      <c r="D273" s="33" t="s">
        <v>187</v>
      </c>
      <c r="E273" s="35">
        <v>4</v>
      </c>
      <c r="F273" s="21"/>
    </row>
    <row r="274" spans="1:6" ht="25.5" customHeight="1">
      <c r="A274" s="24">
        <v>270</v>
      </c>
      <c r="B274" s="25" t="s">
        <v>654</v>
      </c>
      <c r="C274" s="33" t="s">
        <v>716</v>
      </c>
      <c r="D274" s="33" t="s">
        <v>187</v>
      </c>
      <c r="E274" s="35">
        <v>6</v>
      </c>
      <c r="F274" s="21"/>
    </row>
    <row r="275" spans="1:6" ht="25.5" customHeight="1">
      <c r="A275" s="24">
        <v>271</v>
      </c>
      <c r="B275" s="25" t="s">
        <v>279</v>
      </c>
      <c r="C275" s="33" t="s">
        <v>897</v>
      </c>
      <c r="D275" s="33" t="s">
        <v>180</v>
      </c>
      <c r="E275" s="35">
        <v>21</v>
      </c>
      <c r="F275" s="21"/>
    </row>
    <row r="276" spans="1:6" ht="25.5" customHeight="1">
      <c r="A276" s="24">
        <v>272</v>
      </c>
      <c r="B276" s="25" t="s">
        <v>268</v>
      </c>
      <c r="C276" s="33" t="s">
        <v>395</v>
      </c>
      <c r="D276" s="33" t="s">
        <v>179</v>
      </c>
      <c r="E276" s="35">
        <v>4</v>
      </c>
      <c r="F276" s="21"/>
    </row>
    <row r="277" spans="1:6" ht="25.5" customHeight="1">
      <c r="A277" s="24">
        <v>273</v>
      </c>
      <c r="B277" s="25" t="s">
        <v>169</v>
      </c>
      <c r="C277" s="33" t="s">
        <v>210</v>
      </c>
      <c r="D277" s="33" t="s">
        <v>190</v>
      </c>
      <c r="E277" s="35">
        <v>1</v>
      </c>
      <c r="F277" s="21"/>
    </row>
    <row r="278" spans="1:6" ht="25.5" customHeight="1">
      <c r="A278" s="24">
        <v>274</v>
      </c>
      <c r="B278" s="25" t="s">
        <v>753</v>
      </c>
      <c r="C278" s="33" t="s">
        <v>754</v>
      </c>
      <c r="D278" s="33" t="s">
        <v>179</v>
      </c>
      <c r="E278" s="35">
        <v>12</v>
      </c>
      <c r="F278" s="21"/>
    </row>
    <row r="279" spans="1:6" ht="25.5" customHeight="1">
      <c r="A279" s="24">
        <v>275</v>
      </c>
      <c r="B279" s="25" t="s">
        <v>91</v>
      </c>
      <c r="C279" s="33" t="s">
        <v>490</v>
      </c>
      <c r="D279" s="33" t="s">
        <v>179</v>
      </c>
      <c r="E279" s="35">
        <v>3</v>
      </c>
      <c r="F279" s="21"/>
    </row>
    <row r="280" spans="1:6" ht="25.5" customHeight="1">
      <c r="A280" s="24">
        <v>276</v>
      </c>
      <c r="B280" s="25" t="s">
        <v>357</v>
      </c>
      <c r="C280" s="33" t="s">
        <v>898</v>
      </c>
      <c r="D280" s="33" t="s">
        <v>179</v>
      </c>
      <c r="E280" s="35">
        <v>9</v>
      </c>
      <c r="F280" s="21"/>
    </row>
    <row r="281" spans="1:6" ht="25.5" customHeight="1">
      <c r="A281" s="24">
        <v>277</v>
      </c>
      <c r="B281" s="25" t="s">
        <v>358</v>
      </c>
      <c r="C281" s="33" t="s">
        <v>195</v>
      </c>
      <c r="D281" s="33" t="s">
        <v>179</v>
      </c>
      <c r="E281" s="35">
        <v>8</v>
      </c>
      <c r="F281" s="21"/>
    </row>
    <row r="282" spans="1:6" ht="25.5" customHeight="1">
      <c r="A282" s="24">
        <v>278</v>
      </c>
      <c r="B282" s="25" t="s">
        <v>294</v>
      </c>
      <c r="C282" s="33" t="s">
        <v>492</v>
      </c>
      <c r="D282" s="33" t="s">
        <v>179</v>
      </c>
      <c r="E282" s="35">
        <v>25</v>
      </c>
      <c r="F282" s="21"/>
    </row>
    <row r="283" spans="1:6" ht="25.5" customHeight="1">
      <c r="A283" s="24">
        <v>279</v>
      </c>
      <c r="B283" s="25" t="s">
        <v>802</v>
      </c>
      <c r="C283" s="33" t="s">
        <v>803</v>
      </c>
      <c r="D283" s="33" t="s">
        <v>180</v>
      </c>
      <c r="E283" s="35">
        <v>38</v>
      </c>
      <c r="F283" s="21"/>
    </row>
    <row r="284" spans="1:6" ht="25.5" customHeight="1">
      <c r="A284" s="24">
        <v>280</v>
      </c>
      <c r="B284" s="25" t="s">
        <v>120</v>
      </c>
      <c r="C284" s="33" t="s">
        <v>493</v>
      </c>
      <c r="D284" s="33" t="s">
        <v>179</v>
      </c>
      <c r="E284" s="35">
        <v>51</v>
      </c>
      <c r="F284" s="21"/>
    </row>
    <row r="285" spans="1:6" ht="25.5" customHeight="1">
      <c r="A285" s="24">
        <v>281</v>
      </c>
      <c r="B285" s="25" t="s">
        <v>359</v>
      </c>
      <c r="C285" s="33" t="s">
        <v>494</v>
      </c>
      <c r="D285" s="33" t="s">
        <v>180</v>
      </c>
      <c r="E285" s="35">
        <v>12</v>
      </c>
      <c r="F285" s="21"/>
    </row>
    <row r="286" spans="1:6" ht="25.5" customHeight="1">
      <c r="A286" s="24">
        <v>282</v>
      </c>
      <c r="B286" s="25" t="s">
        <v>315</v>
      </c>
      <c r="C286" s="33" t="s">
        <v>316</v>
      </c>
      <c r="D286" s="33" t="s">
        <v>185</v>
      </c>
      <c r="E286" s="35">
        <v>2</v>
      </c>
      <c r="F286" s="21"/>
    </row>
    <row r="287" spans="1:6" ht="25.5" customHeight="1">
      <c r="A287" s="24">
        <v>283</v>
      </c>
      <c r="B287" s="25" t="s">
        <v>899</v>
      </c>
      <c r="C287" s="33" t="s">
        <v>900</v>
      </c>
      <c r="D287" s="33" t="s">
        <v>180</v>
      </c>
      <c r="E287" s="35">
        <v>13</v>
      </c>
      <c r="F287" s="21"/>
    </row>
    <row r="288" spans="1:6" ht="25.5" customHeight="1">
      <c r="A288" s="24">
        <v>284</v>
      </c>
      <c r="B288" s="25" t="s">
        <v>804</v>
      </c>
      <c r="C288" s="33" t="s">
        <v>805</v>
      </c>
      <c r="D288" s="33" t="s">
        <v>179</v>
      </c>
      <c r="E288" s="35">
        <v>3</v>
      </c>
      <c r="F288" s="21"/>
    </row>
    <row r="289" spans="1:6" ht="25.5" customHeight="1">
      <c r="A289" s="24">
        <v>285</v>
      </c>
      <c r="B289" s="25" t="s">
        <v>361</v>
      </c>
      <c r="C289" s="33" t="s">
        <v>901</v>
      </c>
      <c r="D289" s="33" t="s">
        <v>183</v>
      </c>
      <c r="E289" s="35">
        <v>1</v>
      </c>
      <c r="F289" s="21"/>
    </row>
    <row r="290" spans="1:6" ht="25.5" customHeight="1">
      <c r="A290" s="24">
        <v>286</v>
      </c>
      <c r="B290" s="25" t="s">
        <v>563</v>
      </c>
      <c r="C290" s="33" t="s">
        <v>902</v>
      </c>
      <c r="D290" s="33" t="s">
        <v>183</v>
      </c>
      <c r="E290" s="35">
        <v>3</v>
      </c>
      <c r="F290" s="21"/>
    </row>
    <row r="291" spans="1:6" ht="25.5" customHeight="1">
      <c r="A291" s="24">
        <v>287</v>
      </c>
      <c r="B291" s="25" t="s">
        <v>903</v>
      </c>
      <c r="C291" s="33" t="s">
        <v>904</v>
      </c>
      <c r="D291" s="33" t="s">
        <v>198</v>
      </c>
      <c r="E291" s="35">
        <v>10</v>
      </c>
      <c r="F291" s="21"/>
    </row>
    <row r="292" spans="1:6" ht="25.5" customHeight="1">
      <c r="A292" s="24">
        <v>288</v>
      </c>
      <c r="B292" s="25" t="s">
        <v>656</v>
      </c>
      <c r="C292" s="33" t="s">
        <v>717</v>
      </c>
      <c r="D292" s="33" t="s">
        <v>179</v>
      </c>
      <c r="E292" s="35">
        <v>10</v>
      </c>
      <c r="F292" s="21"/>
    </row>
    <row r="293" spans="1:6" ht="25.5" customHeight="1">
      <c r="A293" s="24">
        <v>289</v>
      </c>
      <c r="B293" s="25" t="s">
        <v>905</v>
      </c>
      <c r="C293" s="33" t="s">
        <v>201</v>
      </c>
      <c r="D293" s="33" t="s">
        <v>179</v>
      </c>
      <c r="E293" s="35">
        <v>1</v>
      </c>
      <c r="F293" s="21"/>
    </row>
    <row r="294" spans="1:6" ht="25.5" customHeight="1">
      <c r="A294" s="24">
        <v>290</v>
      </c>
      <c r="B294" s="25" t="s">
        <v>362</v>
      </c>
      <c r="C294" s="33" t="s">
        <v>495</v>
      </c>
      <c r="D294" s="33" t="s">
        <v>179</v>
      </c>
      <c r="E294" s="35">
        <v>7</v>
      </c>
      <c r="F294" s="21"/>
    </row>
    <row r="295" spans="1:6" ht="25.5" customHeight="1">
      <c r="A295" s="24">
        <v>291</v>
      </c>
      <c r="B295" s="25" t="s">
        <v>175</v>
      </c>
      <c r="C295" s="33" t="s">
        <v>496</v>
      </c>
      <c r="D295" s="33" t="s">
        <v>179</v>
      </c>
      <c r="E295" s="35">
        <v>7</v>
      </c>
      <c r="F295" s="21"/>
    </row>
    <row r="296" spans="1:6" ht="25.5" customHeight="1">
      <c r="A296" s="24">
        <v>292</v>
      </c>
      <c r="B296" s="25" t="s">
        <v>363</v>
      </c>
      <c r="C296" s="33" t="s">
        <v>906</v>
      </c>
      <c r="D296" s="33" t="s">
        <v>497</v>
      </c>
      <c r="E296" s="35">
        <v>6</v>
      </c>
      <c r="F296" s="21"/>
    </row>
    <row r="297" spans="1:6" ht="25.5" customHeight="1">
      <c r="A297" s="24">
        <v>293</v>
      </c>
      <c r="B297" s="25" t="s">
        <v>212</v>
      </c>
      <c r="C297" s="33" t="s">
        <v>907</v>
      </c>
      <c r="D297" s="33" t="s">
        <v>179</v>
      </c>
      <c r="E297" s="35">
        <v>41</v>
      </c>
      <c r="F297" s="21"/>
    </row>
    <row r="298" spans="1:6" ht="25.5" customHeight="1">
      <c r="A298" s="24">
        <v>294</v>
      </c>
      <c r="B298" s="25" t="s">
        <v>64</v>
      </c>
      <c r="C298" s="33" t="s">
        <v>908</v>
      </c>
      <c r="D298" s="33" t="s">
        <v>179</v>
      </c>
      <c r="E298" s="35">
        <v>8</v>
      </c>
      <c r="F298" s="21"/>
    </row>
    <row r="299" spans="1:6" ht="25.5" customHeight="1">
      <c r="A299" s="24">
        <v>295</v>
      </c>
      <c r="B299" s="25" t="s">
        <v>245</v>
      </c>
      <c r="C299" s="33" t="s">
        <v>909</v>
      </c>
      <c r="D299" s="33" t="s">
        <v>179</v>
      </c>
      <c r="E299" s="35">
        <v>8</v>
      </c>
      <c r="F299" s="21"/>
    </row>
    <row r="300" spans="1:6" ht="25.5" customHeight="1">
      <c r="A300" s="24">
        <v>296</v>
      </c>
      <c r="B300" s="25" t="s">
        <v>106</v>
      </c>
      <c r="C300" s="33" t="s">
        <v>910</v>
      </c>
      <c r="D300" s="33" t="s">
        <v>179</v>
      </c>
      <c r="E300" s="35">
        <v>2</v>
      </c>
      <c r="F300" s="21"/>
    </row>
    <row r="301" spans="1:6" ht="25.5" customHeight="1">
      <c r="A301" s="24">
        <v>297</v>
      </c>
      <c r="B301" s="25" t="s">
        <v>364</v>
      </c>
      <c r="C301" s="33" t="s">
        <v>498</v>
      </c>
      <c r="D301" s="33" t="s">
        <v>179</v>
      </c>
      <c r="E301" s="35">
        <v>17</v>
      </c>
      <c r="F301" s="21"/>
    </row>
    <row r="302" spans="1:6" ht="25.5" customHeight="1">
      <c r="A302" s="24">
        <v>298</v>
      </c>
      <c r="B302" s="25" t="s">
        <v>65</v>
      </c>
      <c r="C302" s="33" t="s">
        <v>911</v>
      </c>
      <c r="D302" s="33" t="s">
        <v>179</v>
      </c>
      <c r="E302" s="35">
        <v>6</v>
      </c>
      <c r="F302" s="21"/>
    </row>
    <row r="303" spans="1:6" ht="25.5" customHeight="1">
      <c r="A303" s="24">
        <v>299</v>
      </c>
      <c r="B303" s="25" t="s">
        <v>121</v>
      </c>
      <c r="C303" s="33" t="s">
        <v>564</v>
      </c>
      <c r="D303" s="33" t="s">
        <v>187</v>
      </c>
      <c r="E303" s="35">
        <v>7</v>
      </c>
      <c r="F303" s="21"/>
    </row>
    <row r="304" spans="1:6" ht="25.5" customHeight="1">
      <c r="A304" s="24">
        <v>300</v>
      </c>
      <c r="B304" s="25" t="s">
        <v>66</v>
      </c>
      <c r="C304" s="33" t="s">
        <v>912</v>
      </c>
      <c r="D304" s="33" t="s">
        <v>187</v>
      </c>
      <c r="E304" s="35">
        <v>5</v>
      </c>
      <c r="F304" s="21"/>
    </row>
    <row r="305" spans="1:6" ht="25.5" customHeight="1">
      <c r="A305" s="24">
        <v>301</v>
      </c>
      <c r="B305" s="25" t="s">
        <v>163</v>
      </c>
      <c r="C305" s="33" t="s">
        <v>718</v>
      </c>
      <c r="D305" s="33" t="s">
        <v>180</v>
      </c>
      <c r="E305" s="35">
        <v>7</v>
      </c>
      <c r="F305" s="21"/>
    </row>
    <row r="306" spans="1:6" ht="25.5" customHeight="1">
      <c r="A306" s="24">
        <v>302</v>
      </c>
      <c r="B306" s="25" t="s">
        <v>67</v>
      </c>
      <c r="C306" s="33" t="s">
        <v>499</v>
      </c>
      <c r="D306" s="33" t="s">
        <v>179</v>
      </c>
      <c r="E306" s="35">
        <v>11</v>
      </c>
      <c r="F306" s="21"/>
    </row>
    <row r="307" spans="1:6" ht="25.5" customHeight="1">
      <c r="A307" s="24">
        <v>303</v>
      </c>
      <c r="B307" s="25" t="s">
        <v>565</v>
      </c>
      <c r="C307" s="33" t="s">
        <v>566</v>
      </c>
      <c r="D307" s="33" t="s">
        <v>179</v>
      </c>
      <c r="E307" s="35">
        <v>4</v>
      </c>
      <c r="F307" s="21"/>
    </row>
    <row r="308" spans="1:6" ht="25.5" customHeight="1">
      <c r="A308" s="24">
        <v>304</v>
      </c>
      <c r="B308" s="25" t="s">
        <v>278</v>
      </c>
      <c r="C308" s="33" t="s">
        <v>567</v>
      </c>
      <c r="D308" s="33" t="s">
        <v>187</v>
      </c>
      <c r="E308" s="35">
        <v>8</v>
      </c>
      <c r="F308" s="21"/>
    </row>
    <row r="309" spans="1:6" ht="25.5" customHeight="1">
      <c r="A309" s="24">
        <v>305</v>
      </c>
      <c r="B309" s="25" t="s">
        <v>317</v>
      </c>
      <c r="C309" s="33" t="s">
        <v>913</v>
      </c>
      <c r="D309" s="33" t="s">
        <v>187</v>
      </c>
      <c r="E309" s="35">
        <v>4</v>
      </c>
      <c r="F309" s="21"/>
    </row>
    <row r="310" spans="1:6" ht="25.5" customHeight="1">
      <c r="A310" s="24">
        <v>306</v>
      </c>
      <c r="B310" s="25" t="s">
        <v>122</v>
      </c>
      <c r="C310" s="33" t="s">
        <v>719</v>
      </c>
      <c r="D310" s="33" t="s">
        <v>300</v>
      </c>
      <c r="E310" s="35">
        <v>4</v>
      </c>
      <c r="F310" s="21"/>
    </row>
    <row r="311" spans="1:6" ht="25.5" customHeight="1">
      <c r="A311" s="24">
        <v>307</v>
      </c>
      <c r="B311" s="25" t="s">
        <v>164</v>
      </c>
      <c r="C311" s="33" t="s">
        <v>914</v>
      </c>
      <c r="D311" s="33" t="s">
        <v>202</v>
      </c>
      <c r="E311" s="35">
        <v>6</v>
      </c>
      <c r="F311" s="21"/>
    </row>
    <row r="312" spans="1:6" ht="25.5" customHeight="1">
      <c r="A312" s="24">
        <v>308</v>
      </c>
      <c r="B312" s="25" t="s">
        <v>135</v>
      </c>
      <c r="C312" s="33" t="s">
        <v>915</v>
      </c>
      <c r="D312" s="33" t="s">
        <v>180</v>
      </c>
      <c r="E312" s="35">
        <v>8</v>
      </c>
      <c r="F312" s="21"/>
    </row>
    <row r="313" spans="1:6" ht="25.5" customHeight="1">
      <c r="A313" s="24">
        <v>309</v>
      </c>
      <c r="B313" s="25" t="s">
        <v>916</v>
      </c>
      <c r="C313" s="33" t="s">
        <v>917</v>
      </c>
      <c r="D313" s="33" t="s">
        <v>179</v>
      </c>
      <c r="E313" s="35">
        <v>1</v>
      </c>
      <c r="F313" s="21"/>
    </row>
    <row r="314" spans="1:6" ht="25.5" customHeight="1">
      <c r="A314" s="24">
        <v>310</v>
      </c>
      <c r="B314" s="25" t="s">
        <v>918</v>
      </c>
      <c r="C314" s="33" t="s">
        <v>919</v>
      </c>
      <c r="D314" s="33" t="s">
        <v>179</v>
      </c>
      <c r="E314" s="35">
        <v>39</v>
      </c>
      <c r="F314" s="21"/>
    </row>
    <row r="315" spans="1:6" ht="25.5" customHeight="1">
      <c r="A315" s="24">
        <v>311</v>
      </c>
      <c r="B315" s="25" t="s">
        <v>136</v>
      </c>
      <c r="C315" s="33" t="s">
        <v>920</v>
      </c>
      <c r="D315" s="33" t="s">
        <v>180</v>
      </c>
      <c r="E315" s="35">
        <v>12</v>
      </c>
      <c r="F315" s="21"/>
    </row>
    <row r="316" spans="1:6" ht="25.5" customHeight="1">
      <c r="A316" s="24">
        <v>312</v>
      </c>
      <c r="B316" s="25" t="s">
        <v>295</v>
      </c>
      <c r="C316" s="33" t="s">
        <v>921</v>
      </c>
      <c r="D316" s="33" t="s">
        <v>180</v>
      </c>
      <c r="E316" s="35">
        <v>7</v>
      </c>
      <c r="F316" s="21"/>
    </row>
    <row r="317" spans="1:6" ht="25.5" customHeight="1">
      <c r="A317" s="24">
        <v>313</v>
      </c>
      <c r="B317" s="25" t="s">
        <v>68</v>
      </c>
      <c r="C317" s="33" t="s">
        <v>500</v>
      </c>
      <c r="D317" s="33" t="s">
        <v>179</v>
      </c>
      <c r="E317" s="35">
        <v>22.5</v>
      </c>
      <c r="F317" s="21"/>
    </row>
    <row r="318" spans="1:6" ht="25.5" customHeight="1">
      <c r="A318" s="24">
        <v>314</v>
      </c>
      <c r="B318" s="25" t="s">
        <v>69</v>
      </c>
      <c r="C318" s="33" t="s">
        <v>720</v>
      </c>
      <c r="D318" s="33" t="s">
        <v>181</v>
      </c>
      <c r="E318" s="35">
        <v>10</v>
      </c>
      <c r="F318" s="21"/>
    </row>
    <row r="319" spans="1:6" ht="25.5" customHeight="1">
      <c r="A319" s="24">
        <v>315</v>
      </c>
      <c r="B319" s="25" t="s">
        <v>70</v>
      </c>
      <c r="C319" s="33" t="s">
        <v>203</v>
      </c>
      <c r="D319" s="33" t="s">
        <v>179</v>
      </c>
      <c r="E319" s="35">
        <v>33</v>
      </c>
      <c r="F319" s="21"/>
    </row>
    <row r="320" spans="1:6" ht="25.5" customHeight="1">
      <c r="A320" s="24">
        <v>316</v>
      </c>
      <c r="B320" s="25" t="s">
        <v>282</v>
      </c>
      <c r="C320" s="33" t="s">
        <v>602</v>
      </c>
      <c r="D320" s="33" t="s">
        <v>179</v>
      </c>
      <c r="E320" s="35">
        <v>30</v>
      </c>
      <c r="F320" s="21"/>
    </row>
    <row r="321" spans="1:6" ht="25.5" customHeight="1">
      <c r="A321" s="24">
        <v>317</v>
      </c>
      <c r="B321" s="25" t="s">
        <v>283</v>
      </c>
      <c r="C321" s="33" t="s">
        <v>568</v>
      </c>
      <c r="D321" s="33" t="s">
        <v>179</v>
      </c>
      <c r="E321" s="35">
        <v>50</v>
      </c>
      <c r="F321" s="21"/>
    </row>
    <row r="322" spans="1:6" ht="25.5" customHeight="1">
      <c r="A322" s="24">
        <v>318</v>
      </c>
      <c r="B322" s="25" t="s">
        <v>569</v>
      </c>
      <c r="C322" s="33" t="s">
        <v>570</v>
      </c>
      <c r="D322" s="33" t="s">
        <v>179</v>
      </c>
      <c r="E322" s="35">
        <v>12</v>
      </c>
      <c r="F322" s="21"/>
    </row>
    <row r="323" spans="1:6" ht="25.5" customHeight="1">
      <c r="A323" s="24">
        <v>319</v>
      </c>
      <c r="B323" s="25" t="s">
        <v>922</v>
      </c>
      <c r="C323" s="33" t="s">
        <v>923</v>
      </c>
      <c r="D323" s="33" t="s">
        <v>198</v>
      </c>
      <c r="E323" s="35">
        <v>14</v>
      </c>
      <c r="F323" s="21"/>
    </row>
    <row r="324" spans="1:6" ht="25.5" customHeight="1">
      <c r="A324" s="24">
        <v>320</v>
      </c>
      <c r="B324" s="25" t="s">
        <v>93</v>
      </c>
      <c r="C324" s="33" t="s">
        <v>504</v>
      </c>
      <c r="D324" s="33" t="s">
        <v>179</v>
      </c>
      <c r="E324" s="35">
        <v>20</v>
      </c>
      <c r="F324" s="21"/>
    </row>
    <row r="325" spans="1:6" ht="25.5" customHeight="1">
      <c r="A325" s="24">
        <v>321</v>
      </c>
      <c r="B325" s="25" t="s">
        <v>275</v>
      </c>
      <c r="C325" s="33" t="s">
        <v>571</v>
      </c>
      <c r="D325" s="33" t="s">
        <v>180</v>
      </c>
      <c r="E325" s="35">
        <v>30</v>
      </c>
      <c r="F325" s="21"/>
    </row>
    <row r="326" spans="1:6" ht="25.5" customHeight="1">
      <c r="A326" s="24">
        <v>322</v>
      </c>
      <c r="B326" s="25" t="s">
        <v>100</v>
      </c>
      <c r="C326" s="33" t="s">
        <v>924</v>
      </c>
      <c r="D326" s="33" t="s">
        <v>180</v>
      </c>
      <c r="E326" s="35">
        <v>20</v>
      </c>
      <c r="F326" s="21"/>
    </row>
    <row r="327" spans="1:6" ht="25.5" customHeight="1">
      <c r="A327" s="24">
        <v>323</v>
      </c>
      <c r="B327" s="25" t="s">
        <v>365</v>
      </c>
      <c r="C327" s="33" t="s">
        <v>505</v>
      </c>
      <c r="D327" s="33" t="s">
        <v>190</v>
      </c>
      <c r="E327" s="35">
        <v>3</v>
      </c>
      <c r="F327" s="21"/>
    </row>
    <row r="328" spans="1:6" ht="25.5" customHeight="1">
      <c r="A328" s="24">
        <v>324</v>
      </c>
      <c r="B328" s="25" t="s">
        <v>178</v>
      </c>
      <c r="C328" s="33" t="s">
        <v>246</v>
      </c>
      <c r="D328" s="33" t="s">
        <v>180</v>
      </c>
      <c r="E328" s="35">
        <v>11</v>
      </c>
      <c r="F328" s="21"/>
    </row>
    <row r="329" spans="1:6" ht="25.5" customHeight="1">
      <c r="A329" s="24">
        <v>325</v>
      </c>
      <c r="B329" s="25" t="s">
        <v>157</v>
      </c>
      <c r="C329" s="33" t="s">
        <v>721</v>
      </c>
      <c r="D329" s="33" t="s">
        <v>179</v>
      </c>
      <c r="E329" s="35">
        <v>2</v>
      </c>
      <c r="F329" s="21"/>
    </row>
    <row r="330" spans="1:6" ht="25.5" customHeight="1">
      <c r="A330" s="24">
        <v>326</v>
      </c>
      <c r="B330" s="25" t="s">
        <v>101</v>
      </c>
      <c r="C330" s="33" t="s">
        <v>215</v>
      </c>
      <c r="D330" s="33" t="s">
        <v>180</v>
      </c>
      <c r="E330" s="35">
        <v>3</v>
      </c>
      <c r="F330" s="21"/>
    </row>
    <row r="331" spans="1:6" ht="25.5" customHeight="1">
      <c r="A331" s="24">
        <v>327</v>
      </c>
      <c r="B331" s="25" t="s">
        <v>218</v>
      </c>
      <c r="C331" s="33" t="s">
        <v>204</v>
      </c>
      <c r="D331" s="33" t="s">
        <v>180</v>
      </c>
      <c r="E331" s="35">
        <v>16</v>
      </c>
      <c r="F331" s="21"/>
    </row>
    <row r="332" spans="1:6" ht="25.5" customHeight="1">
      <c r="A332" s="24">
        <v>328</v>
      </c>
      <c r="B332" s="25" t="s">
        <v>576</v>
      </c>
      <c r="C332" s="33" t="s">
        <v>735</v>
      </c>
      <c r="D332" s="33" t="s">
        <v>194</v>
      </c>
      <c r="E332" s="35">
        <v>2</v>
      </c>
      <c r="F332" s="21"/>
    </row>
    <row r="333" spans="1:6" ht="25.5" customHeight="1">
      <c r="A333" s="24">
        <v>329</v>
      </c>
      <c r="B333" s="25" t="s">
        <v>247</v>
      </c>
      <c r="C333" s="33" t="s">
        <v>205</v>
      </c>
      <c r="D333" s="33" t="s">
        <v>194</v>
      </c>
      <c r="E333" s="35">
        <v>1</v>
      </c>
      <c r="F333" s="21"/>
    </row>
    <row r="334" spans="1:6" ht="25.5" customHeight="1">
      <c r="A334" s="24">
        <v>330</v>
      </c>
      <c r="B334" s="25" t="s">
        <v>657</v>
      </c>
      <c r="C334" s="33" t="s">
        <v>722</v>
      </c>
      <c r="D334" s="33" t="s">
        <v>179</v>
      </c>
      <c r="E334" s="35">
        <v>208</v>
      </c>
      <c r="F334" s="21"/>
    </row>
    <row r="335" spans="1:6" ht="25.5" customHeight="1">
      <c r="A335" s="24">
        <v>331</v>
      </c>
      <c r="B335" s="25" t="s">
        <v>658</v>
      </c>
      <c r="C335" s="33" t="s">
        <v>723</v>
      </c>
      <c r="D335" s="33" t="s">
        <v>179</v>
      </c>
      <c r="E335" s="35">
        <v>3</v>
      </c>
      <c r="F335" s="21"/>
    </row>
    <row r="336" spans="1:6" ht="25.5" customHeight="1">
      <c r="A336" s="24">
        <v>332</v>
      </c>
      <c r="B336" s="25" t="s">
        <v>102</v>
      </c>
      <c r="C336" s="33" t="s">
        <v>925</v>
      </c>
      <c r="D336" s="33" t="s">
        <v>180</v>
      </c>
      <c r="E336" s="35">
        <v>13</v>
      </c>
      <c r="F336" s="21"/>
    </row>
    <row r="337" spans="1:6" ht="25.5" customHeight="1">
      <c r="A337" s="24">
        <v>333</v>
      </c>
      <c r="B337" s="25" t="s">
        <v>926</v>
      </c>
      <c r="C337" s="33" t="s">
        <v>927</v>
      </c>
      <c r="D337" s="33" t="s">
        <v>198</v>
      </c>
      <c r="E337" s="35">
        <v>1</v>
      </c>
      <c r="F337" s="21"/>
    </row>
    <row r="338" spans="1:6" ht="25.5" customHeight="1">
      <c r="A338" s="24">
        <v>334</v>
      </c>
      <c r="B338" s="25" t="s">
        <v>756</v>
      </c>
      <c r="C338" s="33" t="s">
        <v>757</v>
      </c>
      <c r="D338" s="33" t="s">
        <v>180</v>
      </c>
      <c r="E338" s="35">
        <v>1</v>
      </c>
      <c r="F338" s="21"/>
    </row>
    <row r="339" spans="1:6" ht="25.5" customHeight="1">
      <c r="A339" s="24">
        <v>335</v>
      </c>
      <c r="B339" s="25" t="s">
        <v>928</v>
      </c>
      <c r="C339" s="33" t="s">
        <v>929</v>
      </c>
      <c r="D339" s="33" t="s">
        <v>180</v>
      </c>
      <c r="E339" s="35">
        <v>4</v>
      </c>
      <c r="F339" s="21"/>
    </row>
    <row r="340" spans="1:6" ht="25.5" customHeight="1">
      <c r="A340" s="24">
        <v>336</v>
      </c>
      <c r="B340" s="25" t="s">
        <v>930</v>
      </c>
      <c r="C340" s="33" t="s">
        <v>931</v>
      </c>
      <c r="D340" s="33" t="s">
        <v>179</v>
      </c>
      <c r="E340" s="35">
        <v>19</v>
      </c>
      <c r="F340" s="21"/>
    </row>
    <row r="341" spans="1:6" ht="25.5" customHeight="1">
      <c r="A341" s="24">
        <v>337</v>
      </c>
      <c r="B341" s="25" t="s">
        <v>932</v>
      </c>
      <c r="C341" s="33" t="s">
        <v>933</v>
      </c>
      <c r="D341" s="33" t="s">
        <v>180</v>
      </c>
      <c r="E341" s="35">
        <v>37</v>
      </c>
      <c r="F341" s="21"/>
    </row>
    <row r="342" spans="1:6" ht="25.5" customHeight="1">
      <c r="A342" s="24">
        <v>338</v>
      </c>
      <c r="B342" s="25" t="s">
        <v>573</v>
      </c>
      <c r="C342" s="33" t="s">
        <v>934</v>
      </c>
      <c r="D342" s="33" t="s">
        <v>180</v>
      </c>
      <c r="E342" s="35">
        <v>2</v>
      </c>
      <c r="F342" s="21"/>
    </row>
    <row r="343" spans="1:6" ht="25.5" customHeight="1">
      <c r="A343" s="24">
        <v>339</v>
      </c>
      <c r="B343" s="25" t="s">
        <v>775</v>
      </c>
      <c r="C343" s="33" t="s">
        <v>776</v>
      </c>
      <c r="D343" s="33" t="s">
        <v>179</v>
      </c>
      <c r="E343" s="35">
        <v>3</v>
      </c>
      <c r="F343" s="21"/>
    </row>
    <row r="344" spans="1:6" ht="25.5" customHeight="1">
      <c r="A344" s="24">
        <v>340</v>
      </c>
      <c r="B344" s="25" t="s">
        <v>935</v>
      </c>
      <c r="C344" s="33" t="s">
        <v>936</v>
      </c>
      <c r="D344" s="33" t="s">
        <v>179</v>
      </c>
      <c r="E344" s="35">
        <v>1</v>
      </c>
      <c r="F344" s="21"/>
    </row>
    <row r="345" spans="1:6" ht="25.5" customHeight="1">
      <c r="A345" s="24">
        <v>341</v>
      </c>
      <c r="B345" s="25" t="s">
        <v>124</v>
      </c>
      <c r="C345" s="33" t="s">
        <v>937</v>
      </c>
      <c r="D345" s="33" t="s">
        <v>179</v>
      </c>
      <c r="E345" s="35">
        <v>2</v>
      </c>
      <c r="F345" s="21"/>
    </row>
    <row r="346" spans="1:6" ht="25.5" customHeight="1">
      <c r="A346" s="24">
        <v>342</v>
      </c>
      <c r="B346" s="25" t="s">
        <v>125</v>
      </c>
      <c r="C346" s="33" t="s">
        <v>507</v>
      </c>
      <c r="D346" s="33" t="s">
        <v>190</v>
      </c>
      <c r="E346" s="35">
        <v>10</v>
      </c>
      <c r="F346" s="21"/>
    </row>
    <row r="347" spans="1:6" ht="25.5" customHeight="1">
      <c r="A347" s="24">
        <v>343</v>
      </c>
      <c r="B347" s="25" t="s">
        <v>103</v>
      </c>
      <c r="C347" s="33" t="s">
        <v>758</v>
      </c>
      <c r="D347" s="33" t="s">
        <v>190</v>
      </c>
      <c r="E347" s="35">
        <v>4</v>
      </c>
      <c r="F347" s="21"/>
    </row>
    <row r="348" spans="1:6" ht="25.5" customHeight="1">
      <c r="A348" s="24">
        <v>344</v>
      </c>
      <c r="B348" s="25" t="s">
        <v>73</v>
      </c>
      <c r="C348" s="33" t="s">
        <v>509</v>
      </c>
      <c r="D348" s="33" t="s">
        <v>179</v>
      </c>
      <c r="E348" s="35">
        <v>21</v>
      </c>
      <c r="F348" s="21"/>
    </row>
    <row r="349" spans="1:6" ht="25.5" customHeight="1">
      <c r="A349" s="24">
        <v>345</v>
      </c>
      <c r="B349" s="25" t="s">
        <v>74</v>
      </c>
      <c r="C349" s="33" t="s">
        <v>938</v>
      </c>
      <c r="D349" s="33" t="s">
        <v>179</v>
      </c>
      <c r="E349" s="35">
        <v>21</v>
      </c>
      <c r="F349" s="21"/>
    </row>
    <row r="350" spans="1:6" ht="25.5" customHeight="1">
      <c r="A350" s="24">
        <v>346</v>
      </c>
      <c r="B350" s="25" t="s">
        <v>75</v>
      </c>
      <c r="C350" s="33" t="s">
        <v>510</v>
      </c>
      <c r="D350" s="33" t="s">
        <v>179</v>
      </c>
      <c r="E350" s="35">
        <v>6</v>
      </c>
      <c r="F350" s="21"/>
    </row>
    <row r="351" spans="1:6" ht="25.5" customHeight="1">
      <c r="A351" s="24">
        <v>347</v>
      </c>
      <c r="B351" s="25" t="s">
        <v>94</v>
      </c>
      <c r="C351" s="33" t="s">
        <v>606</v>
      </c>
      <c r="D351" s="33" t="s">
        <v>179</v>
      </c>
      <c r="E351" s="35">
        <v>42</v>
      </c>
      <c r="F351" s="21"/>
    </row>
    <row r="352" spans="1:6" ht="25.5" customHeight="1">
      <c r="A352" s="24">
        <v>348</v>
      </c>
      <c r="B352" s="25" t="s">
        <v>661</v>
      </c>
      <c r="C352" s="33" t="s">
        <v>726</v>
      </c>
      <c r="D352" s="33" t="s">
        <v>185</v>
      </c>
      <c r="E352" s="35">
        <v>1</v>
      </c>
      <c r="F352" s="21"/>
    </row>
    <row r="353" spans="1:6" ht="25.5" customHeight="1">
      <c r="A353" s="24">
        <v>349</v>
      </c>
      <c r="B353" s="25" t="s">
        <v>662</v>
      </c>
      <c r="C353" s="33" t="s">
        <v>727</v>
      </c>
      <c r="D353" s="33" t="s">
        <v>179</v>
      </c>
      <c r="E353" s="35">
        <v>3</v>
      </c>
      <c r="F353" s="21"/>
    </row>
    <row r="354" spans="1:6" ht="25.5" customHeight="1">
      <c r="A354" s="24">
        <v>350</v>
      </c>
      <c r="B354" s="25" t="s">
        <v>939</v>
      </c>
      <c r="C354" s="33" t="s">
        <v>940</v>
      </c>
      <c r="D354" s="33" t="s">
        <v>180</v>
      </c>
      <c r="E354" s="35">
        <v>18</v>
      </c>
      <c r="F354" s="21"/>
    </row>
    <row r="355" spans="1:6" ht="25.5" customHeight="1">
      <c r="A355" s="24">
        <v>351</v>
      </c>
      <c r="B355" s="25" t="s">
        <v>941</v>
      </c>
      <c r="C355" s="33" t="s">
        <v>942</v>
      </c>
      <c r="D355" s="33" t="s">
        <v>198</v>
      </c>
      <c r="E355" s="35">
        <v>12</v>
      </c>
      <c r="F355" s="21"/>
    </row>
    <row r="356" spans="1:6" ht="25.5" customHeight="1">
      <c r="A356" s="24">
        <v>352</v>
      </c>
      <c r="B356" s="25" t="s">
        <v>759</v>
      </c>
      <c r="C356" s="33" t="s">
        <v>760</v>
      </c>
      <c r="D356" s="33" t="s">
        <v>179</v>
      </c>
      <c r="E356" s="35">
        <v>13</v>
      </c>
      <c r="F356" s="21"/>
    </row>
    <row r="357" spans="1:6" ht="25.5" customHeight="1">
      <c r="A357" s="24">
        <v>353</v>
      </c>
      <c r="B357" s="25" t="s">
        <v>943</v>
      </c>
      <c r="C357" s="33" t="s">
        <v>944</v>
      </c>
      <c r="D357" s="33" t="s">
        <v>180</v>
      </c>
      <c r="E357" s="35">
        <v>1</v>
      </c>
      <c r="F357" s="21"/>
    </row>
    <row r="358" spans="1:6" ht="25.5" customHeight="1">
      <c r="A358" s="24">
        <v>354</v>
      </c>
      <c r="B358" s="25" t="s">
        <v>223</v>
      </c>
      <c r="C358" s="33" t="s">
        <v>945</v>
      </c>
      <c r="D358" s="33" t="s">
        <v>179</v>
      </c>
      <c r="E358" s="35">
        <v>4</v>
      </c>
      <c r="F358" s="21"/>
    </row>
    <row r="359" spans="1:6" ht="25.5" customHeight="1">
      <c r="A359" s="24">
        <v>355</v>
      </c>
      <c r="B359" s="25" t="s">
        <v>513</v>
      </c>
      <c r="C359" s="33" t="s">
        <v>514</v>
      </c>
      <c r="D359" s="33" t="s">
        <v>179</v>
      </c>
      <c r="E359" s="35">
        <v>2</v>
      </c>
      <c r="F359" s="21"/>
    </row>
    <row r="360" spans="1:6" ht="25.5" customHeight="1">
      <c r="A360" s="24">
        <v>356</v>
      </c>
      <c r="B360" s="25" t="s">
        <v>165</v>
      </c>
      <c r="C360" s="33" t="s">
        <v>946</v>
      </c>
      <c r="D360" s="33" t="s">
        <v>179</v>
      </c>
      <c r="E360" s="35">
        <v>2</v>
      </c>
      <c r="F360" s="21"/>
    </row>
    <row r="361" spans="1:6" ht="25.5" customHeight="1">
      <c r="A361" s="24">
        <v>357</v>
      </c>
      <c r="B361" s="25" t="s">
        <v>76</v>
      </c>
      <c r="C361" s="33" t="s">
        <v>515</v>
      </c>
      <c r="D361" s="33" t="s">
        <v>179</v>
      </c>
      <c r="E361" s="35">
        <v>7</v>
      </c>
      <c r="F361" s="21"/>
    </row>
    <row r="362" spans="1:6" ht="25.5" customHeight="1">
      <c r="A362" s="24">
        <v>358</v>
      </c>
      <c r="B362" s="25" t="s">
        <v>77</v>
      </c>
      <c r="C362" s="33" t="s">
        <v>206</v>
      </c>
      <c r="D362" s="33" t="s">
        <v>179</v>
      </c>
      <c r="E362" s="35">
        <v>36</v>
      </c>
      <c r="F362" s="21"/>
    </row>
    <row r="363" spans="1:6" ht="25.5" customHeight="1">
      <c r="A363" s="24">
        <v>359</v>
      </c>
      <c r="B363" s="25" t="s">
        <v>78</v>
      </c>
      <c r="C363" s="33" t="s">
        <v>207</v>
      </c>
      <c r="D363" s="33" t="s">
        <v>180</v>
      </c>
      <c r="E363" s="35">
        <v>7</v>
      </c>
      <c r="F363" s="21"/>
    </row>
    <row r="364" spans="1:6" ht="25.5" customHeight="1">
      <c r="A364" s="24">
        <v>360</v>
      </c>
      <c r="B364" s="25" t="s">
        <v>319</v>
      </c>
      <c r="C364" s="33" t="s">
        <v>516</v>
      </c>
      <c r="D364" s="33" t="s">
        <v>179</v>
      </c>
      <c r="E364" s="35">
        <v>18</v>
      </c>
      <c r="F364" s="21"/>
    </row>
    <row r="365" spans="1:6" ht="25.5" customHeight="1" thickBot="1">
      <c r="A365" s="26">
        <v>361</v>
      </c>
      <c r="B365" s="27" t="s">
        <v>105</v>
      </c>
      <c r="C365" s="34" t="s">
        <v>947</v>
      </c>
      <c r="D365" s="34" t="s">
        <v>179</v>
      </c>
      <c r="E365" s="36">
        <v>2</v>
      </c>
      <c r="F365" s="22"/>
    </row>
  </sheetData>
  <mergeCells count="2">
    <mergeCell ref="A2:F2"/>
    <mergeCell ref="A4:D4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60"/>
  <sheetViews>
    <sheetView zoomScale="70" zoomScaleNormal="70" workbookViewId="0">
      <selection activeCell="E9" sqref="E9"/>
    </sheetView>
  </sheetViews>
  <sheetFormatPr defaultRowHeight="25.5" customHeight="1"/>
  <cols>
    <col min="1" max="1" width="7.125" style="10" customWidth="1"/>
    <col min="2" max="2" width="17.25" style="10" customWidth="1"/>
    <col min="3" max="3" width="83.5" style="9" customWidth="1"/>
    <col min="4" max="4" width="9" style="10"/>
    <col min="5" max="6" width="10.25" style="10" customWidth="1"/>
    <col min="7" max="16384" width="9" style="10"/>
  </cols>
  <sheetData>
    <row r="1" spans="1:6" ht="18" customHeight="1"/>
    <row r="2" spans="1:6" s="40" customFormat="1" ht="41.25" customHeight="1" thickBot="1">
      <c r="A2" s="53" t="s">
        <v>976</v>
      </c>
      <c r="B2" s="53"/>
      <c r="C2" s="53"/>
      <c r="D2" s="53"/>
      <c r="E2" s="53"/>
      <c r="F2" s="53"/>
    </row>
    <row r="3" spans="1:6" ht="25.5" customHeight="1">
      <c r="A3" s="28" t="s">
        <v>8</v>
      </c>
      <c r="B3" s="29" t="s">
        <v>9</v>
      </c>
      <c r="C3" s="29" t="s">
        <v>10</v>
      </c>
      <c r="D3" s="29" t="s">
        <v>11</v>
      </c>
      <c r="E3" s="29" t="s">
        <v>6</v>
      </c>
      <c r="F3" s="30" t="s">
        <v>12</v>
      </c>
    </row>
    <row r="4" spans="1:6" ht="25.5" customHeight="1">
      <c r="A4" s="54" t="s">
        <v>7</v>
      </c>
      <c r="B4" s="55"/>
      <c r="C4" s="55"/>
      <c r="D4" s="55"/>
      <c r="E4" s="31">
        <f>SUM(E5:E260)</f>
        <v>15438.5</v>
      </c>
      <c r="F4" s="32"/>
    </row>
    <row r="5" spans="1:6" ht="25.5" customHeight="1">
      <c r="A5" s="24">
        <v>1</v>
      </c>
      <c r="B5" s="25" t="s">
        <v>13</v>
      </c>
      <c r="C5" s="33" t="s">
        <v>368</v>
      </c>
      <c r="D5" s="33" t="s">
        <v>179</v>
      </c>
      <c r="E5" s="37">
        <v>914</v>
      </c>
      <c r="F5" s="21"/>
    </row>
    <row r="6" spans="1:6" ht="25.5" customHeight="1">
      <c r="A6" s="24">
        <v>2</v>
      </c>
      <c r="B6" s="25" t="s">
        <v>14</v>
      </c>
      <c r="C6" s="33" t="s">
        <v>369</v>
      </c>
      <c r="D6" s="33" t="s">
        <v>179</v>
      </c>
      <c r="E6" s="37">
        <v>76</v>
      </c>
      <c r="F6" s="21"/>
    </row>
    <row r="7" spans="1:6" ht="25.5" customHeight="1">
      <c r="A7" s="24">
        <v>3</v>
      </c>
      <c r="B7" s="25" t="s">
        <v>79</v>
      </c>
      <c r="C7" s="33" t="s">
        <v>518</v>
      </c>
      <c r="D7" s="33" t="s">
        <v>179</v>
      </c>
      <c r="E7" s="37">
        <v>27</v>
      </c>
      <c r="F7" s="21"/>
    </row>
    <row r="8" spans="1:6" ht="25.5" customHeight="1">
      <c r="A8" s="24">
        <v>4</v>
      </c>
      <c r="B8" s="25" t="s">
        <v>948</v>
      </c>
      <c r="C8" s="33" t="s">
        <v>371</v>
      </c>
      <c r="D8" s="33" t="s">
        <v>179</v>
      </c>
      <c r="E8" s="37">
        <v>278</v>
      </c>
      <c r="F8" s="21"/>
    </row>
    <row r="9" spans="1:6" ht="25.5" customHeight="1">
      <c r="A9" s="24">
        <v>5</v>
      </c>
      <c r="B9" s="25" t="s">
        <v>224</v>
      </c>
      <c r="C9" s="33" t="s">
        <v>225</v>
      </c>
      <c r="D9" s="33" t="s">
        <v>179</v>
      </c>
      <c r="E9" s="37">
        <v>14</v>
      </c>
      <c r="F9" s="21"/>
    </row>
    <row r="10" spans="1:6" ht="25.5" customHeight="1">
      <c r="A10" s="24">
        <v>6</v>
      </c>
      <c r="B10" s="25" t="s">
        <v>227</v>
      </c>
      <c r="C10" s="33" t="s">
        <v>372</v>
      </c>
      <c r="D10" s="33" t="s">
        <v>179</v>
      </c>
      <c r="E10" s="37">
        <v>25</v>
      </c>
      <c r="F10" s="21"/>
    </row>
    <row r="11" spans="1:6" ht="25.5" customHeight="1">
      <c r="A11" s="24">
        <v>7</v>
      </c>
      <c r="B11" s="25" t="s">
        <v>761</v>
      </c>
      <c r="C11" s="33" t="s">
        <v>762</v>
      </c>
      <c r="D11" s="33" t="s">
        <v>179</v>
      </c>
      <c r="E11" s="37">
        <v>27</v>
      </c>
      <c r="F11" s="21"/>
    </row>
    <row r="12" spans="1:6" ht="25.5" customHeight="1">
      <c r="A12" s="24">
        <v>8</v>
      </c>
      <c r="B12" s="25" t="s">
        <v>949</v>
      </c>
      <c r="C12" s="33" t="s">
        <v>957</v>
      </c>
      <c r="D12" s="33" t="s">
        <v>194</v>
      </c>
      <c r="E12" s="37">
        <v>24</v>
      </c>
      <c r="F12" s="21"/>
    </row>
    <row r="13" spans="1:6" ht="25.5" customHeight="1">
      <c r="A13" s="24">
        <v>9</v>
      </c>
      <c r="B13" s="25" t="s">
        <v>284</v>
      </c>
      <c r="C13" s="33" t="s">
        <v>667</v>
      </c>
      <c r="D13" s="33" t="s">
        <v>179</v>
      </c>
      <c r="E13" s="37">
        <v>20</v>
      </c>
      <c r="F13" s="21"/>
    </row>
    <row r="14" spans="1:6" ht="25.5" customHeight="1">
      <c r="A14" s="24">
        <v>10</v>
      </c>
      <c r="B14" s="25" t="s">
        <v>107</v>
      </c>
      <c r="C14" s="33" t="s">
        <v>816</v>
      </c>
      <c r="D14" s="33" t="s">
        <v>179</v>
      </c>
      <c r="E14" s="37">
        <v>8</v>
      </c>
      <c r="F14" s="21"/>
    </row>
    <row r="15" spans="1:6" ht="25.5" customHeight="1">
      <c r="A15" s="24">
        <v>11</v>
      </c>
      <c r="B15" s="25" t="s">
        <v>16</v>
      </c>
      <c r="C15" s="33" t="s">
        <v>373</v>
      </c>
      <c r="D15" s="33" t="s">
        <v>179</v>
      </c>
      <c r="E15" s="37">
        <v>12</v>
      </c>
      <c r="F15" s="21"/>
    </row>
    <row r="16" spans="1:6" ht="25.5" customHeight="1">
      <c r="A16" s="24">
        <v>12</v>
      </c>
      <c r="B16" s="25" t="s">
        <v>777</v>
      </c>
      <c r="C16" s="33" t="s">
        <v>778</v>
      </c>
      <c r="D16" s="33" t="s">
        <v>179</v>
      </c>
      <c r="E16" s="37">
        <v>2</v>
      </c>
      <c r="F16" s="21"/>
    </row>
    <row r="17" spans="1:6" ht="25.5" customHeight="1">
      <c r="A17" s="24">
        <v>13</v>
      </c>
      <c r="B17" s="25" t="s">
        <v>269</v>
      </c>
      <c r="C17" s="33" t="s">
        <v>374</v>
      </c>
      <c r="D17" s="33" t="s">
        <v>179</v>
      </c>
      <c r="E17" s="37">
        <v>1.5</v>
      </c>
      <c r="F17" s="21"/>
    </row>
    <row r="18" spans="1:6" ht="25.5" customHeight="1">
      <c r="A18" s="24">
        <v>14</v>
      </c>
      <c r="B18" s="25" t="s">
        <v>763</v>
      </c>
      <c r="C18" s="33" t="s">
        <v>764</v>
      </c>
      <c r="D18" s="33" t="s">
        <v>180</v>
      </c>
      <c r="E18" s="37">
        <v>106</v>
      </c>
      <c r="F18" s="21"/>
    </row>
    <row r="19" spans="1:6" ht="25.5" customHeight="1">
      <c r="A19" s="24">
        <v>15</v>
      </c>
      <c r="B19" s="25" t="s">
        <v>216</v>
      </c>
      <c r="C19" s="33" t="s">
        <v>521</v>
      </c>
      <c r="D19" s="33" t="s">
        <v>180</v>
      </c>
      <c r="E19" s="37">
        <v>5.5</v>
      </c>
      <c r="F19" s="21"/>
    </row>
    <row r="20" spans="1:6" ht="25.5" customHeight="1">
      <c r="A20" s="24">
        <v>16</v>
      </c>
      <c r="B20" s="25" t="s">
        <v>153</v>
      </c>
      <c r="C20" s="33" t="s">
        <v>578</v>
      </c>
      <c r="D20" s="33" t="s">
        <v>179</v>
      </c>
      <c r="E20" s="37">
        <v>10</v>
      </c>
      <c r="F20" s="21"/>
    </row>
    <row r="21" spans="1:6" ht="25.5" customHeight="1">
      <c r="A21" s="24">
        <v>17</v>
      </c>
      <c r="B21" s="25" t="s">
        <v>817</v>
      </c>
      <c r="C21" s="33" t="s">
        <v>818</v>
      </c>
      <c r="D21" s="33" t="s">
        <v>179</v>
      </c>
      <c r="E21" s="37">
        <v>13</v>
      </c>
      <c r="F21" s="21"/>
    </row>
    <row r="22" spans="1:6" ht="25.5" customHeight="1">
      <c r="A22" s="24">
        <v>18</v>
      </c>
      <c r="B22" s="25" t="s">
        <v>324</v>
      </c>
      <c r="C22" s="33" t="s">
        <v>377</v>
      </c>
      <c r="D22" s="33" t="s">
        <v>179</v>
      </c>
      <c r="E22" s="37">
        <v>5</v>
      </c>
      <c r="F22" s="21"/>
    </row>
    <row r="23" spans="1:6" ht="25.5" customHeight="1">
      <c r="A23" s="24">
        <v>19</v>
      </c>
      <c r="B23" s="25" t="s">
        <v>611</v>
      </c>
      <c r="C23" s="33" t="s">
        <v>958</v>
      </c>
      <c r="D23" s="33" t="s">
        <v>179</v>
      </c>
      <c r="E23" s="37">
        <v>2</v>
      </c>
      <c r="F23" s="21"/>
    </row>
    <row r="24" spans="1:6" ht="25.5" customHeight="1">
      <c r="A24" s="24">
        <v>20</v>
      </c>
      <c r="B24" s="25" t="s">
        <v>612</v>
      </c>
      <c r="C24" s="33" t="s">
        <v>670</v>
      </c>
      <c r="D24" s="33" t="s">
        <v>180</v>
      </c>
      <c r="E24" s="37">
        <v>3</v>
      </c>
      <c r="F24" s="21"/>
    </row>
    <row r="25" spans="1:6" ht="25.5" customHeight="1">
      <c r="A25" s="24">
        <v>21</v>
      </c>
      <c r="B25" s="25" t="s">
        <v>17</v>
      </c>
      <c r="C25" s="33" t="s">
        <v>378</v>
      </c>
      <c r="D25" s="33" t="s">
        <v>181</v>
      </c>
      <c r="E25" s="37">
        <v>19</v>
      </c>
      <c r="F25" s="21"/>
    </row>
    <row r="26" spans="1:6" ht="25.5" customHeight="1">
      <c r="A26" s="24">
        <v>22</v>
      </c>
      <c r="B26" s="25" t="s">
        <v>18</v>
      </c>
      <c r="C26" s="33" t="s">
        <v>379</v>
      </c>
      <c r="D26" s="33" t="s">
        <v>179</v>
      </c>
      <c r="E26" s="37">
        <v>30</v>
      </c>
      <c r="F26" s="21"/>
    </row>
    <row r="27" spans="1:6" ht="25.5" customHeight="1">
      <c r="A27" s="24">
        <v>23</v>
      </c>
      <c r="B27" s="25" t="s">
        <v>380</v>
      </c>
      <c r="C27" s="33" t="s">
        <v>381</v>
      </c>
      <c r="D27" s="33" t="s">
        <v>180</v>
      </c>
      <c r="E27" s="37">
        <v>30</v>
      </c>
      <c r="F27" s="21"/>
    </row>
    <row r="28" spans="1:6" ht="25.5" customHeight="1">
      <c r="A28" s="24">
        <v>24</v>
      </c>
      <c r="B28" s="25" t="s">
        <v>767</v>
      </c>
      <c r="C28" s="33" t="s">
        <v>768</v>
      </c>
      <c r="D28" s="33" t="s">
        <v>185</v>
      </c>
      <c r="E28" s="37">
        <v>47</v>
      </c>
      <c r="F28" s="21"/>
    </row>
    <row r="29" spans="1:6" ht="25.5" customHeight="1">
      <c r="A29" s="24">
        <v>25</v>
      </c>
      <c r="B29" s="25" t="s">
        <v>19</v>
      </c>
      <c r="C29" s="33" t="s">
        <v>382</v>
      </c>
      <c r="D29" s="33" t="s">
        <v>179</v>
      </c>
      <c r="E29" s="37">
        <v>12</v>
      </c>
      <c r="F29" s="21"/>
    </row>
    <row r="30" spans="1:6" ht="25.5" customHeight="1">
      <c r="A30" s="24">
        <v>26</v>
      </c>
      <c r="B30" s="25" t="s">
        <v>827</v>
      </c>
      <c r="C30" s="33" t="s">
        <v>828</v>
      </c>
      <c r="D30" s="33" t="s">
        <v>180</v>
      </c>
      <c r="E30" s="37">
        <v>1</v>
      </c>
      <c r="F30" s="21"/>
    </row>
    <row r="31" spans="1:6" ht="25.5" customHeight="1">
      <c r="A31" s="24">
        <v>27</v>
      </c>
      <c r="B31" s="25" t="s">
        <v>20</v>
      </c>
      <c r="C31" s="33" t="s">
        <v>182</v>
      </c>
      <c r="D31" s="33" t="s">
        <v>179</v>
      </c>
      <c r="E31" s="37">
        <v>85</v>
      </c>
      <c r="F31" s="21"/>
    </row>
    <row r="32" spans="1:6" ht="25.5" customHeight="1">
      <c r="A32" s="24">
        <v>28</v>
      </c>
      <c r="B32" s="25" t="s">
        <v>213</v>
      </c>
      <c r="C32" s="33" t="s">
        <v>262</v>
      </c>
      <c r="D32" s="33" t="s">
        <v>183</v>
      </c>
      <c r="E32" s="37">
        <v>8</v>
      </c>
      <c r="F32" s="21"/>
    </row>
    <row r="33" spans="1:6" ht="25.5" customHeight="1">
      <c r="A33" s="24">
        <v>29</v>
      </c>
      <c r="B33" s="25" t="s">
        <v>327</v>
      </c>
      <c r="C33" s="33" t="s">
        <v>383</v>
      </c>
      <c r="D33" s="33" t="s">
        <v>179</v>
      </c>
      <c r="E33" s="37">
        <v>33</v>
      </c>
      <c r="F33" s="21"/>
    </row>
    <row r="34" spans="1:6" ht="25.5" customHeight="1">
      <c r="A34" s="24">
        <v>30</v>
      </c>
      <c r="B34" s="25" t="s">
        <v>80</v>
      </c>
      <c r="C34" s="33" t="s">
        <v>184</v>
      </c>
      <c r="D34" s="33" t="s">
        <v>185</v>
      </c>
      <c r="E34" s="37">
        <v>15</v>
      </c>
      <c r="F34" s="21"/>
    </row>
    <row r="35" spans="1:6" ht="25.5" customHeight="1">
      <c r="A35" s="24">
        <v>31</v>
      </c>
      <c r="B35" s="25" t="s">
        <v>219</v>
      </c>
      <c r="C35" s="33" t="s">
        <v>384</v>
      </c>
      <c r="D35" s="33" t="s">
        <v>179</v>
      </c>
      <c r="E35" s="37">
        <v>5</v>
      </c>
      <c r="F35" s="21"/>
    </row>
    <row r="36" spans="1:6" ht="25.5" customHeight="1">
      <c r="A36" s="24">
        <v>32</v>
      </c>
      <c r="B36" s="25" t="s">
        <v>615</v>
      </c>
      <c r="C36" s="33" t="s">
        <v>673</v>
      </c>
      <c r="D36" s="33" t="s">
        <v>185</v>
      </c>
      <c r="E36" s="37">
        <v>450</v>
      </c>
      <c r="F36" s="21"/>
    </row>
    <row r="37" spans="1:6" ht="25.5" customHeight="1">
      <c r="A37" s="24">
        <v>33</v>
      </c>
      <c r="B37" s="25" t="s">
        <v>148</v>
      </c>
      <c r="C37" s="33" t="s">
        <v>385</v>
      </c>
      <c r="D37" s="33" t="s">
        <v>183</v>
      </c>
      <c r="E37" s="37">
        <v>12</v>
      </c>
      <c r="F37" s="21"/>
    </row>
    <row r="38" spans="1:6" ht="25.5" customHeight="1">
      <c r="A38" s="24">
        <v>34</v>
      </c>
      <c r="B38" s="25" t="s">
        <v>21</v>
      </c>
      <c r="C38" s="33" t="s">
        <v>386</v>
      </c>
      <c r="D38" s="33" t="s">
        <v>179</v>
      </c>
      <c r="E38" s="37">
        <v>205</v>
      </c>
      <c r="F38" s="21"/>
    </row>
    <row r="39" spans="1:6" ht="25.5" customHeight="1">
      <c r="A39" s="24">
        <v>35</v>
      </c>
      <c r="B39" s="25" t="s">
        <v>616</v>
      </c>
      <c r="C39" s="33" t="s">
        <v>387</v>
      </c>
      <c r="D39" s="33" t="s">
        <v>180</v>
      </c>
      <c r="E39" s="37">
        <v>3</v>
      </c>
      <c r="F39" s="21"/>
    </row>
    <row r="40" spans="1:6" ht="25.5" customHeight="1">
      <c r="A40" s="24">
        <v>36</v>
      </c>
      <c r="B40" s="25" t="s">
        <v>388</v>
      </c>
      <c r="C40" s="33" t="s">
        <v>186</v>
      </c>
      <c r="D40" s="33" t="s">
        <v>187</v>
      </c>
      <c r="E40" s="37">
        <v>5</v>
      </c>
      <c r="F40" s="21"/>
    </row>
    <row r="41" spans="1:6" ht="25.5" customHeight="1">
      <c r="A41" s="24">
        <v>37</v>
      </c>
      <c r="B41" s="25" t="s">
        <v>208</v>
      </c>
      <c r="C41" s="33" t="s">
        <v>677</v>
      </c>
      <c r="D41" s="33" t="s">
        <v>179</v>
      </c>
      <c r="E41" s="37">
        <v>23</v>
      </c>
      <c r="F41" s="21"/>
    </row>
    <row r="42" spans="1:6" ht="25.5" customHeight="1">
      <c r="A42" s="24">
        <v>38</v>
      </c>
      <c r="B42" s="25" t="s">
        <v>22</v>
      </c>
      <c r="C42" s="33" t="s">
        <v>835</v>
      </c>
      <c r="D42" s="33" t="s">
        <v>180</v>
      </c>
      <c r="E42" s="37">
        <v>6</v>
      </c>
      <c r="F42" s="21"/>
    </row>
    <row r="43" spans="1:6" ht="25.5" customHeight="1">
      <c r="A43" s="24">
        <v>39</v>
      </c>
      <c r="B43" s="25" t="s">
        <v>23</v>
      </c>
      <c r="C43" s="33" t="s">
        <v>189</v>
      </c>
      <c r="D43" s="33" t="s">
        <v>179</v>
      </c>
      <c r="E43" s="37">
        <v>20</v>
      </c>
      <c r="F43" s="21"/>
    </row>
    <row r="44" spans="1:6" ht="25.5" customHeight="1">
      <c r="A44" s="24">
        <v>40</v>
      </c>
      <c r="B44" s="25" t="s">
        <v>176</v>
      </c>
      <c r="C44" s="33" t="s">
        <v>390</v>
      </c>
      <c r="D44" s="33" t="s">
        <v>179</v>
      </c>
      <c r="E44" s="37">
        <v>1</v>
      </c>
      <c r="F44" s="21"/>
    </row>
    <row r="45" spans="1:6" ht="25.5" customHeight="1">
      <c r="A45" s="24">
        <v>41</v>
      </c>
      <c r="B45" s="25" t="s">
        <v>391</v>
      </c>
      <c r="C45" s="33" t="s">
        <v>959</v>
      </c>
      <c r="D45" s="33" t="s">
        <v>179</v>
      </c>
      <c r="E45" s="37">
        <v>23</v>
      </c>
      <c r="F45" s="21"/>
    </row>
    <row r="46" spans="1:6" ht="25.5" customHeight="1">
      <c r="A46" s="24">
        <v>42</v>
      </c>
      <c r="B46" s="25" t="s">
        <v>392</v>
      </c>
      <c r="C46" s="33" t="s">
        <v>836</v>
      </c>
      <c r="D46" s="33" t="s">
        <v>180</v>
      </c>
      <c r="E46" s="37">
        <v>29</v>
      </c>
      <c r="F46" s="21"/>
    </row>
    <row r="47" spans="1:6" ht="25.5" customHeight="1">
      <c r="A47" s="24">
        <v>43</v>
      </c>
      <c r="B47" s="25" t="s">
        <v>522</v>
      </c>
      <c r="C47" s="33" t="s">
        <v>523</v>
      </c>
      <c r="D47" s="33" t="s">
        <v>180</v>
      </c>
      <c r="E47" s="37">
        <v>15</v>
      </c>
      <c r="F47" s="21"/>
    </row>
    <row r="48" spans="1:6" ht="25.5" customHeight="1">
      <c r="A48" s="24">
        <v>44</v>
      </c>
      <c r="B48" s="25" t="s">
        <v>769</v>
      </c>
      <c r="C48" s="33" t="s">
        <v>393</v>
      </c>
      <c r="D48" s="33" t="s">
        <v>179</v>
      </c>
      <c r="E48" s="37">
        <v>430</v>
      </c>
      <c r="F48" s="21"/>
    </row>
    <row r="49" spans="1:6" ht="25.5" customHeight="1">
      <c r="A49" s="24">
        <v>45</v>
      </c>
      <c r="B49" s="25" t="s">
        <v>24</v>
      </c>
      <c r="C49" s="33" t="s">
        <v>679</v>
      </c>
      <c r="D49" s="33" t="s">
        <v>179</v>
      </c>
      <c r="E49" s="37">
        <v>419</v>
      </c>
      <c r="F49" s="21"/>
    </row>
    <row r="50" spans="1:6" ht="25.5" customHeight="1">
      <c r="A50" s="24">
        <v>46</v>
      </c>
      <c r="B50" s="25" t="s">
        <v>580</v>
      </c>
      <c r="C50" s="33" t="s">
        <v>837</v>
      </c>
      <c r="D50" s="33" t="s">
        <v>179</v>
      </c>
      <c r="E50" s="37">
        <v>73</v>
      </c>
      <c r="F50" s="21"/>
    </row>
    <row r="51" spans="1:6" ht="25.5" customHeight="1">
      <c r="A51" s="24">
        <v>47</v>
      </c>
      <c r="B51" s="25" t="s">
        <v>81</v>
      </c>
      <c r="C51" s="33" t="s">
        <v>524</v>
      </c>
      <c r="D51" s="33" t="s">
        <v>179</v>
      </c>
      <c r="E51" s="37">
        <v>248</v>
      </c>
      <c r="F51" s="21"/>
    </row>
    <row r="52" spans="1:6" ht="25.5" customHeight="1">
      <c r="A52" s="24">
        <v>48</v>
      </c>
      <c r="B52" s="25" t="s">
        <v>25</v>
      </c>
      <c r="C52" s="33" t="s">
        <v>838</v>
      </c>
      <c r="D52" s="33" t="s">
        <v>179</v>
      </c>
      <c r="E52" s="37">
        <v>8</v>
      </c>
      <c r="F52" s="21"/>
    </row>
    <row r="53" spans="1:6" ht="25.5" customHeight="1">
      <c r="A53" s="24">
        <v>49</v>
      </c>
      <c r="B53" s="25" t="s">
        <v>26</v>
      </c>
      <c r="C53" s="33" t="s">
        <v>396</v>
      </c>
      <c r="D53" s="33" t="s">
        <v>179</v>
      </c>
      <c r="E53" s="37">
        <v>89</v>
      </c>
      <c r="F53" s="21"/>
    </row>
    <row r="54" spans="1:6" ht="25.5" customHeight="1">
      <c r="A54" s="24">
        <v>50</v>
      </c>
      <c r="B54" s="25" t="s">
        <v>27</v>
      </c>
      <c r="C54" s="33" t="s">
        <v>397</v>
      </c>
      <c r="D54" s="33" t="s">
        <v>179</v>
      </c>
      <c r="E54" s="37">
        <v>327</v>
      </c>
      <c r="F54" s="21"/>
    </row>
    <row r="55" spans="1:6" ht="25.5" customHeight="1">
      <c r="A55" s="24">
        <v>51</v>
      </c>
      <c r="B55" s="25" t="s">
        <v>82</v>
      </c>
      <c r="C55" s="33" t="s">
        <v>525</v>
      </c>
      <c r="D55" s="33" t="s">
        <v>179</v>
      </c>
      <c r="E55" s="37">
        <v>683</v>
      </c>
      <c r="F55" s="21"/>
    </row>
    <row r="56" spans="1:6" ht="25.5" customHeight="1">
      <c r="A56" s="24">
        <v>52</v>
      </c>
      <c r="B56" s="25" t="s">
        <v>28</v>
      </c>
      <c r="C56" s="33" t="s">
        <v>398</v>
      </c>
      <c r="D56" s="33" t="s">
        <v>179</v>
      </c>
      <c r="E56" s="37">
        <v>34</v>
      </c>
      <c r="F56" s="21"/>
    </row>
    <row r="57" spans="1:6" ht="25.5" customHeight="1">
      <c r="A57" s="24">
        <v>53</v>
      </c>
      <c r="B57" s="25" t="s">
        <v>29</v>
      </c>
      <c r="C57" s="33" t="s">
        <v>399</v>
      </c>
      <c r="D57" s="33" t="s">
        <v>190</v>
      </c>
      <c r="E57" s="37">
        <v>50</v>
      </c>
      <c r="F57" s="21"/>
    </row>
    <row r="58" spans="1:6" ht="25.5" customHeight="1">
      <c r="A58" s="24">
        <v>54</v>
      </c>
      <c r="B58" s="25" t="s">
        <v>83</v>
      </c>
      <c r="C58" s="33" t="s">
        <v>400</v>
      </c>
      <c r="D58" s="33" t="s">
        <v>179</v>
      </c>
      <c r="E58" s="37">
        <v>7</v>
      </c>
      <c r="F58" s="21"/>
    </row>
    <row r="59" spans="1:6" ht="25.5" customHeight="1">
      <c r="A59" s="24">
        <v>55</v>
      </c>
      <c r="B59" s="25" t="s">
        <v>30</v>
      </c>
      <c r="C59" s="33" t="s">
        <v>401</v>
      </c>
      <c r="D59" s="33" t="s">
        <v>179</v>
      </c>
      <c r="E59" s="37">
        <v>15.5</v>
      </c>
      <c r="F59" s="21"/>
    </row>
    <row r="60" spans="1:6" ht="25.5" customHeight="1">
      <c r="A60" s="24">
        <v>56</v>
      </c>
      <c r="B60" s="25" t="s">
        <v>126</v>
      </c>
      <c r="C60" s="33" t="s">
        <v>402</v>
      </c>
      <c r="D60" s="33" t="s">
        <v>179</v>
      </c>
      <c r="E60" s="37">
        <v>12</v>
      </c>
      <c r="F60" s="21"/>
    </row>
    <row r="61" spans="1:6" ht="25.5" customHeight="1">
      <c r="A61" s="24">
        <v>57</v>
      </c>
      <c r="B61" s="25" t="s">
        <v>841</v>
      </c>
      <c r="C61" s="33" t="s">
        <v>680</v>
      </c>
      <c r="D61" s="33" t="s">
        <v>300</v>
      </c>
      <c r="E61" s="37">
        <v>16</v>
      </c>
      <c r="F61" s="21"/>
    </row>
    <row r="62" spans="1:6" ht="25.5" customHeight="1">
      <c r="A62" s="24">
        <v>58</v>
      </c>
      <c r="B62" s="25" t="s">
        <v>31</v>
      </c>
      <c r="C62" s="33" t="s">
        <v>191</v>
      </c>
      <c r="D62" s="33" t="s">
        <v>180</v>
      </c>
      <c r="E62" s="37">
        <v>6</v>
      </c>
      <c r="F62" s="21"/>
    </row>
    <row r="63" spans="1:6" ht="25.5" customHeight="1">
      <c r="A63" s="24">
        <v>59</v>
      </c>
      <c r="B63" s="25" t="s">
        <v>138</v>
      </c>
      <c r="C63" s="33" t="s">
        <v>192</v>
      </c>
      <c r="D63" s="33" t="s">
        <v>179</v>
      </c>
      <c r="E63" s="37">
        <v>3</v>
      </c>
      <c r="F63" s="21"/>
    </row>
    <row r="64" spans="1:6" ht="25.5" customHeight="1">
      <c r="A64" s="24">
        <v>60</v>
      </c>
      <c r="B64" s="25" t="s">
        <v>782</v>
      </c>
      <c r="C64" s="33" t="s">
        <v>783</v>
      </c>
      <c r="D64" s="33" t="s">
        <v>180</v>
      </c>
      <c r="E64" s="37">
        <v>900</v>
      </c>
      <c r="F64" s="21"/>
    </row>
    <row r="65" spans="1:6" ht="25.5" customHeight="1">
      <c r="A65" s="24">
        <v>61</v>
      </c>
      <c r="B65" s="25" t="s">
        <v>127</v>
      </c>
      <c r="C65" s="33" t="s">
        <v>530</v>
      </c>
      <c r="D65" s="33" t="s">
        <v>179</v>
      </c>
      <c r="E65" s="37">
        <v>55</v>
      </c>
      <c r="F65" s="21"/>
    </row>
    <row r="66" spans="1:6" ht="25.5" customHeight="1">
      <c r="A66" s="24">
        <v>62</v>
      </c>
      <c r="B66" s="25" t="s">
        <v>32</v>
      </c>
      <c r="C66" s="33" t="s">
        <v>581</v>
      </c>
      <c r="D66" s="33" t="s">
        <v>179</v>
      </c>
      <c r="E66" s="37">
        <v>15</v>
      </c>
      <c r="F66" s="21"/>
    </row>
    <row r="67" spans="1:6" ht="25.5" customHeight="1">
      <c r="A67" s="24">
        <v>63</v>
      </c>
      <c r="B67" s="25" t="s">
        <v>738</v>
      </c>
      <c r="C67" s="33" t="s">
        <v>739</v>
      </c>
      <c r="D67" s="33" t="s">
        <v>179</v>
      </c>
      <c r="E67" s="37">
        <v>8</v>
      </c>
      <c r="F67" s="21"/>
    </row>
    <row r="68" spans="1:6" ht="25.5" customHeight="1">
      <c r="A68" s="24">
        <v>64</v>
      </c>
      <c r="B68" s="25" t="s">
        <v>228</v>
      </c>
      <c r="C68" s="33" t="s">
        <v>229</v>
      </c>
      <c r="D68" s="33" t="s">
        <v>187</v>
      </c>
      <c r="E68" s="37">
        <v>2</v>
      </c>
      <c r="F68" s="21"/>
    </row>
    <row r="69" spans="1:6" ht="25.5" customHeight="1">
      <c r="A69" s="24">
        <v>65</v>
      </c>
      <c r="B69" s="25" t="s">
        <v>84</v>
      </c>
      <c r="C69" s="33" t="s">
        <v>409</v>
      </c>
      <c r="D69" s="33" t="s">
        <v>179</v>
      </c>
      <c r="E69" s="37">
        <v>19</v>
      </c>
      <c r="F69" s="21"/>
    </row>
    <row r="70" spans="1:6" ht="25.5" customHeight="1">
      <c r="A70" s="24">
        <v>66</v>
      </c>
      <c r="B70" s="25" t="s">
        <v>108</v>
      </c>
      <c r="C70" s="33" t="s">
        <v>682</v>
      </c>
      <c r="D70" s="33" t="s">
        <v>179</v>
      </c>
      <c r="E70" s="37">
        <v>69</v>
      </c>
      <c r="F70" s="21"/>
    </row>
    <row r="71" spans="1:6" ht="25.5" customHeight="1">
      <c r="A71" s="24">
        <v>67</v>
      </c>
      <c r="B71" s="25" t="s">
        <v>270</v>
      </c>
      <c r="C71" s="33" t="s">
        <v>683</v>
      </c>
      <c r="D71" s="33" t="s">
        <v>179</v>
      </c>
      <c r="E71" s="37">
        <v>2</v>
      </c>
      <c r="F71" s="21"/>
    </row>
    <row r="72" spans="1:6" ht="25.5" customHeight="1">
      <c r="A72" s="24">
        <v>68</v>
      </c>
      <c r="B72" s="25" t="s">
        <v>109</v>
      </c>
      <c r="C72" s="33" t="s">
        <v>740</v>
      </c>
      <c r="D72" s="33" t="s">
        <v>179</v>
      </c>
      <c r="E72" s="37">
        <v>15</v>
      </c>
      <c r="F72" s="21"/>
    </row>
    <row r="73" spans="1:6" ht="25.5" customHeight="1">
      <c r="A73" s="24">
        <v>69</v>
      </c>
      <c r="B73" s="25" t="s">
        <v>110</v>
      </c>
      <c r="C73" s="33" t="s">
        <v>533</v>
      </c>
      <c r="D73" s="33" t="s">
        <v>179</v>
      </c>
      <c r="E73" s="37">
        <v>241</v>
      </c>
      <c r="F73" s="21"/>
    </row>
    <row r="74" spans="1:6" ht="25.5" customHeight="1">
      <c r="A74" s="24">
        <v>70</v>
      </c>
      <c r="B74" s="25" t="s">
        <v>287</v>
      </c>
      <c r="C74" s="33" t="s">
        <v>410</v>
      </c>
      <c r="D74" s="33" t="s">
        <v>179</v>
      </c>
      <c r="E74" s="37">
        <v>25</v>
      </c>
      <c r="F74" s="21"/>
    </row>
    <row r="75" spans="1:6" ht="25.5" customHeight="1">
      <c r="A75" s="24">
        <v>71</v>
      </c>
      <c r="B75" s="25" t="s">
        <v>128</v>
      </c>
      <c r="C75" s="33" t="s">
        <v>411</v>
      </c>
      <c r="D75" s="33" t="s">
        <v>179</v>
      </c>
      <c r="E75" s="37">
        <v>70</v>
      </c>
      <c r="F75" s="21"/>
    </row>
    <row r="76" spans="1:6" ht="25.5" customHeight="1">
      <c r="A76" s="24">
        <v>72</v>
      </c>
      <c r="B76" s="25" t="s">
        <v>33</v>
      </c>
      <c r="C76" s="33" t="s">
        <v>412</v>
      </c>
      <c r="D76" s="33" t="s">
        <v>179</v>
      </c>
      <c r="E76" s="37">
        <v>208</v>
      </c>
      <c r="F76" s="21"/>
    </row>
    <row r="77" spans="1:6" ht="25.5" customHeight="1">
      <c r="A77" s="24">
        <v>73</v>
      </c>
      <c r="B77" s="25" t="s">
        <v>34</v>
      </c>
      <c r="C77" s="33" t="s">
        <v>193</v>
      </c>
      <c r="D77" s="33" t="s">
        <v>180</v>
      </c>
      <c r="E77" s="37">
        <v>34</v>
      </c>
      <c r="F77" s="21"/>
    </row>
    <row r="78" spans="1:6" ht="25.5" customHeight="1">
      <c r="A78" s="24">
        <v>74</v>
      </c>
      <c r="B78" s="25" t="s">
        <v>139</v>
      </c>
      <c r="C78" s="33" t="s">
        <v>414</v>
      </c>
      <c r="D78" s="33" t="s">
        <v>179</v>
      </c>
      <c r="E78" s="37">
        <v>8</v>
      </c>
      <c r="F78" s="21"/>
    </row>
    <row r="79" spans="1:6" ht="25.5" customHeight="1">
      <c r="A79" s="24">
        <v>75</v>
      </c>
      <c r="B79" s="25" t="s">
        <v>626</v>
      </c>
      <c r="C79" s="33" t="s">
        <v>583</v>
      </c>
      <c r="D79" s="33" t="s">
        <v>179</v>
      </c>
      <c r="E79" s="37">
        <v>8</v>
      </c>
      <c r="F79" s="21"/>
    </row>
    <row r="80" spans="1:6" ht="25.5" customHeight="1">
      <c r="A80" s="24">
        <v>76</v>
      </c>
      <c r="B80" s="25" t="s">
        <v>333</v>
      </c>
      <c r="C80" s="33" t="s">
        <v>417</v>
      </c>
      <c r="D80" s="33" t="s">
        <v>179</v>
      </c>
      <c r="E80" s="37">
        <v>18</v>
      </c>
      <c r="F80" s="21"/>
    </row>
    <row r="81" spans="1:6" ht="25.5" customHeight="1">
      <c r="A81" s="24">
        <v>77</v>
      </c>
      <c r="B81" s="25" t="s">
        <v>230</v>
      </c>
      <c r="C81" s="33" t="s">
        <v>686</v>
      </c>
      <c r="D81" s="33" t="s">
        <v>181</v>
      </c>
      <c r="E81" s="37">
        <v>26</v>
      </c>
      <c r="F81" s="21"/>
    </row>
    <row r="82" spans="1:6" ht="25.5" customHeight="1">
      <c r="A82" s="24">
        <v>78</v>
      </c>
      <c r="B82" s="25" t="s">
        <v>584</v>
      </c>
      <c r="C82" s="33" t="s">
        <v>585</v>
      </c>
      <c r="D82" s="33" t="s">
        <v>179</v>
      </c>
      <c r="E82" s="37">
        <v>35</v>
      </c>
      <c r="F82" s="21"/>
    </row>
    <row r="83" spans="1:6" ht="25.5" customHeight="1">
      <c r="A83" s="24">
        <v>79</v>
      </c>
      <c r="B83" s="25" t="s">
        <v>609</v>
      </c>
      <c r="C83" s="33" t="s">
        <v>666</v>
      </c>
      <c r="D83" s="33" t="s">
        <v>179</v>
      </c>
      <c r="E83" s="37">
        <v>33</v>
      </c>
      <c r="F83" s="21"/>
    </row>
    <row r="84" spans="1:6" ht="25.5" customHeight="1">
      <c r="A84" s="24">
        <v>80</v>
      </c>
      <c r="B84" s="25" t="s">
        <v>628</v>
      </c>
      <c r="C84" s="33" t="s">
        <v>420</v>
      </c>
      <c r="D84" s="33" t="s">
        <v>183</v>
      </c>
      <c r="E84" s="37">
        <v>12</v>
      </c>
      <c r="F84" s="21"/>
    </row>
    <row r="85" spans="1:6" ht="25.5" customHeight="1">
      <c r="A85" s="24">
        <v>81</v>
      </c>
      <c r="B85" s="25" t="s">
        <v>35</v>
      </c>
      <c r="C85" s="33" t="s">
        <v>689</v>
      </c>
      <c r="D85" s="33" t="s">
        <v>181</v>
      </c>
      <c r="E85" s="37">
        <v>95</v>
      </c>
      <c r="F85" s="21"/>
    </row>
    <row r="86" spans="1:6" ht="25.5" customHeight="1">
      <c r="A86" s="24">
        <v>82</v>
      </c>
      <c r="B86" s="25" t="s">
        <v>304</v>
      </c>
      <c r="C86" s="33" t="s">
        <v>421</v>
      </c>
      <c r="D86" s="33" t="s">
        <v>181</v>
      </c>
      <c r="E86" s="37">
        <v>79</v>
      </c>
      <c r="F86" s="21"/>
    </row>
    <row r="87" spans="1:6" ht="25.5" customHeight="1">
      <c r="A87" s="24">
        <v>83</v>
      </c>
      <c r="B87" s="25" t="s">
        <v>535</v>
      </c>
      <c r="C87" s="33" t="s">
        <v>536</v>
      </c>
      <c r="D87" s="33" t="s">
        <v>185</v>
      </c>
      <c r="E87" s="37">
        <v>450</v>
      </c>
      <c r="F87" s="21"/>
    </row>
    <row r="88" spans="1:6" ht="25.5" customHeight="1">
      <c r="A88" s="24">
        <v>84</v>
      </c>
      <c r="B88" s="25" t="s">
        <v>111</v>
      </c>
      <c r="C88" s="33" t="s">
        <v>422</v>
      </c>
      <c r="D88" s="33" t="s">
        <v>179</v>
      </c>
      <c r="E88" s="37">
        <v>8</v>
      </c>
      <c r="F88" s="21"/>
    </row>
    <row r="89" spans="1:6" ht="25.5" customHeight="1">
      <c r="A89" s="24">
        <v>85</v>
      </c>
      <c r="B89" s="25" t="s">
        <v>129</v>
      </c>
      <c r="C89" s="33" t="s">
        <v>423</v>
      </c>
      <c r="D89" s="33" t="s">
        <v>179</v>
      </c>
      <c r="E89" s="37">
        <v>70</v>
      </c>
      <c r="F89" s="21"/>
    </row>
    <row r="90" spans="1:6" ht="25.5" customHeight="1">
      <c r="A90" s="24">
        <v>86</v>
      </c>
      <c r="B90" s="25" t="s">
        <v>85</v>
      </c>
      <c r="C90" s="33" t="s">
        <v>424</v>
      </c>
      <c r="D90" s="33" t="s">
        <v>194</v>
      </c>
      <c r="E90" s="37">
        <v>9</v>
      </c>
      <c r="F90" s="21"/>
    </row>
    <row r="91" spans="1:6" ht="25.5" customHeight="1">
      <c r="A91" s="24">
        <v>87</v>
      </c>
      <c r="B91" s="25" t="s">
        <v>231</v>
      </c>
      <c r="C91" s="33" t="s">
        <v>847</v>
      </c>
      <c r="D91" s="33" t="s">
        <v>187</v>
      </c>
      <c r="E91" s="37">
        <v>2</v>
      </c>
      <c r="F91" s="21"/>
    </row>
    <row r="92" spans="1:6" ht="25.5" customHeight="1">
      <c r="A92" s="24">
        <v>88</v>
      </c>
      <c r="B92" s="25" t="s">
        <v>232</v>
      </c>
      <c r="C92" s="33" t="s">
        <v>425</v>
      </c>
      <c r="D92" s="33" t="s">
        <v>179</v>
      </c>
      <c r="E92" s="37">
        <v>27</v>
      </c>
      <c r="F92" s="21"/>
    </row>
    <row r="93" spans="1:6" ht="25.5" customHeight="1">
      <c r="A93" s="24">
        <v>89</v>
      </c>
      <c r="B93" s="25" t="s">
        <v>848</v>
      </c>
      <c r="C93" s="33" t="s">
        <v>849</v>
      </c>
      <c r="D93" s="33" t="s">
        <v>179</v>
      </c>
      <c r="E93" s="37">
        <v>35</v>
      </c>
      <c r="F93" s="21"/>
    </row>
    <row r="94" spans="1:6" ht="25.5" customHeight="1">
      <c r="A94" s="24">
        <v>90</v>
      </c>
      <c r="B94" s="25" t="s">
        <v>211</v>
      </c>
      <c r="C94" s="33" t="s">
        <v>960</v>
      </c>
      <c r="D94" s="33" t="s">
        <v>198</v>
      </c>
      <c r="E94" s="37">
        <v>1</v>
      </c>
      <c r="F94" s="21"/>
    </row>
    <row r="95" spans="1:6" ht="25.5" customHeight="1">
      <c r="A95" s="24">
        <v>91</v>
      </c>
      <c r="B95" s="25" t="s">
        <v>36</v>
      </c>
      <c r="C95" s="33" t="s">
        <v>856</v>
      </c>
      <c r="D95" s="33" t="s">
        <v>180</v>
      </c>
      <c r="E95" s="37">
        <v>4</v>
      </c>
      <c r="F95" s="21"/>
    </row>
    <row r="96" spans="1:6" ht="25.5" customHeight="1">
      <c r="A96" s="24">
        <v>92</v>
      </c>
      <c r="B96" s="25" t="s">
        <v>233</v>
      </c>
      <c r="C96" s="33" t="s">
        <v>234</v>
      </c>
      <c r="D96" s="33" t="s">
        <v>179</v>
      </c>
      <c r="E96" s="37">
        <v>50</v>
      </c>
      <c r="F96" s="21"/>
    </row>
    <row r="97" spans="1:6" ht="25.5" customHeight="1">
      <c r="A97" s="24">
        <v>93</v>
      </c>
      <c r="B97" s="25" t="s">
        <v>150</v>
      </c>
      <c r="C97" s="33" t="s">
        <v>196</v>
      </c>
      <c r="D97" s="33" t="s">
        <v>180</v>
      </c>
      <c r="E97" s="37">
        <v>11</v>
      </c>
      <c r="F97" s="21"/>
    </row>
    <row r="98" spans="1:6" ht="25.5" customHeight="1">
      <c r="A98" s="24">
        <v>94</v>
      </c>
      <c r="B98" s="25" t="s">
        <v>86</v>
      </c>
      <c r="C98" s="33" t="s">
        <v>961</v>
      </c>
      <c r="D98" s="33" t="s">
        <v>180</v>
      </c>
      <c r="E98" s="37">
        <v>18</v>
      </c>
      <c r="F98" s="21"/>
    </row>
    <row r="99" spans="1:6" ht="25.5" customHeight="1">
      <c r="A99" s="24">
        <v>95</v>
      </c>
      <c r="B99" s="25" t="s">
        <v>37</v>
      </c>
      <c r="C99" s="33" t="s">
        <v>857</v>
      </c>
      <c r="D99" s="33" t="s">
        <v>190</v>
      </c>
      <c r="E99" s="37">
        <v>12</v>
      </c>
      <c r="F99" s="21"/>
    </row>
    <row r="100" spans="1:6" ht="25.5" customHeight="1">
      <c r="A100" s="24">
        <v>96</v>
      </c>
      <c r="B100" s="25" t="s">
        <v>160</v>
      </c>
      <c r="C100" s="33" t="s">
        <v>586</v>
      </c>
      <c r="D100" s="33" t="s">
        <v>179</v>
      </c>
      <c r="E100" s="37">
        <v>66</v>
      </c>
      <c r="F100" s="21"/>
    </row>
    <row r="101" spans="1:6" ht="25.5" customHeight="1">
      <c r="A101" s="24">
        <v>97</v>
      </c>
      <c r="B101" s="25" t="s">
        <v>587</v>
      </c>
      <c r="C101" s="33" t="s">
        <v>588</v>
      </c>
      <c r="D101" s="33" t="s">
        <v>179</v>
      </c>
      <c r="E101" s="37">
        <v>13</v>
      </c>
      <c r="F101" s="21"/>
    </row>
    <row r="102" spans="1:6" ht="25.5" customHeight="1">
      <c r="A102" s="24">
        <v>98</v>
      </c>
      <c r="B102" s="25" t="s">
        <v>130</v>
      </c>
      <c r="C102" s="33" t="s">
        <v>431</v>
      </c>
      <c r="D102" s="33" t="s">
        <v>179</v>
      </c>
      <c r="E102" s="37">
        <v>50</v>
      </c>
      <c r="F102" s="21"/>
    </row>
    <row r="103" spans="1:6" ht="25.5" customHeight="1">
      <c r="A103" s="24">
        <v>99</v>
      </c>
      <c r="B103" s="25" t="s">
        <v>177</v>
      </c>
      <c r="C103" s="33" t="s">
        <v>432</v>
      </c>
      <c r="D103" s="33" t="s">
        <v>181</v>
      </c>
      <c r="E103" s="37">
        <v>13</v>
      </c>
      <c r="F103" s="21"/>
    </row>
    <row r="104" spans="1:6" ht="25.5" customHeight="1">
      <c r="A104" s="24">
        <v>100</v>
      </c>
      <c r="B104" s="25" t="s">
        <v>146</v>
      </c>
      <c r="C104" s="33" t="s">
        <v>695</v>
      </c>
      <c r="D104" s="33" t="s">
        <v>179</v>
      </c>
      <c r="E104" s="37">
        <v>128</v>
      </c>
      <c r="F104" s="21"/>
    </row>
    <row r="105" spans="1:6" ht="25.5" customHeight="1">
      <c r="A105" s="24">
        <v>101</v>
      </c>
      <c r="B105" s="25" t="s">
        <v>433</v>
      </c>
      <c r="C105" s="33" t="s">
        <v>962</v>
      </c>
      <c r="D105" s="33" t="s">
        <v>180</v>
      </c>
      <c r="E105" s="37">
        <v>12</v>
      </c>
      <c r="F105" s="21"/>
    </row>
    <row r="106" spans="1:6" ht="25.5" customHeight="1">
      <c r="A106" s="24">
        <v>102</v>
      </c>
      <c r="B106" s="25" t="s">
        <v>271</v>
      </c>
      <c r="C106" s="33" t="s">
        <v>589</v>
      </c>
      <c r="D106" s="33" t="s">
        <v>179</v>
      </c>
      <c r="E106" s="37">
        <v>70</v>
      </c>
      <c r="F106" s="21"/>
    </row>
    <row r="107" spans="1:6" ht="25.5" customHeight="1">
      <c r="A107" s="24">
        <v>103</v>
      </c>
      <c r="B107" s="25" t="s">
        <v>38</v>
      </c>
      <c r="C107" s="33" t="s">
        <v>859</v>
      </c>
      <c r="D107" s="33" t="s">
        <v>190</v>
      </c>
      <c r="E107" s="37">
        <v>18</v>
      </c>
      <c r="F107" s="21"/>
    </row>
    <row r="108" spans="1:6" ht="25.5" customHeight="1">
      <c r="A108" s="24">
        <v>104</v>
      </c>
      <c r="B108" s="25" t="s">
        <v>272</v>
      </c>
      <c r="C108" s="33" t="s">
        <v>434</v>
      </c>
      <c r="D108" s="33" t="s">
        <v>179</v>
      </c>
      <c r="E108" s="37">
        <v>10</v>
      </c>
      <c r="F108" s="21"/>
    </row>
    <row r="109" spans="1:6" ht="25.5" customHeight="1">
      <c r="A109" s="24">
        <v>105</v>
      </c>
      <c r="B109" s="25" t="s">
        <v>39</v>
      </c>
      <c r="C109" s="33" t="s">
        <v>435</v>
      </c>
      <c r="D109" s="33" t="s">
        <v>179</v>
      </c>
      <c r="E109" s="37">
        <v>18</v>
      </c>
      <c r="F109" s="21"/>
    </row>
    <row r="110" spans="1:6" ht="25.5" customHeight="1">
      <c r="A110" s="24">
        <v>106</v>
      </c>
      <c r="B110" s="25" t="s">
        <v>40</v>
      </c>
      <c r="C110" s="33" t="s">
        <v>860</v>
      </c>
      <c r="D110" s="33" t="s">
        <v>179</v>
      </c>
      <c r="E110" s="37">
        <v>13</v>
      </c>
      <c r="F110" s="21"/>
    </row>
    <row r="111" spans="1:6" ht="25.5" customHeight="1">
      <c r="A111" s="24">
        <v>107</v>
      </c>
      <c r="B111" s="25" t="s">
        <v>590</v>
      </c>
      <c r="C111" s="33" t="s">
        <v>591</v>
      </c>
      <c r="D111" s="33" t="s">
        <v>190</v>
      </c>
      <c r="E111" s="37">
        <v>40</v>
      </c>
      <c r="F111" s="21"/>
    </row>
    <row r="112" spans="1:6" ht="25.5" customHeight="1">
      <c r="A112" s="24">
        <v>108</v>
      </c>
      <c r="B112" s="25" t="s">
        <v>87</v>
      </c>
      <c r="C112" s="33" t="s">
        <v>436</v>
      </c>
      <c r="D112" s="33" t="s">
        <v>187</v>
      </c>
      <c r="E112" s="37">
        <v>18</v>
      </c>
      <c r="F112" s="21"/>
    </row>
    <row r="113" spans="1:6" ht="25.5" customHeight="1">
      <c r="A113" s="24">
        <v>109</v>
      </c>
      <c r="B113" s="25" t="s">
        <v>438</v>
      </c>
      <c r="C113" s="33" t="s">
        <v>963</v>
      </c>
      <c r="D113" s="33" t="s">
        <v>179</v>
      </c>
      <c r="E113" s="37">
        <v>57</v>
      </c>
      <c r="F113" s="21"/>
    </row>
    <row r="114" spans="1:6" ht="25.5" customHeight="1">
      <c r="A114" s="24">
        <v>110</v>
      </c>
      <c r="B114" s="25" t="s">
        <v>248</v>
      </c>
      <c r="C114" s="33" t="s">
        <v>439</v>
      </c>
      <c r="D114" s="33" t="s">
        <v>188</v>
      </c>
      <c r="E114" s="37">
        <v>12.2</v>
      </c>
      <c r="F114" s="21"/>
    </row>
    <row r="115" spans="1:6" ht="25.5" customHeight="1">
      <c r="A115" s="24">
        <v>111</v>
      </c>
      <c r="B115" s="25" t="s">
        <v>161</v>
      </c>
      <c r="C115" s="33" t="s">
        <v>440</v>
      </c>
      <c r="D115" s="33" t="s">
        <v>179</v>
      </c>
      <c r="E115" s="37">
        <v>35</v>
      </c>
      <c r="F115" s="21"/>
    </row>
    <row r="116" spans="1:6" ht="25.5" customHeight="1">
      <c r="A116" s="24">
        <v>112</v>
      </c>
      <c r="B116" s="25" t="s">
        <v>151</v>
      </c>
      <c r="C116" s="33" t="s">
        <v>441</v>
      </c>
      <c r="D116" s="33" t="s">
        <v>194</v>
      </c>
      <c r="E116" s="37">
        <v>12</v>
      </c>
      <c r="F116" s="21"/>
    </row>
    <row r="117" spans="1:6" ht="25.5" customHeight="1">
      <c r="A117" s="24">
        <v>113</v>
      </c>
      <c r="B117" s="25" t="s">
        <v>305</v>
      </c>
      <c r="C117" s="33" t="s">
        <v>306</v>
      </c>
      <c r="D117" s="33" t="s">
        <v>187</v>
      </c>
      <c r="E117" s="37">
        <v>10</v>
      </c>
      <c r="F117" s="21"/>
    </row>
    <row r="118" spans="1:6" ht="25.5" customHeight="1">
      <c r="A118" s="24">
        <v>114</v>
      </c>
      <c r="B118" s="25" t="s">
        <v>140</v>
      </c>
      <c r="C118" s="33" t="s">
        <v>237</v>
      </c>
      <c r="D118" s="33" t="s">
        <v>180</v>
      </c>
      <c r="E118" s="37">
        <v>4</v>
      </c>
      <c r="F118" s="21"/>
    </row>
    <row r="119" spans="1:6" ht="25.5" customHeight="1">
      <c r="A119" s="24">
        <v>115</v>
      </c>
      <c r="B119" s="25" t="s">
        <v>170</v>
      </c>
      <c r="C119" s="33" t="s">
        <v>406</v>
      </c>
      <c r="D119" s="33" t="s">
        <v>179</v>
      </c>
      <c r="E119" s="37">
        <v>9</v>
      </c>
      <c r="F119" s="21"/>
    </row>
    <row r="120" spans="1:6" ht="25.5" customHeight="1">
      <c r="A120" s="24">
        <v>116</v>
      </c>
      <c r="B120" s="25" t="s">
        <v>41</v>
      </c>
      <c r="C120" s="33" t="s">
        <v>442</v>
      </c>
      <c r="D120" s="33" t="s">
        <v>179</v>
      </c>
      <c r="E120" s="37">
        <v>11.5</v>
      </c>
      <c r="F120" s="21"/>
    </row>
    <row r="121" spans="1:6" ht="25.5" customHeight="1">
      <c r="A121" s="24">
        <v>117</v>
      </c>
      <c r="B121" s="25" t="s">
        <v>88</v>
      </c>
      <c r="C121" s="33" t="s">
        <v>697</v>
      </c>
      <c r="D121" s="33" t="s">
        <v>188</v>
      </c>
      <c r="E121" s="37">
        <v>12</v>
      </c>
      <c r="F121" s="21"/>
    </row>
    <row r="122" spans="1:6" ht="25.5" customHeight="1">
      <c r="A122" s="24">
        <v>118</v>
      </c>
      <c r="B122" s="25" t="s">
        <v>290</v>
      </c>
      <c r="C122" s="33" t="s">
        <v>592</v>
      </c>
      <c r="D122" s="33" t="s">
        <v>179</v>
      </c>
      <c r="E122" s="37">
        <v>27</v>
      </c>
      <c r="F122" s="21"/>
    </row>
    <row r="123" spans="1:6" ht="25.5" customHeight="1">
      <c r="A123" s="24">
        <v>119</v>
      </c>
      <c r="B123" s="25" t="s">
        <v>42</v>
      </c>
      <c r="C123" s="33" t="s">
        <v>540</v>
      </c>
      <c r="D123" s="33" t="s">
        <v>197</v>
      </c>
      <c r="E123" s="37">
        <v>8</v>
      </c>
      <c r="F123" s="21"/>
    </row>
    <row r="124" spans="1:6" ht="25.5" customHeight="1">
      <c r="A124" s="24">
        <v>120</v>
      </c>
      <c r="B124" s="25" t="s">
        <v>89</v>
      </c>
      <c r="C124" s="33" t="s">
        <v>698</v>
      </c>
      <c r="D124" s="33" t="s">
        <v>179</v>
      </c>
      <c r="E124" s="37">
        <v>6</v>
      </c>
      <c r="F124" s="21"/>
    </row>
    <row r="125" spans="1:6" ht="25.5" customHeight="1">
      <c r="A125" s="24">
        <v>121</v>
      </c>
      <c r="B125" s="25" t="s">
        <v>113</v>
      </c>
      <c r="C125" s="33" t="s">
        <v>862</v>
      </c>
      <c r="D125" s="33" t="s">
        <v>180</v>
      </c>
      <c r="E125" s="37">
        <v>3</v>
      </c>
      <c r="F125" s="21"/>
    </row>
    <row r="126" spans="1:6" ht="25.5" customHeight="1">
      <c r="A126" s="24">
        <v>122</v>
      </c>
      <c r="B126" s="25" t="s">
        <v>44</v>
      </c>
      <c r="C126" s="33" t="s">
        <v>699</v>
      </c>
      <c r="D126" s="33" t="s">
        <v>179</v>
      </c>
      <c r="E126" s="37">
        <v>6</v>
      </c>
      <c r="F126" s="21"/>
    </row>
    <row r="127" spans="1:6" ht="25.5" customHeight="1">
      <c r="A127" s="24">
        <v>123</v>
      </c>
      <c r="B127" s="25" t="s">
        <v>45</v>
      </c>
      <c r="C127" s="33" t="s">
        <v>445</v>
      </c>
      <c r="D127" s="33" t="s">
        <v>179</v>
      </c>
      <c r="E127" s="37">
        <v>42.5</v>
      </c>
      <c r="F127" s="21"/>
    </row>
    <row r="128" spans="1:6" ht="25.5" customHeight="1">
      <c r="A128" s="24">
        <v>124</v>
      </c>
      <c r="B128" s="25" t="s">
        <v>46</v>
      </c>
      <c r="C128" s="33" t="s">
        <v>446</v>
      </c>
      <c r="D128" s="33" t="s">
        <v>179</v>
      </c>
      <c r="E128" s="37">
        <v>6</v>
      </c>
      <c r="F128" s="21"/>
    </row>
    <row r="129" spans="1:6" ht="25.5" customHeight="1">
      <c r="A129" s="24">
        <v>125</v>
      </c>
      <c r="B129" s="25" t="s">
        <v>154</v>
      </c>
      <c r="C129" s="33" t="s">
        <v>447</v>
      </c>
      <c r="D129" s="33" t="s">
        <v>180</v>
      </c>
      <c r="E129" s="37">
        <v>10</v>
      </c>
      <c r="F129" s="21"/>
    </row>
    <row r="130" spans="1:6" ht="25.5" customHeight="1">
      <c r="A130" s="24">
        <v>126</v>
      </c>
      <c r="B130" s="25" t="s">
        <v>239</v>
      </c>
      <c r="C130" s="33" t="s">
        <v>448</v>
      </c>
      <c r="D130" s="33" t="s">
        <v>180</v>
      </c>
      <c r="E130" s="37">
        <v>16</v>
      </c>
      <c r="F130" s="21"/>
    </row>
    <row r="131" spans="1:6" ht="25.5" customHeight="1">
      <c r="A131" s="24">
        <v>127</v>
      </c>
      <c r="B131" s="25" t="s">
        <v>343</v>
      </c>
      <c r="C131" s="33" t="s">
        <v>449</v>
      </c>
      <c r="D131" s="33" t="s">
        <v>179</v>
      </c>
      <c r="E131" s="37">
        <v>18</v>
      </c>
      <c r="F131" s="21"/>
    </row>
    <row r="132" spans="1:6" ht="25.5" customHeight="1">
      <c r="A132" s="24">
        <v>128</v>
      </c>
      <c r="B132" s="25" t="s">
        <v>155</v>
      </c>
      <c r="C132" s="33" t="s">
        <v>273</v>
      </c>
      <c r="D132" s="33" t="s">
        <v>180</v>
      </c>
      <c r="E132" s="37">
        <v>53</v>
      </c>
      <c r="F132" s="21"/>
    </row>
    <row r="133" spans="1:6" ht="25.5" customHeight="1">
      <c r="A133" s="24">
        <v>129</v>
      </c>
      <c r="B133" s="25" t="s">
        <v>950</v>
      </c>
      <c r="C133" s="33" t="s">
        <v>964</v>
      </c>
      <c r="D133" s="33" t="s">
        <v>180</v>
      </c>
      <c r="E133" s="37">
        <v>90</v>
      </c>
      <c r="F133" s="21"/>
    </row>
    <row r="134" spans="1:6" ht="25.5" customHeight="1">
      <c r="A134" s="24">
        <v>130</v>
      </c>
      <c r="B134" s="25" t="s">
        <v>251</v>
      </c>
      <c r="C134" s="33" t="s">
        <v>450</v>
      </c>
      <c r="D134" s="33" t="s">
        <v>179</v>
      </c>
      <c r="E134" s="37">
        <v>1</v>
      </c>
      <c r="F134" s="21"/>
    </row>
    <row r="135" spans="1:6" ht="25.5" customHeight="1">
      <c r="A135" s="24">
        <v>131</v>
      </c>
      <c r="B135" s="25" t="s">
        <v>47</v>
      </c>
      <c r="C135" s="33" t="s">
        <v>240</v>
      </c>
      <c r="D135" s="33" t="s">
        <v>187</v>
      </c>
      <c r="E135" s="37">
        <v>2</v>
      </c>
      <c r="F135" s="21"/>
    </row>
    <row r="136" spans="1:6" ht="25.5" customHeight="1">
      <c r="A136" s="24">
        <v>132</v>
      </c>
      <c r="B136" s="25" t="s">
        <v>48</v>
      </c>
      <c r="C136" s="33" t="s">
        <v>451</v>
      </c>
      <c r="D136" s="33" t="s">
        <v>179</v>
      </c>
      <c r="E136" s="37">
        <v>17</v>
      </c>
      <c r="F136" s="21"/>
    </row>
    <row r="137" spans="1:6" ht="25.5" customHeight="1">
      <c r="A137" s="24">
        <v>133</v>
      </c>
      <c r="B137" s="25" t="s">
        <v>267</v>
      </c>
      <c r="C137" s="33" t="s">
        <v>452</v>
      </c>
      <c r="D137" s="33" t="s">
        <v>179</v>
      </c>
      <c r="E137" s="37">
        <v>3</v>
      </c>
      <c r="F137" s="21"/>
    </row>
    <row r="138" spans="1:6" ht="25.5" customHeight="1">
      <c r="A138" s="24">
        <v>134</v>
      </c>
      <c r="B138" s="25" t="s">
        <v>49</v>
      </c>
      <c r="C138" s="33" t="s">
        <v>453</v>
      </c>
      <c r="D138" s="33" t="s">
        <v>190</v>
      </c>
      <c r="E138" s="37">
        <v>26</v>
      </c>
      <c r="F138" s="21"/>
    </row>
    <row r="139" spans="1:6" ht="25.5" customHeight="1">
      <c r="A139" s="24">
        <v>135</v>
      </c>
      <c r="B139" s="25" t="s">
        <v>291</v>
      </c>
      <c r="C139" s="33" t="s">
        <v>454</v>
      </c>
      <c r="D139" s="33" t="s">
        <v>179</v>
      </c>
      <c r="E139" s="37">
        <v>1</v>
      </c>
      <c r="F139" s="21"/>
    </row>
    <row r="140" spans="1:6" ht="25.5" customHeight="1">
      <c r="A140" s="24">
        <v>136</v>
      </c>
      <c r="B140" s="25" t="s">
        <v>167</v>
      </c>
      <c r="C140" s="33" t="s">
        <v>455</v>
      </c>
      <c r="D140" s="33" t="s">
        <v>180</v>
      </c>
      <c r="E140" s="37">
        <v>2</v>
      </c>
      <c r="F140" s="21"/>
    </row>
    <row r="141" spans="1:6" ht="25.5" customHeight="1">
      <c r="A141" s="24">
        <v>137</v>
      </c>
      <c r="B141" s="25" t="s">
        <v>641</v>
      </c>
      <c r="C141" s="33" t="s">
        <v>702</v>
      </c>
      <c r="D141" s="33" t="s">
        <v>179</v>
      </c>
      <c r="E141" s="37">
        <v>730</v>
      </c>
      <c r="F141" s="21"/>
    </row>
    <row r="142" spans="1:6" ht="25.5" customHeight="1">
      <c r="A142" s="24">
        <v>138</v>
      </c>
      <c r="B142" s="25" t="s">
        <v>642</v>
      </c>
      <c r="C142" s="33" t="s">
        <v>703</v>
      </c>
      <c r="D142" s="33" t="s">
        <v>179</v>
      </c>
      <c r="E142" s="37">
        <v>20</v>
      </c>
      <c r="F142" s="21"/>
    </row>
    <row r="143" spans="1:6" ht="25.5" customHeight="1">
      <c r="A143" s="24">
        <v>139</v>
      </c>
      <c r="B143" s="25" t="s">
        <v>643</v>
      </c>
      <c r="C143" s="33" t="s">
        <v>704</v>
      </c>
      <c r="D143" s="33" t="s">
        <v>179</v>
      </c>
      <c r="E143" s="37">
        <v>23</v>
      </c>
      <c r="F143" s="21"/>
    </row>
    <row r="144" spans="1:6" ht="25.5" customHeight="1">
      <c r="A144" s="24">
        <v>140</v>
      </c>
      <c r="B144" s="25" t="s">
        <v>114</v>
      </c>
      <c r="C144" s="33" t="s">
        <v>444</v>
      </c>
      <c r="D144" s="33" t="s">
        <v>179</v>
      </c>
      <c r="E144" s="37">
        <v>8</v>
      </c>
      <c r="F144" s="21"/>
    </row>
    <row r="145" spans="1:6" ht="25.5" customHeight="1">
      <c r="A145" s="24">
        <v>141</v>
      </c>
      <c r="B145" s="25" t="s">
        <v>115</v>
      </c>
      <c r="C145" s="33" t="s">
        <v>456</v>
      </c>
      <c r="D145" s="33" t="s">
        <v>180</v>
      </c>
      <c r="E145" s="37">
        <v>15</v>
      </c>
      <c r="F145" s="21"/>
    </row>
    <row r="146" spans="1:6" ht="25.5" customHeight="1">
      <c r="A146" s="24">
        <v>142</v>
      </c>
      <c r="B146" s="25" t="s">
        <v>951</v>
      </c>
      <c r="C146" s="33" t="s">
        <v>965</v>
      </c>
      <c r="D146" s="33" t="s">
        <v>179</v>
      </c>
      <c r="E146" s="37">
        <v>15</v>
      </c>
      <c r="F146" s="21"/>
    </row>
    <row r="147" spans="1:6" ht="25.5" customHeight="1">
      <c r="A147" s="24">
        <v>143</v>
      </c>
      <c r="B147" s="25" t="s">
        <v>51</v>
      </c>
      <c r="C147" s="33" t="s">
        <v>457</v>
      </c>
      <c r="D147" s="33" t="s">
        <v>179</v>
      </c>
      <c r="E147" s="37">
        <v>285</v>
      </c>
      <c r="F147" s="21"/>
    </row>
    <row r="148" spans="1:6" ht="25.5" customHeight="1">
      <c r="A148" s="24">
        <v>144</v>
      </c>
      <c r="B148" s="25" t="s">
        <v>116</v>
      </c>
      <c r="C148" s="33" t="s">
        <v>458</v>
      </c>
      <c r="D148" s="33" t="s">
        <v>179</v>
      </c>
      <c r="E148" s="37">
        <v>138</v>
      </c>
      <c r="F148" s="21"/>
    </row>
    <row r="149" spans="1:6" ht="25.5" customHeight="1">
      <c r="A149" s="24">
        <v>145</v>
      </c>
      <c r="B149" s="25" t="s">
        <v>241</v>
      </c>
      <c r="C149" s="33" t="s">
        <v>459</v>
      </c>
      <c r="D149" s="33" t="s">
        <v>180</v>
      </c>
      <c r="E149" s="37">
        <v>133</v>
      </c>
      <c r="F149" s="21"/>
    </row>
    <row r="150" spans="1:6" ht="25.5" customHeight="1">
      <c r="A150" s="24">
        <v>146</v>
      </c>
      <c r="B150" s="25" t="s">
        <v>292</v>
      </c>
      <c r="C150" s="33" t="s">
        <v>460</v>
      </c>
      <c r="D150" s="33" t="s">
        <v>190</v>
      </c>
      <c r="E150" s="37">
        <v>1</v>
      </c>
      <c r="F150" s="21"/>
    </row>
    <row r="151" spans="1:6" ht="25.5" customHeight="1">
      <c r="A151" s="24">
        <v>147</v>
      </c>
      <c r="B151" s="25" t="s">
        <v>293</v>
      </c>
      <c r="C151" s="33" t="s">
        <v>598</v>
      </c>
      <c r="D151" s="33" t="s">
        <v>300</v>
      </c>
      <c r="E151" s="37">
        <v>2</v>
      </c>
      <c r="F151" s="21"/>
    </row>
    <row r="152" spans="1:6" ht="25.5" customHeight="1">
      <c r="A152" s="24">
        <v>148</v>
      </c>
      <c r="B152" s="25" t="s">
        <v>52</v>
      </c>
      <c r="C152" s="33" t="s">
        <v>462</v>
      </c>
      <c r="D152" s="33" t="s">
        <v>179</v>
      </c>
      <c r="E152" s="37">
        <v>128</v>
      </c>
      <c r="F152" s="21"/>
    </row>
    <row r="153" spans="1:6" ht="25.5" customHeight="1">
      <c r="A153" s="24">
        <v>149</v>
      </c>
      <c r="B153" s="25" t="s">
        <v>53</v>
      </c>
      <c r="C153" s="33" t="s">
        <v>708</v>
      </c>
      <c r="D153" s="33" t="s">
        <v>183</v>
      </c>
      <c r="E153" s="37">
        <v>4</v>
      </c>
      <c r="F153" s="21"/>
    </row>
    <row r="154" spans="1:6" ht="25.5" customHeight="1">
      <c r="A154" s="24">
        <v>150</v>
      </c>
      <c r="B154" s="25" t="s">
        <v>117</v>
      </c>
      <c r="C154" s="33" t="s">
        <v>463</v>
      </c>
      <c r="D154" s="33" t="s">
        <v>187</v>
      </c>
      <c r="E154" s="37">
        <v>30</v>
      </c>
      <c r="F154" s="21"/>
    </row>
    <row r="155" spans="1:6" ht="25.5" customHeight="1">
      <c r="A155" s="24">
        <v>151</v>
      </c>
      <c r="B155" s="25" t="s">
        <v>132</v>
      </c>
      <c r="C155" s="33" t="s">
        <v>873</v>
      </c>
      <c r="D155" s="33" t="s">
        <v>187</v>
      </c>
      <c r="E155" s="37">
        <v>30</v>
      </c>
      <c r="F155" s="21"/>
    </row>
    <row r="156" spans="1:6" ht="25.5" customHeight="1">
      <c r="A156" s="24">
        <v>152</v>
      </c>
      <c r="B156" s="25" t="s">
        <v>54</v>
      </c>
      <c r="C156" s="33" t="s">
        <v>553</v>
      </c>
      <c r="D156" s="33" t="s">
        <v>179</v>
      </c>
      <c r="E156" s="37">
        <v>25</v>
      </c>
      <c r="F156" s="21"/>
    </row>
    <row r="157" spans="1:6" ht="25.5" customHeight="1">
      <c r="A157" s="24">
        <v>153</v>
      </c>
      <c r="B157" s="25" t="s">
        <v>55</v>
      </c>
      <c r="C157" s="33" t="s">
        <v>709</v>
      </c>
      <c r="D157" s="33" t="s">
        <v>179</v>
      </c>
      <c r="E157" s="37">
        <v>1</v>
      </c>
      <c r="F157" s="21"/>
    </row>
    <row r="158" spans="1:6" ht="25.5" customHeight="1">
      <c r="A158" s="24">
        <v>154</v>
      </c>
      <c r="B158" s="25" t="s">
        <v>220</v>
      </c>
      <c r="C158" s="33" t="s">
        <v>466</v>
      </c>
      <c r="D158" s="33" t="s">
        <v>179</v>
      </c>
      <c r="E158" s="37">
        <v>15</v>
      </c>
      <c r="F158" s="21"/>
    </row>
    <row r="159" spans="1:6" ht="25.5" customHeight="1">
      <c r="A159" s="24">
        <v>155</v>
      </c>
      <c r="B159" s="25" t="s">
        <v>646</v>
      </c>
      <c r="C159" s="33" t="s">
        <v>883</v>
      </c>
      <c r="D159" s="33" t="s">
        <v>183</v>
      </c>
      <c r="E159" s="37">
        <v>4</v>
      </c>
      <c r="F159" s="21"/>
    </row>
    <row r="160" spans="1:6" ht="25.5" customHeight="1">
      <c r="A160" s="24">
        <v>156</v>
      </c>
      <c r="B160" s="25" t="s">
        <v>58</v>
      </c>
      <c r="C160" s="33" t="s">
        <v>468</v>
      </c>
      <c r="D160" s="33" t="s">
        <v>179</v>
      </c>
      <c r="E160" s="37">
        <v>86</v>
      </c>
      <c r="F160" s="21"/>
    </row>
    <row r="161" spans="1:6" ht="25.5" customHeight="1">
      <c r="A161" s="24">
        <v>157</v>
      </c>
      <c r="B161" s="25" t="s">
        <v>347</v>
      </c>
      <c r="C161" s="33" t="s">
        <v>469</v>
      </c>
      <c r="D161" s="33" t="s">
        <v>179</v>
      </c>
      <c r="E161" s="37">
        <v>84</v>
      </c>
      <c r="F161" s="21"/>
    </row>
    <row r="162" spans="1:6" ht="25.5" customHeight="1">
      <c r="A162" s="24">
        <v>158</v>
      </c>
      <c r="B162" s="25" t="s">
        <v>952</v>
      </c>
      <c r="C162" s="33" t="s">
        <v>966</v>
      </c>
      <c r="D162" s="33" t="s">
        <v>185</v>
      </c>
      <c r="E162" s="37">
        <v>450</v>
      </c>
      <c r="F162" s="21"/>
    </row>
    <row r="163" spans="1:6" ht="25.5" customHeight="1">
      <c r="A163" s="24">
        <v>159</v>
      </c>
      <c r="B163" s="25" t="s">
        <v>142</v>
      </c>
      <c r="C163" s="33" t="s">
        <v>209</v>
      </c>
      <c r="D163" s="33" t="s">
        <v>179</v>
      </c>
      <c r="E163" s="37">
        <v>37</v>
      </c>
      <c r="F163" s="21"/>
    </row>
    <row r="164" spans="1:6" ht="25.5" customHeight="1">
      <c r="A164" s="24">
        <v>160</v>
      </c>
      <c r="B164" s="25" t="s">
        <v>162</v>
      </c>
      <c r="C164" s="33" t="s">
        <v>471</v>
      </c>
      <c r="D164" s="33" t="s">
        <v>179</v>
      </c>
      <c r="E164" s="37">
        <v>25</v>
      </c>
      <c r="F164" s="21"/>
    </row>
    <row r="165" spans="1:6" ht="25.5" customHeight="1">
      <c r="A165" s="24">
        <v>161</v>
      </c>
      <c r="B165" s="25" t="s">
        <v>647</v>
      </c>
      <c r="C165" s="33" t="s">
        <v>710</v>
      </c>
      <c r="D165" s="33" t="s">
        <v>180</v>
      </c>
      <c r="E165" s="37">
        <v>4</v>
      </c>
      <c r="F165" s="21"/>
    </row>
    <row r="166" spans="1:6" ht="25.5" customHeight="1">
      <c r="A166" s="24">
        <v>162</v>
      </c>
      <c r="B166" s="25" t="s">
        <v>351</v>
      </c>
      <c r="C166" s="33" t="s">
        <v>199</v>
      </c>
      <c r="D166" s="33" t="s">
        <v>180</v>
      </c>
      <c r="E166" s="37">
        <v>84</v>
      </c>
      <c r="F166" s="21"/>
    </row>
    <row r="167" spans="1:6" ht="25.5" customHeight="1">
      <c r="A167" s="24">
        <v>163</v>
      </c>
      <c r="B167" s="25" t="s">
        <v>648</v>
      </c>
      <c r="C167" s="33" t="s">
        <v>474</v>
      </c>
      <c r="D167" s="33" t="s">
        <v>180</v>
      </c>
      <c r="E167" s="37">
        <v>24</v>
      </c>
      <c r="F167" s="21"/>
    </row>
    <row r="168" spans="1:6" ht="25.5" customHeight="1">
      <c r="A168" s="24">
        <v>164</v>
      </c>
      <c r="B168" s="25" t="s">
        <v>749</v>
      </c>
      <c r="C168" s="33" t="s">
        <v>750</v>
      </c>
      <c r="D168" s="33" t="s">
        <v>180</v>
      </c>
      <c r="E168" s="37">
        <v>25</v>
      </c>
      <c r="F168" s="21"/>
    </row>
    <row r="169" spans="1:6" ht="25.5" customHeight="1">
      <c r="A169" s="24">
        <v>165</v>
      </c>
      <c r="B169" s="25" t="s">
        <v>98</v>
      </c>
      <c r="C169" s="33" t="s">
        <v>599</v>
      </c>
      <c r="D169" s="33" t="s">
        <v>185</v>
      </c>
      <c r="E169" s="37">
        <v>900</v>
      </c>
      <c r="F169" s="21"/>
    </row>
    <row r="170" spans="1:6" ht="25.5" customHeight="1">
      <c r="A170" s="24">
        <v>166</v>
      </c>
      <c r="B170" s="25" t="s">
        <v>147</v>
      </c>
      <c r="C170" s="33" t="s">
        <v>475</v>
      </c>
      <c r="D170" s="33" t="s">
        <v>179</v>
      </c>
      <c r="E170" s="37">
        <v>22</v>
      </c>
      <c r="F170" s="21"/>
    </row>
    <row r="171" spans="1:6" ht="25.5" customHeight="1">
      <c r="A171" s="24">
        <v>167</v>
      </c>
      <c r="B171" s="25" t="s">
        <v>226</v>
      </c>
      <c r="C171" s="33" t="s">
        <v>557</v>
      </c>
      <c r="D171" s="33" t="s">
        <v>179</v>
      </c>
      <c r="E171" s="37">
        <v>18</v>
      </c>
      <c r="F171" s="21"/>
    </row>
    <row r="172" spans="1:6" ht="25.5" customHeight="1">
      <c r="A172" s="24">
        <v>168</v>
      </c>
      <c r="B172" s="25" t="s">
        <v>354</v>
      </c>
      <c r="C172" s="33" t="s">
        <v>558</v>
      </c>
      <c r="D172" s="33" t="s">
        <v>185</v>
      </c>
      <c r="E172" s="37">
        <v>450</v>
      </c>
      <c r="F172" s="21"/>
    </row>
    <row r="173" spans="1:6" ht="25.5" customHeight="1">
      <c r="A173" s="24">
        <v>169</v>
      </c>
      <c r="B173" s="25" t="s">
        <v>476</v>
      </c>
      <c r="C173" s="33" t="s">
        <v>477</v>
      </c>
      <c r="D173" s="33" t="s">
        <v>185</v>
      </c>
      <c r="E173" s="37">
        <v>450</v>
      </c>
      <c r="F173" s="21"/>
    </row>
    <row r="174" spans="1:6" ht="25.5" customHeight="1">
      <c r="A174" s="24">
        <v>170</v>
      </c>
      <c r="B174" s="25" t="s">
        <v>59</v>
      </c>
      <c r="C174" s="33" t="s">
        <v>478</v>
      </c>
      <c r="D174" s="33" t="s">
        <v>179</v>
      </c>
      <c r="E174" s="37">
        <v>22</v>
      </c>
      <c r="F174" s="21"/>
    </row>
    <row r="175" spans="1:6" ht="25.5" customHeight="1">
      <c r="A175" s="24">
        <v>171</v>
      </c>
      <c r="B175" s="25" t="s">
        <v>143</v>
      </c>
      <c r="C175" s="33" t="s">
        <v>242</v>
      </c>
      <c r="D175" s="33" t="s">
        <v>179</v>
      </c>
      <c r="E175" s="37">
        <v>20</v>
      </c>
      <c r="F175" s="21"/>
    </row>
    <row r="176" spans="1:6" ht="25.5" customHeight="1">
      <c r="A176" s="24">
        <v>172</v>
      </c>
      <c r="B176" s="25" t="s">
        <v>60</v>
      </c>
      <c r="C176" s="33" t="s">
        <v>479</v>
      </c>
      <c r="D176" s="33" t="s">
        <v>179</v>
      </c>
      <c r="E176" s="37">
        <v>44</v>
      </c>
      <c r="F176" s="21"/>
    </row>
    <row r="177" spans="1:6" ht="25.5" customHeight="1">
      <c r="A177" s="24">
        <v>173</v>
      </c>
      <c r="B177" s="25" t="s">
        <v>355</v>
      </c>
      <c r="C177" s="33" t="s">
        <v>481</v>
      </c>
      <c r="D177" s="33" t="s">
        <v>188</v>
      </c>
      <c r="E177" s="37">
        <v>2</v>
      </c>
      <c r="F177" s="21"/>
    </row>
    <row r="178" spans="1:6" ht="25.5" customHeight="1">
      <c r="A178" s="24">
        <v>174</v>
      </c>
      <c r="B178" s="25" t="s">
        <v>243</v>
      </c>
      <c r="C178" s="33" t="s">
        <v>482</v>
      </c>
      <c r="D178" s="33" t="s">
        <v>179</v>
      </c>
      <c r="E178" s="37">
        <v>70</v>
      </c>
      <c r="F178" s="21"/>
    </row>
    <row r="179" spans="1:6" ht="25.5" customHeight="1">
      <c r="A179" s="24">
        <v>175</v>
      </c>
      <c r="B179" s="25" t="s">
        <v>99</v>
      </c>
      <c r="C179" s="33" t="s">
        <v>890</v>
      </c>
      <c r="D179" s="33" t="s">
        <v>300</v>
      </c>
      <c r="E179" s="37">
        <v>5</v>
      </c>
      <c r="F179" s="21"/>
    </row>
    <row r="180" spans="1:6" ht="25.5" customHeight="1">
      <c r="A180" s="24">
        <v>176</v>
      </c>
      <c r="B180" s="25" t="s">
        <v>133</v>
      </c>
      <c r="C180" s="33" t="s">
        <v>483</v>
      </c>
      <c r="D180" s="33" t="s">
        <v>179</v>
      </c>
      <c r="E180" s="37">
        <v>10</v>
      </c>
      <c r="F180" s="21"/>
    </row>
    <row r="181" spans="1:6" ht="25.5" customHeight="1">
      <c r="A181" s="24">
        <v>177</v>
      </c>
      <c r="B181" s="25" t="s">
        <v>650</v>
      </c>
      <c r="C181" s="33" t="s">
        <v>484</v>
      </c>
      <c r="D181" s="33" t="s">
        <v>179</v>
      </c>
      <c r="E181" s="37">
        <v>105</v>
      </c>
      <c r="F181" s="21"/>
    </row>
    <row r="182" spans="1:6" ht="25.5" customHeight="1">
      <c r="A182" s="24">
        <v>178</v>
      </c>
      <c r="B182" s="25" t="s">
        <v>651</v>
      </c>
      <c r="C182" s="33" t="s">
        <v>712</v>
      </c>
      <c r="D182" s="33" t="s">
        <v>179</v>
      </c>
      <c r="E182" s="37">
        <v>27</v>
      </c>
      <c r="F182" s="21"/>
    </row>
    <row r="183" spans="1:6" ht="25.5" customHeight="1">
      <c r="A183" s="24">
        <v>179</v>
      </c>
      <c r="B183" s="25" t="s">
        <v>118</v>
      </c>
      <c r="C183" s="33" t="s">
        <v>713</v>
      </c>
      <c r="D183" s="33" t="s">
        <v>179</v>
      </c>
      <c r="E183" s="37">
        <v>8</v>
      </c>
      <c r="F183" s="21"/>
    </row>
    <row r="184" spans="1:6" ht="25.5" customHeight="1">
      <c r="A184" s="24">
        <v>180</v>
      </c>
      <c r="B184" s="25" t="s">
        <v>652</v>
      </c>
      <c r="C184" s="33" t="s">
        <v>714</v>
      </c>
      <c r="D184" s="33" t="s">
        <v>180</v>
      </c>
      <c r="E184" s="37">
        <v>41</v>
      </c>
      <c r="F184" s="21"/>
    </row>
    <row r="185" spans="1:6" ht="25.5" customHeight="1">
      <c r="A185" s="24">
        <v>181</v>
      </c>
      <c r="B185" s="25" t="s">
        <v>61</v>
      </c>
      <c r="C185" s="33" t="s">
        <v>891</v>
      </c>
      <c r="D185" s="33" t="s">
        <v>300</v>
      </c>
      <c r="E185" s="37">
        <v>4</v>
      </c>
      <c r="F185" s="21"/>
    </row>
    <row r="186" spans="1:6" ht="25.5" customHeight="1">
      <c r="A186" s="24">
        <v>182</v>
      </c>
      <c r="B186" s="25" t="s">
        <v>249</v>
      </c>
      <c r="C186" s="33" t="s">
        <v>250</v>
      </c>
      <c r="D186" s="33" t="s">
        <v>300</v>
      </c>
      <c r="E186" s="37">
        <v>1</v>
      </c>
      <c r="F186" s="21"/>
    </row>
    <row r="187" spans="1:6" ht="25.5" customHeight="1">
      <c r="A187" s="24">
        <v>183</v>
      </c>
      <c r="B187" s="25" t="s">
        <v>168</v>
      </c>
      <c r="C187" s="33" t="s">
        <v>967</v>
      </c>
      <c r="D187" s="33" t="s">
        <v>187</v>
      </c>
      <c r="E187" s="37">
        <v>2</v>
      </c>
      <c r="F187" s="21"/>
    </row>
    <row r="188" spans="1:6" ht="25.5" customHeight="1">
      <c r="A188" s="24">
        <v>184</v>
      </c>
      <c r="B188" s="25" t="s">
        <v>808</v>
      </c>
      <c r="C188" s="33" t="s">
        <v>893</v>
      </c>
      <c r="D188" s="33" t="s">
        <v>185</v>
      </c>
      <c r="E188" s="37">
        <v>450</v>
      </c>
      <c r="F188" s="21"/>
    </row>
    <row r="189" spans="1:6" ht="25.5" customHeight="1">
      <c r="A189" s="24">
        <v>185</v>
      </c>
      <c r="B189" s="25" t="s">
        <v>356</v>
      </c>
      <c r="C189" s="33" t="s">
        <v>894</v>
      </c>
      <c r="D189" s="33" t="s">
        <v>180</v>
      </c>
      <c r="E189" s="37">
        <v>3</v>
      </c>
      <c r="F189" s="21"/>
    </row>
    <row r="190" spans="1:6" ht="25.5" customHeight="1">
      <c r="A190" s="24">
        <v>186</v>
      </c>
      <c r="B190" s="25" t="s">
        <v>600</v>
      </c>
      <c r="C190" s="33" t="s">
        <v>601</v>
      </c>
      <c r="D190" s="33" t="s">
        <v>180</v>
      </c>
      <c r="E190" s="37">
        <v>28</v>
      </c>
      <c r="F190" s="21"/>
    </row>
    <row r="191" spans="1:6" ht="25.5" customHeight="1">
      <c r="A191" s="24">
        <v>187</v>
      </c>
      <c r="B191" s="25" t="s">
        <v>63</v>
      </c>
      <c r="C191" s="33" t="s">
        <v>896</v>
      </c>
      <c r="D191" s="33" t="s">
        <v>187</v>
      </c>
      <c r="E191" s="37">
        <v>8</v>
      </c>
      <c r="F191" s="21"/>
    </row>
    <row r="192" spans="1:6" ht="25.5" customHeight="1">
      <c r="A192" s="24">
        <v>188</v>
      </c>
      <c r="B192" s="25" t="s">
        <v>311</v>
      </c>
      <c r="C192" s="33" t="s">
        <v>968</v>
      </c>
      <c r="D192" s="33" t="s">
        <v>190</v>
      </c>
      <c r="E192" s="37">
        <v>2</v>
      </c>
      <c r="F192" s="21"/>
    </row>
    <row r="193" spans="1:6" ht="25.5" customHeight="1">
      <c r="A193" s="24">
        <v>189</v>
      </c>
      <c r="B193" s="25" t="s">
        <v>174</v>
      </c>
      <c r="C193" s="33" t="s">
        <v>488</v>
      </c>
      <c r="D193" s="33" t="s">
        <v>194</v>
      </c>
      <c r="E193" s="37">
        <v>64</v>
      </c>
      <c r="F193" s="21"/>
    </row>
    <row r="194" spans="1:6" ht="25.5" customHeight="1">
      <c r="A194" s="24">
        <v>190</v>
      </c>
      <c r="B194" s="25" t="s">
        <v>156</v>
      </c>
      <c r="C194" s="33" t="s">
        <v>244</v>
      </c>
      <c r="D194" s="33" t="s">
        <v>187</v>
      </c>
      <c r="E194" s="37">
        <v>3</v>
      </c>
      <c r="F194" s="21"/>
    </row>
    <row r="195" spans="1:6" ht="25.5" customHeight="1">
      <c r="A195" s="24">
        <v>191</v>
      </c>
      <c r="B195" s="25" t="s">
        <v>279</v>
      </c>
      <c r="C195" s="33" t="s">
        <v>897</v>
      </c>
      <c r="D195" s="33" t="s">
        <v>180</v>
      </c>
      <c r="E195" s="37">
        <v>75</v>
      </c>
      <c r="F195" s="21"/>
    </row>
    <row r="196" spans="1:6" ht="25.5" customHeight="1">
      <c r="A196" s="24">
        <v>192</v>
      </c>
      <c r="B196" s="25" t="s">
        <v>169</v>
      </c>
      <c r="C196" s="33" t="s">
        <v>210</v>
      </c>
      <c r="D196" s="33" t="s">
        <v>190</v>
      </c>
      <c r="E196" s="37">
        <v>5</v>
      </c>
      <c r="F196" s="21"/>
    </row>
    <row r="197" spans="1:6" ht="25.5" customHeight="1">
      <c r="A197" s="24">
        <v>193</v>
      </c>
      <c r="B197" s="25" t="s">
        <v>953</v>
      </c>
      <c r="C197" s="33" t="s">
        <v>969</v>
      </c>
      <c r="D197" s="33" t="s">
        <v>180</v>
      </c>
      <c r="E197" s="37">
        <v>38</v>
      </c>
      <c r="F197" s="21"/>
    </row>
    <row r="198" spans="1:6" ht="25.5" customHeight="1">
      <c r="A198" s="24">
        <v>194</v>
      </c>
      <c r="B198" s="25" t="s">
        <v>954</v>
      </c>
      <c r="C198" s="33" t="s">
        <v>970</v>
      </c>
      <c r="D198" s="33" t="s">
        <v>179</v>
      </c>
      <c r="E198" s="37">
        <v>44</v>
      </c>
      <c r="F198" s="21"/>
    </row>
    <row r="199" spans="1:6" ht="25.5" customHeight="1">
      <c r="A199" s="24">
        <v>195</v>
      </c>
      <c r="B199" s="25" t="s">
        <v>91</v>
      </c>
      <c r="C199" s="33" t="s">
        <v>490</v>
      </c>
      <c r="D199" s="33" t="s">
        <v>179</v>
      </c>
      <c r="E199" s="37">
        <v>2</v>
      </c>
      <c r="F199" s="21"/>
    </row>
    <row r="200" spans="1:6" ht="25.5" customHeight="1">
      <c r="A200" s="24">
        <v>196</v>
      </c>
      <c r="B200" s="25" t="s">
        <v>491</v>
      </c>
      <c r="C200" s="33" t="s">
        <v>971</v>
      </c>
      <c r="D200" s="33" t="s">
        <v>179</v>
      </c>
      <c r="E200" s="37">
        <v>11</v>
      </c>
      <c r="F200" s="21"/>
    </row>
    <row r="201" spans="1:6" ht="25.5" customHeight="1">
      <c r="A201" s="24">
        <v>197</v>
      </c>
      <c r="B201" s="25" t="s">
        <v>358</v>
      </c>
      <c r="C201" s="33" t="s">
        <v>195</v>
      </c>
      <c r="D201" s="33" t="s">
        <v>179</v>
      </c>
      <c r="E201" s="37">
        <v>5</v>
      </c>
      <c r="F201" s="21"/>
    </row>
    <row r="202" spans="1:6" ht="25.5" customHeight="1">
      <c r="A202" s="24">
        <v>198</v>
      </c>
      <c r="B202" s="25" t="s">
        <v>294</v>
      </c>
      <c r="C202" s="33" t="s">
        <v>492</v>
      </c>
      <c r="D202" s="33" t="s">
        <v>179</v>
      </c>
      <c r="E202" s="37">
        <v>37</v>
      </c>
      <c r="F202" s="21"/>
    </row>
    <row r="203" spans="1:6" ht="25.5" customHeight="1">
      <c r="A203" s="24">
        <v>199</v>
      </c>
      <c r="B203" s="25" t="s">
        <v>802</v>
      </c>
      <c r="C203" s="33" t="s">
        <v>803</v>
      </c>
      <c r="D203" s="33" t="s">
        <v>180</v>
      </c>
      <c r="E203" s="37">
        <v>30</v>
      </c>
      <c r="F203" s="21"/>
    </row>
    <row r="204" spans="1:6" ht="25.5" customHeight="1">
      <c r="A204" s="24">
        <v>200</v>
      </c>
      <c r="B204" s="25" t="s">
        <v>120</v>
      </c>
      <c r="C204" s="33" t="s">
        <v>493</v>
      </c>
      <c r="D204" s="33" t="s">
        <v>179</v>
      </c>
      <c r="E204" s="37">
        <v>94</v>
      </c>
      <c r="F204" s="21"/>
    </row>
    <row r="205" spans="1:6" ht="25.5" customHeight="1">
      <c r="A205" s="24">
        <v>201</v>
      </c>
      <c r="B205" s="25" t="s">
        <v>359</v>
      </c>
      <c r="C205" s="33" t="s">
        <v>494</v>
      </c>
      <c r="D205" s="33" t="s">
        <v>180</v>
      </c>
      <c r="E205" s="37">
        <v>5</v>
      </c>
      <c r="F205" s="21"/>
    </row>
    <row r="206" spans="1:6" ht="25.5" customHeight="1">
      <c r="A206" s="24">
        <v>202</v>
      </c>
      <c r="B206" s="25" t="s">
        <v>361</v>
      </c>
      <c r="C206" s="33" t="s">
        <v>901</v>
      </c>
      <c r="D206" s="33" t="s">
        <v>183</v>
      </c>
      <c r="E206" s="37">
        <v>12</v>
      </c>
      <c r="F206" s="21"/>
    </row>
    <row r="207" spans="1:6" ht="25.5" customHeight="1">
      <c r="A207" s="24">
        <v>203</v>
      </c>
      <c r="B207" s="25" t="s">
        <v>905</v>
      </c>
      <c r="C207" s="33" t="s">
        <v>201</v>
      </c>
      <c r="D207" s="33" t="s">
        <v>179</v>
      </c>
      <c r="E207" s="37">
        <v>11</v>
      </c>
      <c r="F207" s="21"/>
    </row>
    <row r="208" spans="1:6" ht="25.5" customHeight="1">
      <c r="A208" s="24">
        <v>204</v>
      </c>
      <c r="B208" s="25" t="s">
        <v>64</v>
      </c>
      <c r="C208" s="33" t="s">
        <v>908</v>
      </c>
      <c r="D208" s="33" t="s">
        <v>179</v>
      </c>
      <c r="E208" s="37">
        <v>16</v>
      </c>
      <c r="F208" s="21"/>
    </row>
    <row r="209" spans="1:6" ht="25.5" customHeight="1">
      <c r="A209" s="24">
        <v>205</v>
      </c>
      <c r="B209" s="25" t="s">
        <v>245</v>
      </c>
      <c r="C209" s="33" t="s">
        <v>909</v>
      </c>
      <c r="D209" s="33" t="s">
        <v>179</v>
      </c>
      <c r="E209" s="37">
        <v>2</v>
      </c>
      <c r="F209" s="21"/>
    </row>
    <row r="210" spans="1:6" ht="25.5" customHeight="1">
      <c r="A210" s="24">
        <v>206</v>
      </c>
      <c r="B210" s="25" t="s">
        <v>106</v>
      </c>
      <c r="C210" s="33" t="s">
        <v>910</v>
      </c>
      <c r="D210" s="33" t="s">
        <v>179</v>
      </c>
      <c r="E210" s="37">
        <v>6</v>
      </c>
      <c r="F210" s="21"/>
    </row>
    <row r="211" spans="1:6" ht="25.5" customHeight="1">
      <c r="A211" s="24">
        <v>207</v>
      </c>
      <c r="B211" s="25" t="s">
        <v>364</v>
      </c>
      <c r="C211" s="33" t="s">
        <v>498</v>
      </c>
      <c r="D211" s="33" t="s">
        <v>179</v>
      </c>
      <c r="E211" s="37">
        <v>104</v>
      </c>
      <c r="F211" s="21"/>
    </row>
    <row r="212" spans="1:6" ht="25.5" customHeight="1">
      <c r="A212" s="24">
        <v>208</v>
      </c>
      <c r="B212" s="25" t="s">
        <v>65</v>
      </c>
      <c r="C212" s="33" t="s">
        <v>911</v>
      </c>
      <c r="D212" s="33" t="s">
        <v>179</v>
      </c>
      <c r="E212" s="37">
        <v>16</v>
      </c>
      <c r="F212" s="21"/>
    </row>
    <row r="213" spans="1:6" ht="25.5" customHeight="1">
      <c r="A213" s="24">
        <v>209</v>
      </c>
      <c r="B213" s="25" t="s">
        <v>121</v>
      </c>
      <c r="C213" s="33" t="s">
        <v>564</v>
      </c>
      <c r="D213" s="33" t="s">
        <v>187</v>
      </c>
      <c r="E213" s="37">
        <v>50</v>
      </c>
      <c r="F213" s="21"/>
    </row>
    <row r="214" spans="1:6" ht="25.5" customHeight="1">
      <c r="A214" s="24">
        <v>210</v>
      </c>
      <c r="B214" s="25" t="s">
        <v>163</v>
      </c>
      <c r="C214" s="33" t="s">
        <v>718</v>
      </c>
      <c r="D214" s="33" t="s">
        <v>180</v>
      </c>
      <c r="E214" s="37">
        <v>3</v>
      </c>
      <c r="F214" s="21"/>
    </row>
    <row r="215" spans="1:6" ht="25.5" customHeight="1">
      <c r="A215" s="24">
        <v>211</v>
      </c>
      <c r="B215" s="25" t="s">
        <v>122</v>
      </c>
      <c r="C215" s="33" t="s">
        <v>719</v>
      </c>
      <c r="D215" s="33" t="s">
        <v>300</v>
      </c>
      <c r="E215" s="37">
        <v>16</v>
      </c>
      <c r="F215" s="21"/>
    </row>
    <row r="216" spans="1:6" ht="25.5" customHeight="1">
      <c r="A216" s="24">
        <v>212</v>
      </c>
      <c r="B216" s="25" t="s">
        <v>955</v>
      </c>
      <c r="C216" s="33" t="s">
        <v>972</v>
      </c>
      <c r="D216" s="33" t="s">
        <v>202</v>
      </c>
      <c r="E216" s="37">
        <v>20</v>
      </c>
      <c r="F216" s="21"/>
    </row>
    <row r="217" spans="1:6" ht="25.5" customHeight="1">
      <c r="A217" s="24">
        <v>213</v>
      </c>
      <c r="B217" s="25" t="s">
        <v>164</v>
      </c>
      <c r="C217" s="33" t="s">
        <v>914</v>
      </c>
      <c r="D217" s="33" t="s">
        <v>202</v>
      </c>
      <c r="E217" s="37">
        <v>20</v>
      </c>
      <c r="F217" s="21"/>
    </row>
    <row r="218" spans="1:6" ht="25.5" customHeight="1">
      <c r="A218" s="24">
        <v>214</v>
      </c>
      <c r="B218" s="25" t="s">
        <v>135</v>
      </c>
      <c r="C218" s="33" t="s">
        <v>915</v>
      </c>
      <c r="D218" s="33" t="s">
        <v>180</v>
      </c>
      <c r="E218" s="37">
        <v>17</v>
      </c>
      <c r="F218" s="21"/>
    </row>
    <row r="219" spans="1:6" ht="25.5" customHeight="1">
      <c r="A219" s="24">
        <v>215</v>
      </c>
      <c r="B219" s="25" t="s">
        <v>916</v>
      </c>
      <c r="C219" s="33" t="s">
        <v>917</v>
      </c>
      <c r="D219" s="33" t="s">
        <v>179</v>
      </c>
      <c r="E219" s="37">
        <v>49</v>
      </c>
      <c r="F219" s="21"/>
    </row>
    <row r="220" spans="1:6" ht="25.5" customHeight="1">
      <c r="A220" s="24">
        <v>216</v>
      </c>
      <c r="B220" s="25" t="s">
        <v>136</v>
      </c>
      <c r="C220" s="33" t="s">
        <v>920</v>
      </c>
      <c r="D220" s="33" t="s">
        <v>180</v>
      </c>
      <c r="E220" s="37">
        <v>12</v>
      </c>
      <c r="F220" s="21"/>
    </row>
    <row r="221" spans="1:6" ht="25.5" customHeight="1">
      <c r="A221" s="24">
        <v>217</v>
      </c>
      <c r="B221" s="25" t="s">
        <v>295</v>
      </c>
      <c r="C221" s="33" t="s">
        <v>921</v>
      </c>
      <c r="D221" s="33" t="s">
        <v>180</v>
      </c>
      <c r="E221" s="37">
        <v>38</v>
      </c>
      <c r="F221" s="21"/>
    </row>
    <row r="222" spans="1:6" ht="25.5" customHeight="1">
      <c r="A222" s="24">
        <v>218</v>
      </c>
      <c r="B222" s="25" t="s">
        <v>68</v>
      </c>
      <c r="C222" s="33" t="s">
        <v>500</v>
      </c>
      <c r="D222" s="33" t="s">
        <v>179</v>
      </c>
      <c r="E222" s="37">
        <v>2.8</v>
      </c>
      <c r="F222" s="21"/>
    </row>
    <row r="223" spans="1:6" ht="25.5" customHeight="1">
      <c r="A223" s="24">
        <v>219</v>
      </c>
      <c r="B223" s="25" t="s">
        <v>92</v>
      </c>
      <c r="C223" s="33" t="s">
        <v>501</v>
      </c>
      <c r="D223" s="33" t="s">
        <v>179</v>
      </c>
      <c r="E223" s="37">
        <v>17</v>
      </c>
      <c r="F223" s="21"/>
    </row>
    <row r="224" spans="1:6" ht="25.5" customHeight="1">
      <c r="A224" s="24">
        <v>220</v>
      </c>
      <c r="B224" s="25" t="s">
        <v>123</v>
      </c>
      <c r="C224" s="33" t="s">
        <v>502</v>
      </c>
      <c r="D224" s="33" t="s">
        <v>179</v>
      </c>
      <c r="E224" s="37">
        <v>5</v>
      </c>
      <c r="F224" s="21"/>
    </row>
    <row r="225" spans="1:6" ht="25.5" customHeight="1">
      <c r="A225" s="24">
        <v>221</v>
      </c>
      <c r="B225" s="25" t="s">
        <v>69</v>
      </c>
      <c r="C225" s="33" t="s">
        <v>720</v>
      </c>
      <c r="D225" s="33" t="s">
        <v>181</v>
      </c>
      <c r="E225" s="37">
        <v>24</v>
      </c>
      <c r="F225" s="21"/>
    </row>
    <row r="226" spans="1:6" ht="25.5" customHeight="1">
      <c r="A226" s="24">
        <v>222</v>
      </c>
      <c r="B226" s="25" t="s">
        <v>70</v>
      </c>
      <c r="C226" s="33" t="s">
        <v>203</v>
      </c>
      <c r="D226" s="33" t="s">
        <v>179</v>
      </c>
      <c r="E226" s="37">
        <v>13.5</v>
      </c>
      <c r="F226" s="21"/>
    </row>
    <row r="227" spans="1:6" ht="25.5" customHeight="1">
      <c r="A227" s="24">
        <v>223</v>
      </c>
      <c r="B227" s="25" t="s">
        <v>603</v>
      </c>
      <c r="C227" s="33" t="s">
        <v>604</v>
      </c>
      <c r="D227" s="33" t="s">
        <v>194</v>
      </c>
      <c r="E227" s="37">
        <v>18</v>
      </c>
      <c r="F227" s="21"/>
    </row>
    <row r="228" spans="1:6" ht="25.5" customHeight="1">
      <c r="A228" s="24">
        <v>224</v>
      </c>
      <c r="B228" s="25" t="s">
        <v>93</v>
      </c>
      <c r="C228" s="33" t="s">
        <v>504</v>
      </c>
      <c r="D228" s="33" t="s">
        <v>179</v>
      </c>
      <c r="E228" s="37">
        <v>9</v>
      </c>
      <c r="F228" s="21"/>
    </row>
    <row r="229" spans="1:6" ht="25.5" customHeight="1">
      <c r="A229" s="24">
        <v>225</v>
      </c>
      <c r="B229" s="25" t="s">
        <v>365</v>
      </c>
      <c r="C229" s="33" t="s">
        <v>505</v>
      </c>
      <c r="D229" s="33" t="s">
        <v>190</v>
      </c>
      <c r="E229" s="37">
        <v>4</v>
      </c>
      <c r="F229" s="21"/>
    </row>
    <row r="230" spans="1:6" ht="25.5" customHeight="1">
      <c r="A230" s="24">
        <v>226</v>
      </c>
      <c r="B230" s="25" t="s">
        <v>178</v>
      </c>
      <c r="C230" s="33" t="s">
        <v>246</v>
      </c>
      <c r="D230" s="33" t="s">
        <v>180</v>
      </c>
      <c r="E230" s="37">
        <v>23</v>
      </c>
      <c r="F230" s="21"/>
    </row>
    <row r="231" spans="1:6" ht="25.5" customHeight="1">
      <c r="A231" s="24">
        <v>227</v>
      </c>
      <c r="B231" s="25" t="s">
        <v>218</v>
      </c>
      <c r="C231" s="33" t="s">
        <v>204</v>
      </c>
      <c r="D231" s="33" t="s">
        <v>180</v>
      </c>
      <c r="E231" s="37">
        <v>33</v>
      </c>
      <c r="F231" s="21"/>
    </row>
    <row r="232" spans="1:6" ht="25.5" customHeight="1">
      <c r="A232" s="24">
        <v>228</v>
      </c>
      <c r="B232" s="25" t="s">
        <v>247</v>
      </c>
      <c r="C232" s="33" t="s">
        <v>205</v>
      </c>
      <c r="D232" s="33" t="s">
        <v>194</v>
      </c>
      <c r="E232" s="37">
        <v>8</v>
      </c>
      <c r="F232" s="21"/>
    </row>
    <row r="233" spans="1:6" ht="25.5" customHeight="1">
      <c r="A233" s="24">
        <v>229</v>
      </c>
      <c r="B233" s="25" t="s">
        <v>71</v>
      </c>
      <c r="C233" s="33" t="s">
        <v>506</v>
      </c>
      <c r="D233" s="33" t="s">
        <v>179</v>
      </c>
      <c r="E233" s="37">
        <v>70</v>
      </c>
      <c r="F233" s="21"/>
    </row>
    <row r="234" spans="1:6" ht="25.5" customHeight="1">
      <c r="A234" s="24">
        <v>230</v>
      </c>
      <c r="B234" s="25" t="s">
        <v>657</v>
      </c>
      <c r="C234" s="33" t="s">
        <v>722</v>
      </c>
      <c r="D234" s="33" t="s">
        <v>179</v>
      </c>
      <c r="E234" s="37">
        <v>209</v>
      </c>
      <c r="F234" s="21"/>
    </row>
    <row r="235" spans="1:6" ht="25.5" customHeight="1">
      <c r="A235" s="24">
        <v>231</v>
      </c>
      <c r="B235" s="25" t="s">
        <v>658</v>
      </c>
      <c r="C235" s="33" t="s">
        <v>723</v>
      </c>
      <c r="D235" s="33" t="s">
        <v>179</v>
      </c>
      <c r="E235" s="37">
        <v>30</v>
      </c>
      <c r="F235" s="21"/>
    </row>
    <row r="236" spans="1:6" ht="25.5" customHeight="1">
      <c r="A236" s="24">
        <v>232</v>
      </c>
      <c r="B236" s="25" t="s">
        <v>659</v>
      </c>
      <c r="C236" s="33" t="s">
        <v>724</v>
      </c>
      <c r="D236" s="33" t="s">
        <v>180</v>
      </c>
      <c r="E236" s="37">
        <v>13</v>
      </c>
      <c r="F236" s="21"/>
    </row>
    <row r="237" spans="1:6" ht="25.5" customHeight="1">
      <c r="A237" s="24">
        <v>233</v>
      </c>
      <c r="B237" s="25" t="s">
        <v>660</v>
      </c>
      <c r="C237" s="33" t="s">
        <v>725</v>
      </c>
      <c r="D237" s="33" t="s">
        <v>180</v>
      </c>
      <c r="E237" s="37">
        <v>9</v>
      </c>
      <c r="F237" s="21"/>
    </row>
    <row r="238" spans="1:6" ht="25.5" customHeight="1">
      <c r="A238" s="24">
        <v>234</v>
      </c>
      <c r="B238" s="25" t="s">
        <v>932</v>
      </c>
      <c r="C238" s="33" t="s">
        <v>933</v>
      </c>
      <c r="D238" s="33" t="s">
        <v>180</v>
      </c>
      <c r="E238" s="37">
        <v>28</v>
      </c>
      <c r="F238" s="21"/>
    </row>
    <row r="239" spans="1:6" ht="25.5" customHeight="1">
      <c r="A239" s="24">
        <v>235</v>
      </c>
      <c r="B239" s="25" t="s">
        <v>573</v>
      </c>
      <c r="C239" s="33" t="s">
        <v>934</v>
      </c>
      <c r="D239" s="33" t="s">
        <v>180</v>
      </c>
      <c r="E239" s="37">
        <v>30</v>
      </c>
      <c r="F239" s="21"/>
    </row>
    <row r="240" spans="1:6" ht="25.5" customHeight="1">
      <c r="A240" s="24">
        <v>236</v>
      </c>
      <c r="B240" s="25" t="s">
        <v>775</v>
      </c>
      <c r="C240" s="33" t="s">
        <v>776</v>
      </c>
      <c r="D240" s="33" t="s">
        <v>179</v>
      </c>
      <c r="E240" s="37">
        <v>4</v>
      </c>
      <c r="F240" s="21"/>
    </row>
    <row r="241" spans="1:6" ht="25.5" customHeight="1">
      <c r="A241" s="24">
        <v>237</v>
      </c>
      <c r="B241" s="25" t="s">
        <v>125</v>
      </c>
      <c r="C241" s="33" t="s">
        <v>507</v>
      </c>
      <c r="D241" s="33" t="s">
        <v>190</v>
      </c>
      <c r="E241" s="37">
        <v>50</v>
      </c>
      <c r="F241" s="21"/>
    </row>
    <row r="242" spans="1:6" ht="25.5" customHeight="1">
      <c r="A242" s="24">
        <v>238</v>
      </c>
      <c r="B242" s="25" t="s">
        <v>104</v>
      </c>
      <c r="C242" s="33" t="s">
        <v>973</v>
      </c>
      <c r="D242" s="33" t="s">
        <v>300</v>
      </c>
      <c r="E242" s="37">
        <v>2</v>
      </c>
      <c r="F242" s="21"/>
    </row>
    <row r="243" spans="1:6" ht="25.5" customHeight="1">
      <c r="A243" s="24">
        <v>239</v>
      </c>
      <c r="B243" s="25" t="s">
        <v>73</v>
      </c>
      <c r="C243" s="33" t="s">
        <v>509</v>
      </c>
      <c r="D243" s="33" t="s">
        <v>179</v>
      </c>
      <c r="E243" s="37">
        <v>10</v>
      </c>
      <c r="F243" s="21"/>
    </row>
    <row r="244" spans="1:6" ht="25.5" customHeight="1">
      <c r="A244" s="24">
        <v>240</v>
      </c>
      <c r="B244" s="25" t="s">
        <v>74</v>
      </c>
      <c r="C244" s="33" t="s">
        <v>938</v>
      </c>
      <c r="D244" s="33" t="s">
        <v>179</v>
      </c>
      <c r="E244" s="37">
        <v>13</v>
      </c>
      <c r="F244" s="21"/>
    </row>
    <row r="245" spans="1:6" ht="25.5" customHeight="1">
      <c r="A245" s="24">
        <v>241</v>
      </c>
      <c r="B245" s="25" t="s">
        <v>75</v>
      </c>
      <c r="C245" s="33" t="s">
        <v>510</v>
      </c>
      <c r="D245" s="33" t="s">
        <v>179</v>
      </c>
      <c r="E245" s="37">
        <v>39</v>
      </c>
      <c r="F245" s="21"/>
    </row>
    <row r="246" spans="1:6" ht="25.5" customHeight="1">
      <c r="A246" s="24">
        <v>242</v>
      </c>
      <c r="B246" s="25" t="s">
        <v>94</v>
      </c>
      <c r="C246" s="33" t="s">
        <v>606</v>
      </c>
      <c r="D246" s="33" t="s">
        <v>179</v>
      </c>
      <c r="E246" s="37">
        <v>12</v>
      </c>
      <c r="F246" s="21"/>
    </row>
    <row r="247" spans="1:6" ht="25.5" customHeight="1">
      <c r="A247" s="24">
        <v>243</v>
      </c>
      <c r="B247" s="25" t="s">
        <v>511</v>
      </c>
      <c r="C247" s="33" t="s">
        <v>512</v>
      </c>
      <c r="D247" s="33" t="s">
        <v>179</v>
      </c>
      <c r="E247" s="37">
        <v>2</v>
      </c>
      <c r="F247" s="21"/>
    </row>
    <row r="248" spans="1:6" ht="25.5" customHeight="1">
      <c r="A248" s="24">
        <v>244</v>
      </c>
      <c r="B248" s="25" t="s">
        <v>221</v>
      </c>
      <c r="C248" s="33" t="s">
        <v>222</v>
      </c>
      <c r="D248" s="33" t="s">
        <v>180</v>
      </c>
      <c r="E248" s="37">
        <v>23</v>
      </c>
      <c r="F248" s="21"/>
    </row>
    <row r="249" spans="1:6" ht="25.5" customHeight="1">
      <c r="A249" s="24">
        <v>245</v>
      </c>
      <c r="B249" s="25" t="s">
        <v>257</v>
      </c>
      <c r="C249" s="33" t="s">
        <v>607</v>
      </c>
      <c r="D249" s="33" t="s">
        <v>179</v>
      </c>
      <c r="E249" s="37">
        <v>7</v>
      </c>
      <c r="F249" s="21"/>
    </row>
    <row r="250" spans="1:6" ht="25.5" customHeight="1">
      <c r="A250" s="24">
        <v>246</v>
      </c>
      <c r="B250" s="25" t="s">
        <v>956</v>
      </c>
      <c r="C250" s="33" t="s">
        <v>574</v>
      </c>
      <c r="D250" s="33" t="s">
        <v>180</v>
      </c>
      <c r="E250" s="37">
        <v>4</v>
      </c>
      <c r="F250" s="21"/>
    </row>
    <row r="251" spans="1:6" ht="25.5" customHeight="1">
      <c r="A251" s="24">
        <v>247</v>
      </c>
      <c r="B251" s="25" t="s">
        <v>318</v>
      </c>
      <c r="C251" s="33" t="s">
        <v>974</v>
      </c>
      <c r="D251" s="33" t="s">
        <v>179</v>
      </c>
      <c r="E251" s="37">
        <v>2</v>
      </c>
      <c r="F251" s="21"/>
    </row>
    <row r="252" spans="1:6" ht="25.5" customHeight="1">
      <c r="A252" s="24">
        <v>248</v>
      </c>
      <c r="B252" s="25" t="s">
        <v>223</v>
      </c>
      <c r="C252" s="33" t="s">
        <v>945</v>
      </c>
      <c r="D252" s="33" t="s">
        <v>179</v>
      </c>
      <c r="E252" s="37">
        <v>6</v>
      </c>
      <c r="F252" s="21"/>
    </row>
    <row r="253" spans="1:6" ht="25.5" customHeight="1">
      <c r="A253" s="24">
        <v>249</v>
      </c>
      <c r="B253" s="25" t="s">
        <v>296</v>
      </c>
      <c r="C253" s="33" t="s">
        <v>297</v>
      </c>
      <c r="D253" s="33" t="s">
        <v>179</v>
      </c>
      <c r="E253" s="37">
        <v>12</v>
      </c>
      <c r="F253" s="21"/>
    </row>
    <row r="254" spans="1:6" ht="25.5" customHeight="1">
      <c r="A254" s="24">
        <v>250</v>
      </c>
      <c r="B254" s="25" t="s">
        <v>663</v>
      </c>
      <c r="C254" s="33" t="s">
        <v>728</v>
      </c>
      <c r="D254" s="33" t="s">
        <v>179</v>
      </c>
      <c r="E254" s="37">
        <v>6</v>
      </c>
      <c r="F254" s="21"/>
    </row>
    <row r="255" spans="1:6" ht="25.5" customHeight="1">
      <c r="A255" s="24">
        <v>251</v>
      </c>
      <c r="B255" s="25" t="s">
        <v>165</v>
      </c>
      <c r="C255" s="33" t="s">
        <v>946</v>
      </c>
      <c r="D255" s="33" t="s">
        <v>179</v>
      </c>
      <c r="E255" s="37">
        <v>6</v>
      </c>
      <c r="F255" s="21"/>
    </row>
    <row r="256" spans="1:6" ht="25.5" customHeight="1">
      <c r="A256" s="24">
        <v>252</v>
      </c>
      <c r="B256" s="25" t="s">
        <v>158</v>
      </c>
      <c r="C256" s="33" t="s">
        <v>975</v>
      </c>
      <c r="D256" s="33" t="s">
        <v>179</v>
      </c>
      <c r="E256" s="37">
        <v>13</v>
      </c>
      <c r="F256" s="21"/>
    </row>
    <row r="257" spans="1:6" ht="25.5" customHeight="1">
      <c r="A257" s="24">
        <v>253</v>
      </c>
      <c r="B257" s="25" t="s">
        <v>76</v>
      </c>
      <c r="C257" s="33" t="s">
        <v>515</v>
      </c>
      <c r="D257" s="33" t="s">
        <v>179</v>
      </c>
      <c r="E257" s="37">
        <v>12</v>
      </c>
      <c r="F257" s="21"/>
    </row>
    <row r="258" spans="1:6" ht="25.5" customHeight="1">
      <c r="A258" s="24">
        <v>254</v>
      </c>
      <c r="B258" s="25" t="s">
        <v>77</v>
      </c>
      <c r="C258" s="33" t="s">
        <v>206</v>
      </c>
      <c r="D258" s="33" t="s">
        <v>179</v>
      </c>
      <c r="E258" s="37">
        <v>24.5</v>
      </c>
      <c r="F258" s="21"/>
    </row>
    <row r="259" spans="1:6" ht="25.5" customHeight="1">
      <c r="A259" s="24">
        <v>255</v>
      </c>
      <c r="B259" s="25" t="s">
        <v>298</v>
      </c>
      <c r="C259" s="33" t="s">
        <v>299</v>
      </c>
      <c r="D259" s="33" t="s">
        <v>300</v>
      </c>
      <c r="E259" s="37">
        <v>2</v>
      </c>
      <c r="F259" s="21"/>
    </row>
    <row r="260" spans="1:6" ht="25.5" customHeight="1" thickBot="1">
      <c r="A260" s="26">
        <v>256</v>
      </c>
      <c r="B260" s="27" t="s">
        <v>78</v>
      </c>
      <c r="C260" s="34" t="s">
        <v>207</v>
      </c>
      <c r="D260" s="34" t="s">
        <v>180</v>
      </c>
      <c r="E260" s="38">
        <v>6</v>
      </c>
      <c r="F260" s="22"/>
    </row>
  </sheetData>
  <mergeCells count="2">
    <mergeCell ref="A4:D4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323"/>
  <sheetViews>
    <sheetView topLeftCell="A295" zoomScale="70" zoomScaleNormal="70" workbookViewId="0">
      <selection activeCell="E9" sqref="E9"/>
    </sheetView>
  </sheetViews>
  <sheetFormatPr defaultRowHeight="25.5" customHeight="1"/>
  <cols>
    <col min="1" max="1" width="7.125" style="10" customWidth="1"/>
    <col min="2" max="2" width="21.375" style="10" customWidth="1"/>
    <col min="3" max="3" width="76" style="10" customWidth="1"/>
    <col min="4" max="4" width="9" style="10"/>
    <col min="5" max="5" width="11.5" style="10" customWidth="1"/>
    <col min="6" max="6" width="10.375" style="10" customWidth="1"/>
    <col min="7" max="16384" width="9" style="10"/>
  </cols>
  <sheetData>
    <row r="1" spans="1:6" ht="18" customHeight="1"/>
    <row r="2" spans="1:6" s="39" customFormat="1" ht="41.25" customHeight="1" thickBot="1">
      <c r="A2" s="53" t="s">
        <v>977</v>
      </c>
      <c r="B2" s="53"/>
      <c r="C2" s="53"/>
      <c r="D2" s="53"/>
      <c r="E2" s="53"/>
      <c r="F2" s="53"/>
    </row>
    <row r="3" spans="1:6" ht="25.5" customHeight="1">
      <c r="A3" s="28" t="s">
        <v>8</v>
      </c>
      <c r="B3" s="29" t="s">
        <v>9</v>
      </c>
      <c r="C3" s="29" t="s">
        <v>10</v>
      </c>
      <c r="D3" s="29" t="s">
        <v>11</v>
      </c>
      <c r="E3" s="29" t="s">
        <v>6</v>
      </c>
      <c r="F3" s="30" t="s">
        <v>12</v>
      </c>
    </row>
    <row r="4" spans="1:6" ht="25.5" customHeight="1">
      <c r="A4" s="54" t="s">
        <v>7</v>
      </c>
      <c r="B4" s="55"/>
      <c r="C4" s="55"/>
      <c r="D4" s="55"/>
      <c r="E4" s="31">
        <f>SUM(E5:E323)</f>
        <v>8764.6000000000022</v>
      </c>
      <c r="F4" s="32"/>
    </row>
    <row r="5" spans="1:6" ht="25.5" customHeight="1">
      <c r="A5" s="24">
        <v>1</v>
      </c>
      <c r="B5" s="43" t="s">
        <v>13</v>
      </c>
      <c r="C5" s="43" t="str">
        <f>IF(B5="","",VLOOKUP(B5,[1]sheet1!$B$5:$E$1900,3,FALSE))</f>
        <v>국산,단단하고심없는것,바람들지않은것</v>
      </c>
      <c r="D5" s="43" t="str">
        <f>IF(B5="","",VLOOKUP(B5,[1]sheet1!$B$5:$E$1900,2,FALSE))</f>
        <v>kg</v>
      </c>
      <c r="E5" s="45">
        <v>243</v>
      </c>
      <c r="F5" s="21"/>
    </row>
    <row r="6" spans="1:6" ht="25.5" customHeight="1">
      <c r="A6" s="24">
        <v>2</v>
      </c>
      <c r="B6" s="43" t="s">
        <v>14</v>
      </c>
      <c r="C6" s="43" t="str">
        <f>IF(B6="","",VLOOKUP(B6,[1]sheet1!$B$5:$E$1900,3,FALSE))</f>
        <v>국산,영천,경주,상품,가시가있고색이좋고모양이고르며쓴맛이없는것</v>
      </c>
      <c r="D6" s="43" t="str">
        <f>IF(B6="","",VLOOKUP(B6,[1]sheet1!$B$5:$E$1900,2,FALSE))</f>
        <v>kg</v>
      </c>
      <c r="E6" s="45">
        <v>45</v>
      </c>
      <c r="F6" s="21"/>
    </row>
    <row r="7" spans="1:6" ht="25.5" customHeight="1">
      <c r="A7" s="24">
        <v>3</v>
      </c>
      <c r="B7" s="43" t="s">
        <v>321</v>
      </c>
      <c r="C7" s="43" t="str">
        <f>IF(B7="","",VLOOKUP(B7,[1]sheet1!$B$5:$E$1900,3,FALSE))</f>
        <v>국산,냉동(해동요청),50~100g,동원F&amp;F,SJ씨푸드,거제수협</v>
      </c>
      <c r="D7" s="43" t="str">
        <f>IF(B7="","",VLOOKUP(B7,[1]sheet1!$B$5:$E$1900,2,FALSE))</f>
        <v>kg</v>
      </c>
      <c r="E7" s="45">
        <v>22</v>
      </c>
      <c r="F7" s="21"/>
    </row>
    <row r="8" spans="1:6" ht="25.5" customHeight="1">
      <c r="A8" s="24">
        <v>4</v>
      </c>
      <c r="B8" s="43" t="s">
        <v>15</v>
      </c>
      <c r="C8" s="43" t="str">
        <f>IF(B8="","",VLOOKUP(B8,[1]sheet1!$B$5:$E$1900,3,FALSE))</f>
        <v>수입,유피,냉동(해동요청),토막작업된것,가자미포,SJ씨푸드,동원F&amp;F</v>
      </c>
      <c r="D8" s="43" t="str">
        <f>IF(B8="","",VLOOKUP(B8,[1]sheet1!$B$5:$E$1900,2,FALSE))</f>
        <v>kg</v>
      </c>
      <c r="E8" s="45">
        <v>10</v>
      </c>
      <c r="F8" s="21"/>
    </row>
    <row r="9" spans="1:6" ht="25.5" customHeight="1">
      <c r="A9" s="24">
        <v>5</v>
      </c>
      <c r="B9" s="43" t="s">
        <v>79</v>
      </c>
      <c r="C9" s="43" t="str">
        <f>IF(B9="","",VLOOKUP(B9,[1]sheet1!$B$5:$E$1900,3,FALSE))</f>
        <v>국산,대구,상주,햇것,곧고색이진하고끝이날카롭고윤이나는것</v>
      </c>
      <c r="D9" s="43" t="str">
        <f>IF(B9="","",VLOOKUP(B9,[1]sheet1!$B$5:$E$1900,2,FALSE))</f>
        <v>kg</v>
      </c>
      <c r="E9" s="45">
        <v>18</v>
      </c>
      <c r="F9" s="21"/>
    </row>
    <row r="10" spans="1:6" ht="25.5" customHeight="1">
      <c r="A10" s="24">
        <v>6</v>
      </c>
      <c r="B10" s="43" t="s">
        <v>948</v>
      </c>
      <c r="C10" s="43" t="str">
        <f>IF(B10="","",VLOOKUP(B10,[1]sheet1!$B$5:$E$1900,3,FALSE))</f>
        <v xml:space="preserve"> 국산,초록들,색깔이노랗고오래되지않은것,냉장</v>
      </c>
      <c r="D10" s="43" t="str">
        <f>IF(B10="","",VLOOKUP(B10,[1]sheet1!$B$5:$E$1900,2,FALSE))</f>
        <v>kg</v>
      </c>
      <c r="E10" s="45">
        <v>61</v>
      </c>
      <c r="F10" s="21"/>
    </row>
    <row r="11" spans="1:6" ht="25.5" customHeight="1">
      <c r="A11" s="24">
        <v>7</v>
      </c>
      <c r="B11" s="43" t="s">
        <v>224</v>
      </c>
      <c r="C11" s="43" t="str">
        <f>IF(B11="","",VLOOKUP(B11,[1]sheet1!$B$5:$E$1900,3,FALSE))</f>
        <v>풀무원,바른선,냉장,고형량85%</v>
      </c>
      <c r="D11" s="43" t="str">
        <f>IF(B11="","",VLOOKUP(B11,[1]sheet1!$B$5:$E$1900,2,FALSE))</f>
        <v>kg</v>
      </c>
      <c r="E11" s="45">
        <v>7</v>
      </c>
      <c r="F11" s="21"/>
    </row>
    <row r="12" spans="1:6" ht="25.5" customHeight="1">
      <c r="A12" s="24">
        <v>8</v>
      </c>
      <c r="B12" s="43" t="s">
        <v>812</v>
      </c>
      <c r="C12" s="43" t="str">
        <f>IF(B12="","",VLOOKUP(B12,[1]sheet1!$B$5:$E$1900,3,FALSE))</f>
        <v>대상,청정원,냉동,600g(60g*10개),국산돈육 37.66%,호주우육2.54%</v>
      </c>
      <c r="D12" s="43" t="str">
        <f>IF(B12="","",VLOOKUP(B12,[1]sheet1!$B$5:$E$1900,2,FALSE))</f>
        <v>봉</v>
      </c>
      <c r="E12" s="45">
        <v>27</v>
      </c>
      <c r="F12" s="21"/>
    </row>
    <row r="13" spans="1:6" ht="25.5" customHeight="1">
      <c r="A13" s="24">
        <v>9</v>
      </c>
      <c r="B13" s="43" t="s">
        <v>302</v>
      </c>
      <c r="C13" s="43" t="str">
        <f>IF(B13="","",VLOOKUP(B13,[1]sheet1!$B$5:$E$1900,3,FALSE))</f>
        <v>모로코,남아공,냉동(해동요청),토막작업된것,(대)60~100g,SJ씨푸드/구,사조수산,동원F&amp;F</v>
      </c>
      <c r="D13" s="43" t="str">
        <f>IF(B13="","",VLOOKUP(B13,[1]sheet1!$B$5:$E$1900,2,FALSE))</f>
        <v>kg</v>
      </c>
      <c r="E13" s="45">
        <v>44</v>
      </c>
      <c r="F13" s="21"/>
    </row>
    <row r="14" spans="1:6" ht="25.5" customHeight="1">
      <c r="A14" s="24">
        <v>10</v>
      </c>
      <c r="B14" s="43" t="s">
        <v>16</v>
      </c>
      <c r="C14" s="43" t="str">
        <f>IF(B14="","",VLOOKUP(B14,[1]sheet1!$B$5:$E$1900,3,FALSE))</f>
        <v>국산,2025년산,1kg/봉,맛자락,네니아</v>
      </c>
      <c r="D14" s="43" t="str">
        <f>IF(B14="","",VLOOKUP(B14,[1]sheet1!$B$5:$E$1900,2,FALSE))</f>
        <v>kg</v>
      </c>
      <c r="E14" s="45">
        <v>3</v>
      </c>
      <c r="F14" s="21"/>
    </row>
    <row r="15" spans="1:6" ht="25.5" customHeight="1">
      <c r="A15" s="24">
        <v>11</v>
      </c>
      <c r="B15" s="43" t="s">
        <v>1021</v>
      </c>
      <c r="C15" s="43" t="str">
        <f>IF(B15="","",VLOOKUP(B15,[1]sheet1!$B$5:$E$1900,3,FALSE))</f>
        <v>햇살비,금호식품,김동순,국산,실온,600g,통고추,꼭지유</v>
      </c>
      <c r="D15" s="43" t="str">
        <f>IF(B15="","",VLOOKUP(B15,[1]sheet1!$B$5:$E$1900,2,FALSE))</f>
        <v>봉</v>
      </c>
      <c r="E15" s="45">
        <v>0.5</v>
      </c>
      <c r="F15" s="21"/>
    </row>
    <row r="16" spans="1:6" ht="25.5" customHeight="1">
      <c r="A16" s="24">
        <v>12</v>
      </c>
      <c r="B16" s="43" t="s">
        <v>269</v>
      </c>
      <c r="C16" s="43" t="str">
        <f>IF(B16="","",VLOOKUP(B16,[1]sheet1!$B$5:$E$1900,3,FALSE))</f>
        <v xml:space="preserve"> 중국산,상품,깨끗한것,고운들,녹채원</v>
      </c>
      <c r="D16" s="43" t="str">
        <f>IF(B16="","",VLOOKUP(B16,[1]sheet1!$B$5:$E$1900,2,FALSE))</f>
        <v>kg</v>
      </c>
      <c r="E16" s="45">
        <v>2.5</v>
      </c>
      <c r="F16" s="21"/>
    </row>
    <row r="17" spans="1:6" ht="25.5" customHeight="1">
      <c r="A17" s="24">
        <v>13</v>
      </c>
      <c r="B17" s="43" t="s">
        <v>323</v>
      </c>
      <c r="C17" s="43" t="str">
        <f>IF(B17="","",VLOOKUP(B17,[1]sheet1!$B$5:$E$1900,3,FALSE))</f>
        <v>국산,동원F&amp;F,씨박스,최상,씻어나옴,자른미역,컷트미역,200g</v>
      </c>
      <c r="D17" s="43" t="str">
        <f>IF(B17="","",VLOOKUP(B17,[1]sheet1!$B$5:$E$1900,2,FALSE))</f>
        <v>봉</v>
      </c>
      <c r="E17" s="45">
        <v>31</v>
      </c>
      <c r="F17" s="21"/>
    </row>
    <row r="18" spans="1:6" ht="25.5" customHeight="1">
      <c r="A18" s="24">
        <v>14</v>
      </c>
      <c r="B18" s="43" t="s">
        <v>153</v>
      </c>
      <c r="C18" s="43" t="str">
        <f>IF(B18="","",VLOOKUP(B18,[1]sheet1!$B$5:$E$1900,3,FALSE))</f>
        <v>국산,2025년산,1kg,속청,서리태,콩밥용,네니아,맛자락</v>
      </c>
      <c r="D18" s="43" t="str">
        <f>IF(B18="","",VLOOKUP(B18,[1]sheet1!$B$5:$E$1900,2,FALSE))</f>
        <v>kg</v>
      </c>
      <c r="E18" s="45">
        <v>1</v>
      </c>
      <c r="F18" s="21"/>
    </row>
    <row r="19" spans="1:6" ht="25.5" customHeight="1">
      <c r="A19" s="24">
        <v>15</v>
      </c>
      <c r="B19" s="43" t="s">
        <v>817</v>
      </c>
      <c r="C19" s="43" t="str">
        <f>IF(B19="","",VLOOKUP(B19,[1]sheet1!$B$5:$E$1900,3,FALSE))</f>
        <v>CJ,매입,아쿠아링크,냉동,미국명태연육78.21%,세절형</v>
      </c>
      <c r="D19" s="43" t="str">
        <f>IF(B19="","",VLOOKUP(B19,[1]sheet1!$B$5:$E$1900,2,FALSE))</f>
        <v>kg</v>
      </c>
      <c r="E19" s="45">
        <v>2</v>
      </c>
      <c r="F19" s="21"/>
    </row>
    <row r="20" spans="1:6" ht="25.5" customHeight="1">
      <c r="A20" s="24">
        <v>16</v>
      </c>
      <c r="B20" s="43" t="s">
        <v>978</v>
      </c>
      <c r="C20" s="43" t="str">
        <f>IF(B20="","",VLOOKUP(B20,[1]sheet1!$B$5:$E$1900,3,FALSE))</f>
        <v>국내산,상품,떡잎없는것,싱싱한것,하늘농가</v>
      </c>
      <c r="D20" s="43" t="str">
        <f>IF(B20="","",VLOOKUP(B20,[1]sheet1!$B$5:$E$1900,2,FALSE))</f>
        <v>kg</v>
      </c>
      <c r="E20" s="45">
        <v>6</v>
      </c>
      <c r="F20" s="21"/>
    </row>
    <row r="21" spans="1:6" ht="25.5" customHeight="1">
      <c r="A21" s="24">
        <v>17</v>
      </c>
      <c r="B21" s="43" t="s">
        <v>324</v>
      </c>
      <c r="C21" s="43" t="str">
        <f>IF(B21="","",VLOOKUP(B21,[1]sheet1!$B$5:$E$1900,3,FALSE))</f>
        <v xml:space="preserve">	오뚜기,냉장,해파리냉채소스</v>
      </c>
      <c r="D21" s="43" t="str">
        <f>IF(B21="","",VLOOKUP(B21,[1]sheet1!$B$5:$E$1900,2,FALSE))</f>
        <v>kg</v>
      </c>
      <c r="E21" s="45">
        <v>5</v>
      </c>
      <c r="F21" s="21"/>
    </row>
    <row r="22" spans="1:6" ht="25.5" customHeight="1">
      <c r="A22" s="24">
        <v>18</v>
      </c>
      <c r="B22" s="43" t="s">
        <v>611</v>
      </c>
      <c r="C22" s="43" t="str">
        <f>IF(B22="","",VLOOKUP(B22,[1]sheet1!$B$5:$E$1900,3,FALSE))</f>
        <v xml:space="preserve"> 씨박스,볶음용,아몬드+땅콩반태+해바라기씨+호박씨+깐호두</v>
      </c>
      <c r="D22" s="43" t="str">
        <f>IF(B22="","",VLOOKUP(B22,[1]sheet1!$B$5:$E$1900,2,FALSE))</f>
        <v>kg</v>
      </c>
      <c r="E22" s="45">
        <v>3</v>
      </c>
      <c r="F22" s="21"/>
    </row>
    <row r="23" spans="1:6" ht="25.5" customHeight="1">
      <c r="A23" s="24">
        <v>19</v>
      </c>
      <c r="B23" s="43" t="s">
        <v>325</v>
      </c>
      <c r="C23" s="43" t="str">
        <f>IF(B23="","",VLOOKUP(B23,[1]sheet1!$B$5:$E$1900,3,FALSE))</f>
        <v>CJ,매입,삼진,냉동,700g,미소란,살균,고명용,2mm,국산전란액84.28%</v>
      </c>
      <c r="D23" s="43" t="str">
        <f>IF(B23="","",VLOOKUP(B23,[1]sheet1!$B$5:$E$1900,2,FALSE))</f>
        <v>봉</v>
      </c>
      <c r="E23" s="45">
        <v>33</v>
      </c>
      <c r="F23" s="21"/>
    </row>
    <row r="24" spans="1:6" ht="25.5" customHeight="1">
      <c r="A24" s="24">
        <v>20</v>
      </c>
      <c r="B24" s="43" t="s">
        <v>326</v>
      </c>
      <c r="C24" s="43" t="str">
        <f>IF(B24="","",VLOOKUP(B24,[1]sheet1!$B$5:$E$1900,3,FALSE))</f>
        <v>풍림푸드,냉동,45g*20개/900g,국산</v>
      </c>
      <c r="D24" s="43" t="str">
        <f>IF(B24="","",VLOOKUP(B24,[1]sheet1!$B$5:$E$1900,2,FALSE))</f>
        <v>봉</v>
      </c>
      <c r="E24" s="45">
        <v>42</v>
      </c>
      <c r="F24" s="21"/>
    </row>
    <row r="25" spans="1:6" ht="25.5" customHeight="1">
      <c r="A25" s="24">
        <v>21</v>
      </c>
      <c r="B25" s="43" t="s">
        <v>819</v>
      </c>
      <c r="C25" s="43" t="str">
        <f>IF(B25="","",VLOOKUP(B25,[1]sheet1!$B$5:$E$1900,3,FALSE))</f>
        <v>CJ,매입,청은,수입,상온,200g,계피100%</v>
      </c>
      <c r="D25" s="43" t="str">
        <f>IF(B25="","",VLOOKUP(B25,[1]sheet1!$B$5:$E$1900,2,FALSE))</f>
        <v>봉</v>
      </c>
      <c r="E25" s="45">
        <v>1</v>
      </c>
      <c r="F25" s="21"/>
    </row>
    <row r="26" spans="1:6" ht="25.5" customHeight="1">
      <c r="A26" s="24">
        <v>22</v>
      </c>
      <c r="B26" s="43" t="s">
        <v>18</v>
      </c>
      <c r="C26" s="43" t="str">
        <f>IF(B26="","",VLOOKUP(B26,[1]sheet1!$B$5:$E$1900,3,FALSE))</f>
        <v>국산,속이 썩지않은것,굵은것,모양이매끈한것,개당200g정도,크기일정</v>
      </c>
      <c r="D26" s="43" t="str">
        <f>IF(B26="","",VLOOKUP(B26,[1]sheet1!$B$5:$E$1900,2,FALSE))</f>
        <v>kg</v>
      </c>
      <c r="E26" s="45">
        <v>12</v>
      </c>
      <c r="F26" s="21"/>
    </row>
    <row r="27" spans="1:6" ht="25.5" customHeight="1">
      <c r="A27" s="24">
        <v>23</v>
      </c>
      <c r="B27" s="43" t="s">
        <v>979</v>
      </c>
      <c r="C27" s="43" t="str">
        <f>IF(B27="","",VLOOKUP(B27,[1]sheet1!$B$5:$E$1900,3,FALSE))</f>
        <v xml:space="preserve"> CJ,이츠웰,냉장,고구마71.04%</v>
      </c>
      <c r="D27" s="43" t="str">
        <f>IF(B27="","",VLOOKUP(B27,[1]sheet1!$B$5:$E$1900,2,FALSE))</f>
        <v>KG</v>
      </c>
      <c r="E27" s="45">
        <v>25</v>
      </c>
      <c r="F27" s="21"/>
    </row>
    <row r="28" spans="1:6" ht="25.5" customHeight="1">
      <c r="A28" s="24">
        <v>24</v>
      </c>
      <c r="B28" s="43" t="s">
        <v>980</v>
      </c>
      <c r="C28" s="43" t="str">
        <f>IF(B28="","",VLOOKUP(B28,[1]sheet1!$B$5:$E$1900,3,FALSE))</f>
        <v>씨프랜즈,국산,냉장,건데친,깨끗이 손질하여 데침,진공포장</v>
      </c>
      <c r="D28" s="43" t="str">
        <f>IF(B28="","",VLOOKUP(B28,[1]sheet1!$B$5:$E$1900,2,FALSE))</f>
        <v>kg</v>
      </c>
      <c r="E28" s="45">
        <v>18</v>
      </c>
      <c r="F28" s="21"/>
    </row>
    <row r="29" spans="1:6" ht="25.5" customHeight="1">
      <c r="A29" s="24">
        <v>25</v>
      </c>
      <c r="B29" s="43" t="s">
        <v>765</v>
      </c>
      <c r="C29" s="43" t="str">
        <f>IF(B29="","",VLOOKUP(B29,[1]sheet1!$B$5:$E$1900,3,FALSE))</f>
        <v>사옹원,냉동,17g*58개,국산돈육38.95%,돈지방6.52%,두부17.53%</v>
      </c>
      <c r="D29" s="43" t="str">
        <f>IF(B29="","",VLOOKUP(B29,[1]sheet1!$B$5:$E$1900,2,FALSE))</f>
        <v>봉</v>
      </c>
      <c r="E29" s="45">
        <v>10</v>
      </c>
      <c r="F29" s="21"/>
    </row>
    <row r="30" spans="1:6" ht="25.5" customHeight="1">
      <c r="A30" s="24">
        <v>26</v>
      </c>
      <c r="B30" s="43" t="s">
        <v>825</v>
      </c>
      <c r="C30" s="43" t="str">
        <f>IF(B30="","",VLOOKUP(B30,[1]sheet1!$B$5:$E$1900,3,FALSE))</f>
        <v>스쿨쉐프,냉동,250g*20인분/5kg,국산돈육,목이버섯,돈사골추출물</v>
      </c>
      <c r="D30" s="43" t="str">
        <f>IF(B30="","",VLOOKUP(B30,[1]sheet1!$B$5:$E$1900,2,FALSE))</f>
        <v>봉</v>
      </c>
      <c r="E30" s="45">
        <v>1</v>
      </c>
      <c r="F30" s="21"/>
    </row>
    <row r="31" spans="1:6" ht="25.5" customHeight="1">
      <c r="A31" s="24">
        <v>27</v>
      </c>
      <c r="B31" s="43" t="s">
        <v>19</v>
      </c>
      <c r="C31" s="43" t="str">
        <f>IF(B31="","",VLOOKUP(B31,[1]sheet1!$B$5:$E$1900,3,FALSE))</f>
        <v>중국산,상품(데친것),녹채원,초록들,마천농협,고운들</v>
      </c>
      <c r="D31" s="43" t="str">
        <f>IF(B31="","",VLOOKUP(B31,[1]sheet1!$B$5:$E$1900,2,FALSE))</f>
        <v>kg</v>
      </c>
      <c r="E31" s="45">
        <v>58</v>
      </c>
      <c r="F31" s="21"/>
    </row>
    <row r="32" spans="1:6" ht="25.5" customHeight="1">
      <c r="A32" s="24">
        <v>28</v>
      </c>
      <c r="B32" s="43" t="s">
        <v>145</v>
      </c>
      <c r="C32" s="43" t="str">
        <f>IF(B32="","",VLOOKUP(B32,[1]sheet1!$B$5:$E$1900,3,FALSE))</f>
        <v>해비찬,조미용,국산,고추가루100%,순한맛</v>
      </c>
      <c r="D32" s="43" t="str">
        <f>IF(B32="","",VLOOKUP(B32,[1]sheet1!$B$5:$E$1900,2,FALSE))</f>
        <v>kg</v>
      </c>
      <c r="E32" s="45">
        <v>6</v>
      </c>
      <c r="F32" s="21"/>
    </row>
    <row r="33" spans="1:6" ht="25.5" customHeight="1">
      <c r="A33" s="24">
        <v>29</v>
      </c>
      <c r="B33" s="43" t="s">
        <v>20</v>
      </c>
      <c r="C33" s="43" t="str">
        <f>IF(B33="","",VLOOKUP(B33,[1]sheet1!$B$5:$E$1900,3,FALSE))</f>
        <v>김치용,조미용,해비찬(동심제외)국산,고추가루100%,순한맛</v>
      </c>
      <c r="D33" s="43" t="str">
        <f>IF(B33="","",VLOOKUP(B33,[1]sheet1!$B$5:$E$1900,2,FALSE))</f>
        <v>kg</v>
      </c>
      <c r="E33" s="45">
        <v>10</v>
      </c>
      <c r="F33" s="21"/>
    </row>
    <row r="34" spans="1:6" ht="25.5" customHeight="1">
      <c r="A34" s="24">
        <v>30</v>
      </c>
      <c r="B34" s="43" t="s">
        <v>213</v>
      </c>
      <c r="C34" s="43" t="str">
        <f>IF(B34="","",VLOOKUP(B34,[1]sheet1!$B$5:$E$1900,3,FALSE))</f>
        <v>태양초우리쌀고추장, 대상청정원, 14kg</v>
      </c>
      <c r="D34" s="43" t="str">
        <f>IF(B34="","",VLOOKUP(B34,[1]sheet1!$B$5:$E$1900,2,FALSE))</f>
        <v>말</v>
      </c>
      <c r="E34" s="45">
        <v>4</v>
      </c>
      <c r="F34" s="21"/>
    </row>
    <row r="35" spans="1:6" ht="25.5" customHeight="1">
      <c r="A35" s="24">
        <v>31</v>
      </c>
      <c r="B35" s="43" t="s">
        <v>779</v>
      </c>
      <c r="C35" s="43" t="str">
        <f>IF(B35="","",VLOOKUP(B35,[1]sheet1!$B$5:$E$1900,3,FALSE))</f>
        <v>한입고추튀김,사옹원,냉동,20g*50개,고추24.08%,국산돈육,양파,당근</v>
      </c>
      <c r="D35" s="43" t="str">
        <f>IF(B35="","",VLOOKUP(B35,[1]sheet1!$B$5:$E$1900,2,FALSE))</f>
        <v>봉</v>
      </c>
      <c r="E35" s="45">
        <v>11</v>
      </c>
      <c r="F35" s="21"/>
    </row>
    <row r="36" spans="1:6" ht="25.5" customHeight="1">
      <c r="A36" s="24">
        <v>32</v>
      </c>
      <c r="B36" s="43" t="s">
        <v>327</v>
      </c>
      <c r="C36" s="43" t="str">
        <f>IF(B36="","",VLOOKUP(B36,[1]sheet1!$B$5:$E$1900,3,FALSE))</f>
        <v>국산,곤드레(건데친),절단,하늘농가,녹채원</v>
      </c>
      <c r="D36" s="43" t="str">
        <f>IF(B36="","",VLOOKUP(B36,[1]sheet1!$B$5:$E$1900,2,FALSE))</f>
        <v>kg</v>
      </c>
      <c r="E36" s="45">
        <v>15</v>
      </c>
      <c r="F36" s="21"/>
    </row>
    <row r="37" spans="1:6" ht="25.5" customHeight="1">
      <c r="A37" s="24">
        <v>33</v>
      </c>
      <c r="B37" s="43" t="s">
        <v>80</v>
      </c>
      <c r="C37" s="43" t="str">
        <f>IF(B37="","",VLOOKUP(B37,[1]sheet1!$B$5:$E$1900,3,FALSE))</f>
        <v xml:space="preserve"> 식품가공허가업체제품,씨제이씨푸드,600g/개</v>
      </c>
      <c r="D37" s="43" t="str">
        <f>IF(B37="","",VLOOKUP(B37,[1]sheet1!$B$5:$E$1900,2,FALSE))</f>
        <v>개</v>
      </c>
      <c r="E37" s="45">
        <v>5</v>
      </c>
      <c r="F37" s="21"/>
    </row>
    <row r="38" spans="1:6" ht="25.5" customHeight="1">
      <c r="A38" s="24">
        <v>34</v>
      </c>
      <c r="B38" s="43" t="s">
        <v>829</v>
      </c>
      <c r="C38" s="43" t="str">
        <f>IF(B38="","",VLOOKUP(B38,[1]sheet1!$B$5:$E$1900,3,FALSE))</f>
        <v>수입,10~12k/상자,델몬트,스위티오,5~6개(수급불안정)</v>
      </c>
      <c r="D38" s="43" t="str">
        <f>IF(B38="","",VLOOKUP(B38,[1]sheet1!$B$5:$E$1900,2,FALSE))</f>
        <v>상자</v>
      </c>
      <c r="E38" s="45">
        <v>3</v>
      </c>
      <c r="F38" s="21"/>
    </row>
    <row r="39" spans="1:6" ht="25.5" customHeight="1">
      <c r="A39" s="24">
        <v>35</v>
      </c>
      <c r="B39" s="43" t="s">
        <v>614</v>
      </c>
      <c r="C39" s="43" t="str">
        <f>IF(B39="","",VLOOKUP(B39,[1]sheet1!$B$5:$E$1900,3,FALSE))</f>
        <v>씨스카이푸드,국산,냉동,100장,200g내외</v>
      </c>
      <c r="D39" s="43" t="str">
        <f>IF(B39="","",VLOOKUP(B39,[1]sheet1!$B$5:$E$1900,2,FALSE))</f>
        <v>봉</v>
      </c>
      <c r="E39" s="45">
        <v>4</v>
      </c>
      <c r="F39" s="21"/>
    </row>
    <row r="40" spans="1:6" ht="25.5" customHeight="1">
      <c r="A40" s="24">
        <v>36</v>
      </c>
      <c r="B40" s="43" t="s">
        <v>219</v>
      </c>
      <c r="C40" s="43" t="str">
        <f>IF(B40="","",VLOOKUP(B40,[1]sheet1!$B$5:$E$1900,3,FALSE))</f>
        <v>예본 후레쉬모짜렐라펄(구슬치즈) 5g*200개입,보코치니,냉동</v>
      </c>
      <c r="D40" s="43" t="str">
        <f>IF(B40="","",VLOOKUP(B40,[1]sheet1!$B$5:$E$1900,2,FALSE))</f>
        <v>kg</v>
      </c>
      <c r="E40" s="45">
        <v>4</v>
      </c>
      <c r="F40" s="21"/>
    </row>
    <row r="41" spans="1:6" ht="25.5" customHeight="1">
      <c r="A41" s="24">
        <v>37</v>
      </c>
      <c r="B41" s="43" t="s">
        <v>981</v>
      </c>
      <c r="C41" s="43" t="str">
        <f>IF(B41="","",VLOOKUP(B41,[1]sheet1!$B$5:$E$1900,3,FALSE))</f>
        <v>하늘빛식품,냉동,약25g*40개~42개내외,완제,국산고구마100%</v>
      </c>
      <c r="D41" s="43" t="str">
        <f>IF(B41="","",VLOOKUP(B41,[1]sheet1!$B$5:$E$1900,2,FALSE))</f>
        <v>KG</v>
      </c>
      <c r="E41" s="45">
        <v>14</v>
      </c>
      <c r="F41" s="21"/>
    </row>
    <row r="42" spans="1:6" ht="25.5" customHeight="1">
      <c r="A42" s="24">
        <v>38</v>
      </c>
      <c r="B42" s="43" t="s">
        <v>579</v>
      </c>
      <c r="C42" s="43" t="str">
        <f>IF(B42="","",VLOOKUP(B42,[1]sheet1!$B$5:$E$1900,3,FALSE))</f>
        <v>미국,러시아,40~100g,냉동(해동요청),SJ씨푸드,동원F&amp;F</v>
      </c>
      <c r="D42" s="43" t="str">
        <f>IF(B42="","",VLOOKUP(B42,[1]sheet1!$B$5:$E$1900,2,FALSE))</f>
        <v>kg</v>
      </c>
      <c r="E42" s="45">
        <v>22</v>
      </c>
      <c r="F42" s="21"/>
    </row>
    <row r="43" spans="1:6" ht="25.5" customHeight="1">
      <c r="A43" s="24">
        <v>39</v>
      </c>
      <c r="B43" s="43" t="s">
        <v>148</v>
      </c>
      <c r="C43" s="43" t="str">
        <f>IF(B43="","",VLOOKUP(B43,[1]sheet1!$B$5:$E$1900,3,FALSE))</f>
        <v>15L/말,실온,청정원,햇살담은양조국간장</v>
      </c>
      <c r="D43" s="43" t="str">
        <f>IF(B43="","",VLOOKUP(B43,[1]sheet1!$B$5:$E$1900,2,FALSE))</f>
        <v>말</v>
      </c>
      <c r="E43" s="45">
        <v>2</v>
      </c>
      <c r="F43" s="21"/>
    </row>
    <row r="44" spans="1:6" ht="25.5" customHeight="1">
      <c r="A44" s="24">
        <v>40</v>
      </c>
      <c r="B44" s="43" t="s">
        <v>21</v>
      </c>
      <c r="C44" s="43" t="str">
        <f>IF(B44="","",VLOOKUP(B44,[1]sheet1!$B$5:$E$1900,3,FALSE))</f>
        <v>국산,국거리용,묵은단의키가30cm이상</v>
      </c>
      <c r="D44" s="43" t="str">
        <f>IF(B44="","",VLOOKUP(B44,[1]sheet1!$B$5:$E$1900,2,FALSE))</f>
        <v>kg</v>
      </c>
      <c r="E44" s="45">
        <v>102</v>
      </c>
      <c r="F44" s="21"/>
    </row>
    <row r="45" spans="1:6" ht="25.5" customHeight="1">
      <c r="A45" s="24">
        <v>41</v>
      </c>
      <c r="B45" s="43" t="s">
        <v>616</v>
      </c>
      <c r="C45" s="43" t="str">
        <f>IF(B45="","",VLOOKUP(B45,[1]sheet1!$B$5:$E$1900,3,FALSE))</f>
        <v>옛날국수,오뚜기소면,3kg/봉</v>
      </c>
      <c r="D45" s="43" t="str">
        <f>IF(B45="","",VLOOKUP(B45,[1]sheet1!$B$5:$E$1900,2,FALSE))</f>
        <v>봉</v>
      </c>
      <c r="E45" s="45">
        <v>4</v>
      </c>
      <c r="F45" s="21"/>
    </row>
    <row r="46" spans="1:6" ht="25.5" customHeight="1">
      <c r="A46" s="24">
        <v>42</v>
      </c>
      <c r="B46" s="43" t="s">
        <v>328</v>
      </c>
      <c r="C46" s="43" t="str">
        <f>IF(B46="","",VLOOKUP(B46,[1]sheet1!$B$5:$E$1900,3,FALSE))</f>
        <v>오뚜기,이금기,상온,2kg,스파우치</v>
      </c>
      <c r="D46" s="43" t="str">
        <f>IF(B46="","",VLOOKUP(B46,[1]sheet1!$B$5:$E$1900,2,FALSE))</f>
        <v>팩</v>
      </c>
      <c r="E46" s="45">
        <v>3</v>
      </c>
      <c r="F46" s="21"/>
    </row>
    <row r="47" spans="1:6" ht="25.5" customHeight="1">
      <c r="A47" s="24">
        <v>43</v>
      </c>
      <c r="B47" s="43" t="s">
        <v>208</v>
      </c>
      <c r="C47" s="43" t="str">
        <f>IF(B47="","",VLOOKUP(B47,[1]sheet1!$B$5:$E$1900,3,FALSE))</f>
        <v>수입,건데친,하늘농가</v>
      </c>
      <c r="D47" s="43" t="str">
        <f>IF(B47="","",VLOOKUP(B47,[1]sheet1!$B$5:$E$1900,2,FALSE))</f>
        <v>kg</v>
      </c>
      <c r="E47" s="45">
        <v>15</v>
      </c>
      <c r="F47" s="21"/>
    </row>
    <row r="48" spans="1:6" ht="25.5" customHeight="1">
      <c r="A48" s="24">
        <v>44</v>
      </c>
      <c r="B48" s="43" t="s">
        <v>22</v>
      </c>
      <c r="C48" s="43" t="str">
        <f>IF(B48="","",VLOOKUP(B48,[1]sheet1!$B$5:$E$1900,3,FALSE))</f>
        <v>국산,2025년산,1kg/봉,울산학교급식</v>
      </c>
      <c r="D48" s="43" t="str">
        <f>IF(B48="","",VLOOKUP(B48,[1]sheet1!$B$5:$E$1900,2,FALSE))</f>
        <v>봉</v>
      </c>
      <c r="E48" s="45">
        <v>2</v>
      </c>
      <c r="F48" s="21"/>
    </row>
    <row r="49" spans="1:6" ht="25.5" customHeight="1">
      <c r="A49" s="24">
        <v>45</v>
      </c>
      <c r="B49" s="43" t="s">
        <v>176</v>
      </c>
      <c r="C49" s="43" t="str">
        <f>IF(B49="","",VLOOKUP(B49,[1]sheet1!$B$5:$E$1900,3,FALSE))</f>
        <v xml:space="preserve"> 국산,성경조미김가루,구워서맛소금뿌린상태,기름이산패된냄새가없을것,sj씨푸드</v>
      </c>
      <c r="D49" s="43" t="str">
        <f>IF(B49="","",VLOOKUP(B49,[1]sheet1!$B$5:$E$1900,2,FALSE))</f>
        <v>kg</v>
      </c>
      <c r="E49" s="45">
        <v>10</v>
      </c>
      <c r="F49" s="21"/>
    </row>
    <row r="50" spans="1:6" ht="25.5" customHeight="1">
      <c r="A50" s="24">
        <v>46</v>
      </c>
      <c r="B50" s="43" t="s">
        <v>620</v>
      </c>
      <c r="C50" s="43" t="str">
        <f>IF(B50="","",VLOOKUP(B50,[1]sheet1!$B$5:$E$1900,3,FALSE))</f>
        <v>국산 고추가루,종가집</v>
      </c>
      <c r="D50" s="43" t="str">
        <f>IF(B50="","",VLOOKUP(B50,[1]sheet1!$B$5:$E$1900,2,FALSE))</f>
        <v>kg</v>
      </c>
      <c r="E50" s="45">
        <v>45</v>
      </c>
      <c r="F50" s="21"/>
    </row>
    <row r="51" spans="1:6" ht="25.5" customHeight="1">
      <c r="A51" s="24">
        <v>47</v>
      </c>
      <c r="B51" s="43" t="s">
        <v>24</v>
      </c>
      <c r="C51" s="43" t="str">
        <f>IF(B51="","",VLOOKUP(B51,[1]sheet1!$B$5:$E$1900,3,FALSE))</f>
        <v>국산,깐감자,녹색띠,싹튼부위가없고,시들지 않은것,고운들, 맛자락,고운들,180g내외,왕</v>
      </c>
      <c r="D51" s="43" t="str">
        <f>IF(B51="","",VLOOKUP(B51,[1]sheet1!$B$5:$E$1900,2,FALSE))</f>
        <v>kg</v>
      </c>
      <c r="E51" s="45">
        <v>162</v>
      </c>
      <c r="F51" s="21"/>
    </row>
    <row r="52" spans="1:6" ht="25.5" customHeight="1">
      <c r="A52" s="24">
        <v>48</v>
      </c>
      <c r="B52" s="43" t="s">
        <v>329</v>
      </c>
      <c r="C52" s="43" t="str">
        <f>IF(B52="","",VLOOKUP(B52,[1]sheet1!$B$5:$E$1900,3,FALSE))</f>
        <v>국산,냉장,19~21개,CJ,이츠웰,조인</v>
      </c>
      <c r="D52" s="43" t="str">
        <f>IF(B52="","",VLOOKUP(B52,[1]sheet1!$B$5:$E$1900,2,FALSE))</f>
        <v>kg</v>
      </c>
      <c r="E52" s="45">
        <v>8</v>
      </c>
      <c r="F52" s="21"/>
    </row>
    <row r="53" spans="1:6" ht="25.5" customHeight="1">
      <c r="A53" s="24">
        <v>49</v>
      </c>
      <c r="B53" s="43" t="s">
        <v>81</v>
      </c>
      <c r="C53" s="43" t="str">
        <f>IF(B53="","",VLOOKUP(B53,[1]sheet1!$B$5:$E$1900,3,FALSE))</f>
        <v>국산,김해,깐것,마천농협,맛자락</v>
      </c>
      <c r="D53" s="43" t="str">
        <f>IF(B53="","",VLOOKUP(B53,[1]sheet1!$B$5:$E$1900,2,FALSE))</f>
        <v>kg</v>
      </c>
      <c r="E53" s="45">
        <v>96.5</v>
      </c>
      <c r="F53" s="21"/>
    </row>
    <row r="54" spans="1:6" ht="25.5" customHeight="1">
      <c r="A54" s="24">
        <v>50</v>
      </c>
      <c r="B54" s="43" t="s">
        <v>25</v>
      </c>
      <c r="C54" s="43" t="str">
        <f>IF(B54="","",VLOOKUP(B54,[1]sheet1!$B$5:$E$1900,3,FALSE))</f>
        <v xml:space="preserve"> 국산,남해,기계,깐마늘,알이굵고단단한것,꼭지제거,초록들,고운들,녹채원</v>
      </c>
      <c r="D54" s="43" t="str">
        <f>IF(B54="","",VLOOKUP(B54,[1]sheet1!$B$5:$E$1900,2,FALSE))</f>
        <v>kg</v>
      </c>
      <c r="E54" s="45">
        <v>2</v>
      </c>
      <c r="F54" s="21"/>
    </row>
    <row r="55" spans="1:6" ht="25.5" customHeight="1">
      <c r="A55" s="24">
        <v>51</v>
      </c>
      <c r="B55" s="43" t="s">
        <v>26</v>
      </c>
      <c r="C55" s="43" t="str">
        <f>IF(B55="","",VLOOKUP(B55,[1]sheet1!$B$5:$E$1900,3,FALSE))</f>
        <v xml:space="preserve"> 국산,100알,멸균된제품,HACCP인증,풍림,나래,풀무원,하림</v>
      </c>
      <c r="D55" s="43" t="str">
        <f>IF(B55="","",VLOOKUP(B55,[1]sheet1!$B$5:$E$1900,2,FALSE))</f>
        <v>kg</v>
      </c>
      <c r="E55" s="45">
        <v>17</v>
      </c>
      <c r="F55" s="21"/>
    </row>
    <row r="56" spans="1:6" ht="25.5" customHeight="1">
      <c r="A56" s="24">
        <v>52</v>
      </c>
      <c r="B56" s="43" t="s">
        <v>27</v>
      </c>
      <c r="C56" s="43" t="str">
        <f>IF(B56="","",VLOOKUP(B56,[1]sheet1!$B$5:$E$1900,3,FALSE))</f>
        <v>국산,상품,개당3kg정도,잎이싱싱한것</v>
      </c>
      <c r="D56" s="43" t="str">
        <f>IF(B56="","",VLOOKUP(B56,[1]sheet1!$B$5:$E$1900,2,FALSE))</f>
        <v>kg</v>
      </c>
      <c r="E56" s="45">
        <v>56</v>
      </c>
      <c r="F56" s="21"/>
    </row>
    <row r="57" spans="1:6" ht="25.5" customHeight="1">
      <c r="A57" s="24">
        <v>53</v>
      </c>
      <c r="B57" s="43" t="s">
        <v>82</v>
      </c>
      <c r="C57" s="43" t="str">
        <f>IF(B57="","",VLOOKUP(B57,[1]sheet1!$B$5:$E$1900,3,FALSE))</f>
        <v>국산,깐거,무르지않고싱싱한것</v>
      </c>
      <c r="D57" s="43" t="str">
        <f>IF(B57="","",VLOOKUP(B57,[1]sheet1!$B$5:$E$1900,2,FALSE))</f>
        <v>kg</v>
      </c>
      <c r="E57" s="45">
        <v>228.5</v>
      </c>
      <c r="F57" s="21"/>
    </row>
    <row r="58" spans="1:6" ht="25.5" customHeight="1">
      <c r="A58" s="24">
        <v>54</v>
      </c>
      <c r="B58" s="43" t="s">
        <v>330</v>
      </c>
      <c r="C58" s="43" t="str">
        <f>IF(B58="","",VLOOKUP(B58,[1]sheet1!$B$5:$E$1900,3,FALSE))</f>
        <v>국산,알이단단하고굵은것,선별한것,햇것,무르지않고싱싱한것,깐것</v>
      </c>
      <c r="D58" s="43" t="str">
        <f>IF(B58="","",VLOOKUP(B58,[1]sheet1!$B$5:$E$1900,2,FALSE))</f>
        <v>kg</v>
      </c>
      <c r="E58" s="45">
        <v>6</v>
      </c>
      <c r="F58" s="21"/>
    </row>
    <row r="59" spans="1:6" ht="25.5" customHeight="1">
      <c r="A59" s="24">
        <v>55</v>
      </c>
      <c r="B59" s="43" t="s">
        <v>28</v>
      </c>
      <c r="C59" s="43" t="str">
        <f>IF(B59="","",VLOOKUP(B59,[1]sheet1!$B$5:$E$1900,3,FALSE))</f>
        <v xml:space="preserve"> 국산,깐것,뿌리부분이가늘고길이가20cm이하</v>
      </c>
      <c r="D59" s="43" t="str">
        <f>IF(B59="","",VLOOKUP(B59,[1]sheet1!$B$5:$E$1900,2,FALSE))</f>
        <v>kg</v>
      </c>
      <c r="E59" s="45">
        <v>33.5</v>
      </c>
      <c r="F59" s="21"/>
    </row>
    <row r="60" spans="1:6" ht="25.5" customHeight="1">
      <c r="A60" s="24">
        <v>56</v>
      </c>
      <c r="B60" s="43" t="s">
        <v>29</v>
      </c>
      <c r="C60" s="43" t="str">
        <f>IF(B60="","",VLOOKUP(B60,[1]sheet1!$B$5:$E$1900,3,FALSE))</f>
        <v xml:space="preserve"> 햇살가득,껍질벗긴것,100%중국산깨소금(PET)</v>
      </c>
      <c r="D60" s="43" t="str">
        <f>IF(B60="","",VLOOKUP(B60,[1]sheet1!$B$5:$E$1900,2,FALSE))</f>
        <v>통</v>
      </c>
      <c r="E60" s="45">
        <v>6</v>
      </c>
      <c r="F60" s="21"/>
    </row>
    <row r="61" spans="1:6" ht="25.5" customHeight="1">
      <c r="A61" s="24">
        <v>57</v>
      </c>
      <c r="B61" s="43" t="s">
        <v>83</v>
      </c>
      <c r="C61" s="43" t="str">
        <f>IF(B61="","",VLOOKUP(B61,[1]sheet1!$B$5:$E$1900,3,FALSE))</f>
        <v xml:space="preserve"> 울산,김해,떡잎이없는것</v>
      </c>
      <c r="D61" s="43" t="str">
        <f>IF(B61="","",VLOOKUP(B61,[1]sheet1!$B$5:$E$1900,2,FALSE))</f>
        <v>kg</v>
      </c>
      <c r="E61" s="45">
        <v>1</v>
      </c>
      <c r="F61" s="21"/>
    </row>
    <row r="62" spans="1:6" ht="25.5" customHeight="1">
      <c r="A62" s="24">
        <v>58</v>
      </c>
      <c r="B62" s="43" t="s">
        <v>30</v>
      </c>
      <c r="C62" s="43" t="str">
        <f>IF(B62="","",VLOOKUP(B62,[1]sheet1!$B$5:$E$1900,3,FALSE))</f>
        <v>국산,한묶음에25장이상,직경이10cm이상으로싱싱한것</v>
      </c>
      <c r="D62" s="43" t="str">
        <f>IF(B62="","",VLOOKUP(B62,[1]sheet1!$B$5:$E$1900,2,FALSE))</f>
        <v>kg</v>
      </c>
      <c r="E62" s="45">
        <v>3</v>
      </c>
      <c r="F62" s="21"/>
    </row>
    <row r="63" spans="1:6" ht="25.5" customHeight="1">
      <c r="A63" s="24">
        <v>59</v>
      </c>
      <c r="B63" s="43" t="s">
        <v>621</v>
      </c>
      <c r="C63" s="43" t="str">
        <f>IF(B63="","",VLOOKUP(B63,[1]sheet1!$B$5:$E$1900,3,FALSE))</f>
        <v>CJ,매입,사옹원,냉동,약29~33g*30~34개</v>
      </c>
      <c r="D63" s="43" t="str">
        <f>IF(B63="","",VLOOKUP(B63,[1]sheet1!$B$5:$E$1900,2,FALSE))</f>
        <v>봉</v>
      </c>
      <c r="E63" s="45">
        <v>17</v>
      </c>
      <c r="F63" s="21"/>
    </row>
    <row r="64" spans="1:6" ht="25.5" customHeight="1">
      <c r="A64" s="24">
        <v>60</v>
      </c>
      <c r="B64" s="43" t="s">
        <v>982</v>
      </c>
      <c r="C64" s="43" t="str">
        <f>IF(B64="","",VLOOKUP(B64,[1]sheet1!$B$5:$E$1900,3,FALSE))</f>
        <v>국산,냉동,약5g내외,탈각,자숙,동원F&amp;F,씨프렌즈,동원수산</v>
      </c>
      <c r="D64" s="43" t="str">
        <f>IF(B64="","",VLOOKUP(B64,[1]sheet1!$B$5:$E$1900,2,FALSE))</f>
        <v>kg</v>
      </c>
      <c r="E64" s="45">
        <v>15</v>
      </c>
      <c r="F64" s="21"/>
    </row>
    <row r="65" spans="1:6" ht="25.5" customHeight="1">
      <c r="A65" s="24">
        <v>61</v>
      </c>
      <c r="B65" s="43" t="s">
        <v>126</v>
      </c>
      <c r="C65" s="43" t="str">
        <f>IF(B65="","",VLOOKUP(B65,[1]sheet1!$B$5:$E$1900,3,FALSE))</f>
        <v>국산,자숙,염장처리,절단,한려엔쵸비,마천농협</v>
      </c>
      <c r="D65" s="43" t="str">
        <f>IF(B65="","",VLOOKUP(B65,[1]sheet1!$B$5:$E$1900,2,FALSE))</f>
        <v>kg</v>
      </c>
      <c r="E65" s="45">
        <v>18</v>
      </c>
      <c r="F65" s="21"/>
    </row>
    <row r="66" spans="1:6" ht="25.5" customHeight="1">
      <c r="A66" s="24">
        <v>62</v>
      </c>
      <c r="B66" s="43" t="s">
        <v>528</v>
      </c>
      <c r="C66" s="43" t="str">
        <f>IF(B66="","",VLOOKUP(B66,[1]sheet1!$B$5:$E$1900,3,FALSE))</f>
        <v>국산,냉동(해동요청),발끝제거후절단,18~20토막,2절,실중량 880g,SJ씨푸드,동원F&amp;F</v>
      </c>
      <c r="D66" s="43" t="str">
        <f>IF(B66="","",VLOOKUP(B66,[1]sheet1!$B$5:$E$1900,2,FALSE))</f>
        <v>kg</v>
      </c>
      <c r="E66" s="45">
        <v>22</v>
      </c>
      <c r="F66" s="21"/>
    </row>
    <row r="67" spans="1:6" ht="25.5" customHeight="1">
      <c r="A67" s="24">
        <v>63</v>
      </c>
      <c r="B67" s="43" t="s">
        <v>31</v>
      </c>
      <c r="C67" s="43" t="str">
        <f>IF(B67="","",VLOOKUP(B67,[1]sheet1!$B$5:$E$1900,3,FALSE))</f>
        <v>오복 3kg/봉, 가는소금, 소금100%</v>
      </c>
      <c r="D67" s="43" t="str">
        <f>IF(B67="","",VLOOKUP(B67,[1]sheet1!$B$5:$E$1900,2,FALSE))</f>
        <v>봉</v>
      </c>
      <c r="E67" s="45">
        <v>10</v>
      </c>
      <c r="F67" s="21"/>
    </row>
    <row r="68" spans="1:6" ht="25.5" customHeight="1">
      <c r="A68" s="24">
        <v>64</v>
      </c>
      <c r="B68" s="43" t="s">
        <v>138</v>
      </c>
      <c r="C68" s="43" t="str">
        <f>IF(B68="","",VLOOKUP(B68,[1]sheet1!$B$5:$E$1900,3,FALSE))</f>
        <v xml:space="preserve"> 국산,햇꽈리고추,맵지않고,크기가고르며꼭지부분이무르지않고싱싱한것</v>
      </c>
      <c r="D68" s="43" t="str">
        <f>IF(B68="","",VLOOKUP(B68,[1]sheet1!$B$5:$E$1900,2,FALSE))</f>
        <v>kg</v>
      </c>
      <c r="E68" s="45">
        <v>2</v>
      </c>
      <c r="F68" s="21"/>
    </row>
    <row r="69" spans="1:6" ht="25.5" customHeight="1">
      <c r="A69" s="24">
        <v>65</v>
      </c>
      <c r="B69" s="43" t="s">
        <v>331</v>
      </c>
      <c r="C69" s="43" t="str">
        <f>IF(B69="","",VLOOKUP(B69,[1]sheet1!$B$5:$E$1900,3,FALSE))</f>
        <v>CJ,이츠웰,냉장,2kg</v>
      </c>
      <c r="D69" s="43" t="str">
        <f>IF(B69="","",VLOOKUP(B69,[1]sheet1!$B$5:$E$1900,2,FALSE))</f>
        <v>봉</v>
      </c>
      <c r="E69" s="45">
        <v>2</v>
      </c>
      <c r="F69" s="21"/>
    </row>
    <row r="70" spans="1:6" ht="25.5" customHeight="1">
      <c r="A70" s="24">
        <v>66</v>
      </c>
      <c r="B70" s="43" t="s">
        <v>127</v>
      </c>
      <c r="C70" s="43" t="str">
        <f>IF(B70="","",VLOOKUP(B70,[1]sheet1!$B$5:$E$1900,3,FALSE))</f>
        <v>국산,나물용,묵은단의키가30cm이하</v>
      </c>
      <c r="D70" s="43" t="str">
        <f>IF(B70="","",VLOOKUP(B70,[1]sheet1!$B$5:$E$1900,2,FALSE))</f>
        <v>kg</v>
      </c>
      <c r="E70" s="45">
        <v>18</v>
      </c>
      <c r="F70" s="21"/>
    </row>
    <row r="71" spans="1:6" ht="25.5" customHeight="1">
      <c r="A71" s="24">
        <v>67</v>
      </c>
      <c r="B71" s="43" t="s">
        <v>623</v>
      </c>
      <c r="C71" s="43" t="str">
        <f>IF(B71="","",VLOOKUP(B71,[1]sheet1!$B$5:$E$1900,3,FALSE))</f>
        <v>간절곶해도지김치,국산,냉장,백나박물김치,고추가루X</v>
      </c>
      <c r="D71" s="43" t="str">
        <f>IF(B71="","",VLOOKUP(B71,[1]sheet1!$B$5:$E$1900,2,FALSE))</f>
        <v>kg</v>
      </c>
      <c r="E71" s="45">
        <v>60</v>
      </c>
      <c r="F71" s="21"/>
    </row>
    <row r="72" spans="1:6" ht="25.5" customHeight="1">
      <c r="A72" s="24">
        <v>68</v>
      </c>
      <c r="B72" s="43" t="s">
        <v>983</v>
      </c>
      <c r="C72" s="43" t="str">
        <f>IF(B72="","",VLOOKUP(B72,[1]sheet1!$B$5:$E$1900,3,FALSE))</f>
        <v>팜앤씨월드,수입,냉동,500g,골드,레드</v>
      </c>
      <c r="D72" s="43" t="str">
        <f>IF(B72="","",VLOOKUP(B72,[1]sheet1!$B$5:$E$1900,2,FALSE))</f>
        <v>봉</v>
      </c>
      <c r="E72" s="45">
        <v>4</v>
      </c>
      <c r="F72" s="21"/>
    </row>
    <row r="73" spans="1:6" ht="25.5" customHeight="1">
      <c r="A73" s="24">
        <v>69</v>
      </c>
      <c r="B73" s="43" t="s">
        <v>736</v>
      </c>
      <c r="C73" s="43" t="str">
        <f>IF(B73="","",VLOOKUP(B73,[1]sheet1!$B$5:$E$1900,3,FALSE))</f>
        <v xml:space="preserve"> CJ,매입,냉동,약13g*35개/450g,성경순만두,대구전통납작만두</v>
      </c>
      <c r="D73" s="43" t="str">
        <f>IF(B73="","",VLOOKUP(B73,[1]sheet1!$B$5:$E$1900,2,FALSE))</f>
        <v>봉</v>
      </c>
      <c r="E73" s="45">
        <v>16</v>
      </c>
      <c r="F73" s="21"/>
    </row>
    <row r="74" spans="1:6" ht="25.5" customHeight="1">
      <c r="A74" s="24">
        <v>70</v>
      </c>
      <c r="B74" s="43" t="s">
        <v>784</v>
      </c>
      <c r="C74" s="43" t="str">
        <f>IF(B74="","",VLOOKUP(B74,[1]sheet1!$B$5:$E$1900,3,FALSE))</f>
        <v>세미원푸드,냉동,그린빈스100%</v>
      </c>
      <c r="D74" s="43" t="str">
        <f>IF(B74="","",VLOOKUP(B74,[1]sheet1!$B$5:$E$1900,2,FALSE))</f>
        <v>kg</v>
      </c>
      <c r="E74" s="45">
        <v>8</v>
      </c>
      <c r="F74" s="21"/>
    </row>
    <row r="75" spans="1:6" ht="25.5" customHeight="1">
      <c r="A75" s="24">
        <v>71</v>
      </c>
      <c r="B75" s="43" t="s">
        <v>738</v>
      </c>
      <c r="C75" s="43" t="str">
        <f>IF(B75="","",VLOOKUP(B75,[1]sheet1!$B$5:$E$1900,3,FALSE))</f>
        <v>세미원푸드,냉동,완두22%,당근22%,옥수수22%,그린빈22%,대두12%</v>
      </c>
      <c r="D75" s="43" t="str">
        <f>IF(B75="","",VLOOKUP(B75,[1]sheet1!$B$5:$E$1900,2,FALSE))</f>
        <v>kg</v>
      </c>
      <c r="E75" s="45">
        <v>9</v>
      </c>
      <c r="F75" s="21"/>
    </row>
    <row r="76" spans="1:6" ht="25.5" customHeight="1">
      <c r="A76" s="24">
        <v>72</v>
      </c>
      <c r="B76" s="43" t="s">
        <v>403</v>
      </c>
      <c r="C76" s="43" t="str">
        <f>IF(B76="","",VLOOKUP(B76,[1]sheet1!$B$5:$E$1900,3,FALSE))</f>
        <v>직화구이너비아니,CJ,크레잇,냉동,약37~38g*26~27개,수입돈육66.9%,7.5*6.5cm(165272)</v>
      </c>
      <c r="D76" s="43" t="str">
        <f>IF(B76="","",VLOOKUP(B76,[1]sheet1!$B$5:$E$1900,2,FALSE))</f>
        <v>kg</v>
      </c>
      <c r="E76" s="45">
        <v>21</v>
      </c>
      <c r="F76" s="21"/>
    </row>
    <row r="77" spans="1:6" ht="25.5" customHeight="1">
      <c r="A77" s="24">
        <v>73</v>
      </c>
      <c r="B77" s="43" t="s">
        <v>624</v>
      </c>
      <c r="C77" s="43" t="str">
        <f>IF(B77="","",VLOOKUP(B77,[1]sheet1!$B$5:$E$1900,3,FALSE))</f>
        <v>CJ,매입,사옹원,냉동,30g*33개,호박62.54%</v>
      </c>
      <c r="D77" s="43" t="str">
        <f>IF(B77="","",VLOOKUP(B77,[1]sheet1!$B$5:$E$1900,2,FALSE))</f>
        <v>kg</v>
      </c>
      <c r="E77" s="45">
        <v>17</v>
      </c>
      <c r="F77" s="21"/>
    </row>
    <row r="78" spans="1:6" ht="25.5" customHeight="1">
      <c r="A78" s="24">
        <v>74</v>
      </c>
      <c r="B78" s="43" t="s">
        <v>149</v>
      </c>
      <c r="C78" s="43" t="str">
        <f>IF(B78="","",VLOOKUP(B78,[1]sheet1!$B$5:$E$1900,3,FALSE))</f>
        <v>국산,2025년산,1kg,맛자락,네니아</v>
      </c>
      <c r="D78" s="43" t="str">
        <f>IF(B78="","",VLOOKUP(B78,[1]sheet1!$B$5:$E$1900,2,FALSE))</f>
        <v>kg</v>
      </c>
      <c r="E78" s="45">
        <v>2</v>
      </c>
      <c r="F78" s="21"/>
    </row>
    <row r="79" spans="1:6" ht="25.5" customHeight="1">
      <c r="A79" s="24">
        <v>75</v>
      </c>
      <c r="B79" s="43" t="s">
        <v>582</v>
      </c>
      <c r="C79" s="43" t="str">
        <f>IF(B79="","",VLOOKUP(B79,[1]sheet1!$B$5:$E$1900,3,FALSE))</f>
        <v>국산,냉동(해동요청),700g,논고동살,탈각후자숙,동원F&amp;F,한려엔쵸비</v>
      </c>
      <c r="D79" s="43" t="str">
        <f>IF(B79="","",VLOOKUP(B79,[1]sheet1!$B$5:$E$1900,2,FALSE))</f>
        <v>kg</v>
      </c>
      <c r="E79" s="45">
        <v>3</v>
      </c>
      <c r="F79" s="21"/>
    </row>
    <row r="80" spans="1:6" ht="25.5" customHeight="1">
      <c r="A80" s="24">
        <v>76</v>
      </c>
      <c r="B80" s="43" t="s">
        <v>84</v>
      </c>
      <c r="C80" s="43" t="str">
        <f>IF(B80="","",VLOOKUP(B80,[1]sheet1!$B$5:$E$1900,3,FALSE))</f>
        <v xml:space="preserve"> 국산,버섯의키가크고,알이고른것,상품,여름물량부족</v>
      </c>
      <c r="D80" s="43" t="str">
        <f>IF(B80="","",VLOOKUP(B80,[1]sheet1!$B$5:$E$1900,2,FALSE))</f>
        <v>kg</v>
      </c>
      <c r="E80" s="45">
        <v>38.5</v>
      </c>
      <c r="F80" s="21"/>
    </row>
    <row r="81" spans="1:6" ht="25.5" customHeight="1">
      <c r="A81" s="24">
        <v>77</v>
      </c>
      <c r="B81" s="43" t="s">
        <v>109</v>
      </c>
      <c r="C81" s="43" t="str">
        <f>IF(B81="","",VLOOKUP(B81,[1]sheet1!$B$5:$E$1900,3,FALSE))</f>
        <v>국산,냉장,등분,4등분,죽용,들내음</v>
      </c>
      <c r="D81" s="43" t="str">
        <f>IF(B81="","",VLOOKUP(B81,[1]sheet1!$B$5:$E$1900,2,FALSE))</f>
        <v>kg</v>
      </c>
      <c r="E81" s="45">
        <v>10</v>
      </c>
      <c r="F81" s="21"/>
    </row>
    <row r="82" spans="1:6" ht="25.5" customHeight="1">
      <c r="A82" s="24">
        <v>78</v>
      </c>
      <c r="B82" s="43" t="s">
        <v>844</v>
      </c>
      <c r="C82" s="43" t="str">
        <f>IF(B82="","",VLOOKUP(B82,[1]sheet1!$B$5:$E$1900,3,FALSE))</f>
        <v>국산,1등급,냉장,통마리,껍질有,친환경,동물복지,하림</v>
      </c>
      <c r="D82" s="43" t="str">
        <f>IF(B82="","",VLOOKUP(B82,[1]sheet1!$B$5:$E$1900,2,FALSE))</f>
        <v>kg</v>
      </c>
      <c r="E82" s="45">
        <v>34</v>
      </c>
      <c r="F82" s="21"/>
    </row>
    <row r="83" spans="1:6" ht="25.5" customHeight="1">
      <c r="A83" s="24">
        <v>79</v>
      </c>
      <c r="B83" s="43" t="s">
        <v>128</v>
      </c>
      <c r="C83" s="43" t="str">
        <f>IF(B83="","",VLOOKUP(B83,[1]sheet1!$B$5:$E$1900,3,FALSE))</f>
        <v>국산,1등급,냉장,닭정육,닭다리살100%,껍질有,친환경,동물복지,하림</v>
      </c>
      <c r="D83" s="43" t="str">
        <f>IF(B83="","",VLOOKUP(B83,[1]sheet1!$B$5:$E$1900,2,FALSE))</f>
        <v>kg</v>
      </c>
      <c r="E83" s="45">
        <v>148</v>
      </c>
      <c r="F83" s="21"/>
    </row>
    <row r="84" spans="1:6" ht="25.5" customHeight="1">
      <c r="A84" s="24">
        <v>80</v>
      </c>
      <c r="B84" s="43" t="s">
        <v>33</v>
      </c>
      <c r="C84" s="43" t="str">
        <f>IF(B84="","",VLOOKUP(B84,[1]sheet1!$B$5:$E$1900,3,FALSE))</f>
        <v xml:space="preserve"> 국산,씻은것으로표면이무르지않은것</v>
      </c>
      <c r="D84" s="43" t="str">
        <f>IF(B84="","",VLOOKUP(B84,[1]sheet1!$B$5:$E$1900,2,FALSE))</f>
        <v>kg</v>
      </c>
      <c r="E84" s="45">
        <v>113</v>
      </c>
      <c r="F84" s="21"/>
    </row>
    <row r="85" spans="1:6" ht="25.5" customHeight="1">
      <c r="A85" s="24">
        <v>81</v>
      </c>
      <c r="B85" s="43" t="s">
        <v>34</v>
      </c>
      <c r="C85" s="43" t="str">
        <f>IF(B85="","",VLOOKUP(B85,[1]sheet1!$B$5:$E$1900,3,FALSE))</f>
        <v>옛날자른당면,오뚜기,1kg/봉,고구마전분(10%국산, 89%중국산)</v>
      </c>
      <c r="D85" s="43" t="str">
        <f>IF(B85="","",VLOOKUP(B85,[1]sheet1!$B$5:$E$1900,2,FALSE))</f>
        <v>봉</v>
      </c>
      <c r="E85" s="45">
        <v>12</v>
      </c>
      <c r="F85" s="21"/>
    </row>
    <row r="86" spans="1:6" ht="25.5" customHeight="1">
      <c r="A86" s="24">
        <v>82</v>
      </c>
      <c r="B86" s="43" t="s">
        <v>984</v>
      </c>
      <c r="C86" s="43" t="str">
        <f>IF(B86="","",VLOOKUP(B86,[1]sheet1!$B$5:$E$1900,3,FALSE))</f>
        <v>씨엔아이,냉동,프리미엄붉은대게살(다리살100%)4kg+붉은대게장소스kg/5kg,게딱지불포함</v>
      </c>
      <c r="D86" s="43" t="str">
        <f>IF(B86="","",VLOOKUP(B86,[1]sheet1!$B$5:$E$1900,2,FALSE))</f>
        <v>세트</v>
      </c>
      <c r="E86" s="45">
        <v>2</v>
      </c>
      <c r="F86" s="21"/>
    </row>
    <row r="87" spans="1:6" ht="25.5" customHeight="1">
      <c r="A87" s="24">
        <v>83</v>
      </c>
      <c r="B87" s="43" t="s">
        <v>985</v>
      </c>
      <c r="C87" s="43" t="str">
        <f>IF(B87="","",VLOOKUP(B87,[1]sheet1!$B$5:$E$1900,3,FALSE))</f>
        <v>CJ,매입,랜시푸드,찹쌀36%,쌀9.5%,흑미5.2%,30g*36입,1.08kg</v>
      </c>
      <c r="D87" s="43" t="str">
        <f>IF(B87="","",VLOOKUP(B87,[1]sheet1!$B$5:$E$1900,2,FALSE))</f>
        <v>봉</v>
      </c>
      <c r="E87" s="45">
        <v>22</v>
      </c>
      <c r="F87" s="21"/>
    </row>
    <row r="88" spans="1:6" ht="25.5" customHeight="1">
      <c r="A88" s="24">
        <v>84</v>
      </c>
      <c r="B88" s="43" t="s">
        <v>139</v>
      </c>
      <c r="C88" s="43" t="str">
        <f>IF(B88="","",VLOOKUP(B88,[1]sheet1!$B$5:$E$1900,3,FALSE))</f>
        <v>국산,전처리된것,HACCP,마천농협,맛자락</v>
      </c>
      <c r="D88" s="43" t="str">
        <f>IF(B88="","",VLOOKUP(B88,[1]sheet1!$B$5:$E$1900,2,FALSE))</f>
        <v>kg</v>
      </c>
      <c r="E88" s="45">
        <v>5</v>
      </c>
      <c r="F88" s="21"/>
    </row>
    <row r="89" spans="1:6" ht="25.5" customHeight="1">
      <c r="A89" s="24">
        <v>85</v>
      </c>
      <c r="B89" s="43" t="s">
        <v>333</v>
      </c>
      <c r="C89" s="43" t="str">
        <f>IF(B89="","",VLOOKUP(B89,[1]sheet1!$B$5:$E$1900,3,FALSE))</f>
        <v>중국산,가는채(실채),마천농협,녹채원</v>
      </c>
      <c r="D89" s="43" t="str">
        <f>IF(B89="","",VLOOKUP(B89,[1]sheet1!$B$5:$E$1900,2,FALSE))</f>
        <v>kg</v>
      </c>
      <c r="E89" s="45">
        <v>12</v>
      </c>
      <c r="F89" s="21"/>
    </row>
    <row r="90" spans="1:6" ht="25.5" customHeight="1">
      <c r="A90" s="24">
        <v>86</v>
      </c>
      <c r="B90" s="43" t="s">
        <v>334</v>
      </c>
      <c r="C90" s="43" t="str">
        <f>IF(B90="","",VLOOKUP(B90,[1]sheet1!$B$5:$E$1900,3,FALSE))</f>
        <v>국산,실온,2g*8절6매*10개,20g,트레이무,성경식품,CJ</v>
      </c>
      <c r="D90" s="43" t="str">
        <f>IF(B90="","",VLOOKUP(B90,[1]sheet1!$B$5:$E$1900,2,FALSE))</f>
        <v>봉</v>
      </c>
      <c r="E90" s="45">
        <v>23</v>
      </c>
      <c r="F90" s="21"/>
    </row>
    <row r="91" spans="1:6" ht="25.5" customHeight="1">
      <c r="A91" s="24">
        <v>87</v>
      </c>
      <c r="B91" s="43" t="s">
        <v>230</v>
      </c>
      <c r="C91" s="43" t="str">
        <f>IF(B91="","",VLOOKUP(B91,[1]sheet1!$B$5:$E$1900,3,FALSE))</f>
        <v>수입,냉장,슬라이스,19g*154조각/3kg,CJ매입,산촌식품</v>
      </c>
      <c r="D91" s="43" t="str">
        <f>IF(B91="","",VLOOKUP(B91,[1]sheet1!$B$5:$E$1900,2,FALSE))</f>
        <v>판</v>
      </c>
      <c r="E91" s="45">
        <v>17</v>
      </c>
      <c r="F91" s="21"/>
    </row>
    <row r="92" spans="1:6" ht="25.5" customHeight="1">
      <c r="A92" s="24">
        <v>88</v>
      </c>
      <c r="B92" s="43" t="s">
        <v>627</v>
      </c>
      <c r="C92" s="43" t="str">
        <f>IF(B92="","",VLOOKUP(B92,[1]sheet1!$B$5:$E$1900,3,FALSE))</f>
        <v>CJ,매입,산촌식품,중국,냉장,약3g*1,148조각/3kg,채</v>
      </c>
      <c r="D92" s="43" t="str">
        <f>IF(B92="","",VLOOKUP(B92,[1]sheet1!$B$5:$E$1900,2,FALSE))</f>
        <v>판</v>
      </c>
      <c r="E92" s="45">
        <v>7</v>
      </c>
      <c r="F92" s="21"/>
    </row>
    <row r="93" spans="1:6" ht="25.5" customHeight="1">
      <c r="A93" s="24">
        <v>89</v>
      </c>
      <c r="B93" s="43" t="s">
        <v>335</v>
      </c>
      <c r="C93" s="43" t="str">
        <f>IF(B93="","",VLOOKUP(B93,[1]sheet1!$B$5:$E$1900,3,FALSE))</f>
        <v>cj,크레잇,100g*10입,생활반찬바삭등심돈카츠,1kg</v>
      </c>
      <c r="D93" s="43" t="str">
        <f>IF(B93="","",VLOOKUP(B93,[1]sheet1!$B$5:$E$1900,2,FALSE))</f>
        <v>봉</v>
      </c>
      <c r="E93" s="45">
        <v>54</v>
      </c>
      <c r="F93" s="21"/>
    </row>
    <row r="94" spans="1:6" ht="25.5" customHeight="1">
      <c r="A94" s="24">
        <v>90</v>
      </c>
      <c r="B94" s="43" t="s">
        <v>336</v>
      </c>
      <c r="C94" s="43" t="str">
        <f>IF(B94="","",VLOOKUP(B94,[1]sheet1!$B$5:$E$1900,3,FALSE))</f>
        <v xml:space="preserve"> 대상청정원,3.3kg</v>
      </c>
      <c r="D94" s="43" t="str">
        <f>IF(B94="","",VLOOKUP(B94,[1]sheet1!$B$5:$E$1900,2,FALSE))</f>
        <v>캔</v>
      </c>
      <c r="E94" s="45">
        <v>2</v>
      </c>
      <c r="F94" s="21"/>
    </row>
    <row r="95" spans="1:6" ht="25.5" customHeight="1">
      <c r="A95" s="24">
        <v>91</v>
      </c>
      <c r="B95" s="43" t="s">
        <v>986</v>
      </c>
      <c r="C95" s="43" t="str">
        <f>IF(B95="","",VLOOKUP(B95,[1]sheet1!$B$5:$E$1900,3,FALSE))</f>
        <v>대상,냉장,2kg,파우치</v>
      </c>
      <c r="D95" s="43" t="str">
        <f>IF(B95="","",VLOOKUP(B95,[1]sheet1!$B$5:$E$1900,2,FALSE))</f>
        <v>봉</v>
      </c>
      <c r="E95" s="45">
        <v>6</v>
      </c>
      <c r="F95" s="21"/>
    </row>
    <row r="96" spans="1:6" ht="25.5" customHeight="1">
      <c r="A96" s="24">
        <v>92</v>
      </c>
      <c r="B96" s="43" t="s">
        <v>35</v>
      </c>
      <c r="C96" s="43" t="str">
        <f>IF(B96="","",VLOOKUP(B96,[1]sheet1!$B$5:$E$1900,3,FALSE))</f>
        <v>수입,HACCP인증,3kg/판이상(포장),부침용,씨제이,이츠웰,풀무원</v>
      </c>
      <c r="D96" s="43" t="str">
        <f>IF(B96="","",VLOOKUP(B96,[1]sheet1!$B$5:$E$1900,2,FALSE))</f>
        <v>판</v>
      </c>
      <c r="E96" s="45">
        <v>67</v>
      </c>
      <c r="F96" s="21"/>
    </row>
    <row r="97" spans="1:6" ht="25.5" customHeight="1">
      <c r="A97" s="24">
        <v>93</v>
      </c>
      <c r="B97" s="43" t="s">
        <v>304</v>
      </c>
      <c r="C97" s="43" t="str">
        <f>IF(B97="","",VLOOKUP(B97,[1]sheet1!$B$5:$E$1900,3,FALSE))</f>
        <v>수입,HACCP인증,88조각,두부슬라이스,3kg/판,CJ,청정원</v>
      </c>
      <c r="D97" s="43" t="str">
        <f>IF(B97="","",VLOOKUP(B97,[1]sheet1!$B$5:$E$1900,2,FALSE))</f>
        <v>판</v>
      </c>
      <c r="E97" s="45">
        <v>30</v>
      </c>
      <c r="F97" s="21"/>
    </row>
    <row r="98" spans="1:6" ht="25.5" customHeight="1">
      <c r="A98" s="24">
        <v>94</v>
      </c>
      <c r="B98" s="43" t="s">
        <v>338</v>
      </c>
      <c r="C98" s="43" t="str">
        <f>IF(B98="","",VLOOKUP(B98,[1]sheet1!$B$5:$E$1900,3,FALSE))</f>
        <v>칼슘두유,CJ,매입,연세우유,190ml,칼슘25%,비타민D15%</v>
      </c>
      <c r="D98" s="43" t="str">
        <f>IF(B98="","",VLOOKUP(B98,[1]sheet1!$B$5:$E$1900,2,FALSE))</f>
        <v>개</v>
      </c>
      <c r="E98" s="45">
        <v>265</v>
      </c>
      <c r="F98" s="21"/>
    </row>
    <row r="99" spans="1:6" ht="25.5" customHeight="1">
      <c r="A99" s="24">
        <v>95</v>
      </c>
      <c r="B99" s="43" t="s">
        <v>129</v>
      </c>
      <c r="C99" s="43" t="str">
        <f>IF(B99="","",VLOOKUP(B99,[1]sheet1!$B$5:$E$1900,3,FALSE))</f>
        <v xml:space="preserve"> 수입,국용,두절부위가깨끗할것,재래시장용</v>
      </c>
      <c r="D99" s="43" t="str">
        <f>IF(B99="","",VLOOKUP(B99,[1]sheet1!$B$5:$E$1900,2,FALSE))</f>
        <v>kg</v>
      </c>
      <c r="E99" s="45">
        <v>7</v>
      </c>
      <c r="F99" s="21"/>
    </row>
    <row r="100" spans="1:6" ht="25.5" customHeight="1">
      <c r="A100" s="24">
        <v>96</v>
      </c>
      <c r="B100" s="43" t="s">
        <v>85</v>
      </c>
      <c r="C100" s="43" t="str">
        <f>IF(B100="","",VLOOKUP(B100,[1]sheet1!$B$5:$E$1900,3,FALSE))</f>
        <v>오리엔탈드레싱,CJ,크레잇,냉장,2kg</v>
      </c>
      <c r="D100" s="43" t="str">
        <f>IF(B100="","",VLOOKUP(B100,[1]sheet1!$B$5:$E$1900,2,FALSE))</f>
        <v>팩</v>
      </c>
      <c r="E100" s="45">
        <v>10</v>
      </c>
      <c r="F100" s="21"/>
    </row>
    <row r="101" spans="1:6" ht="25.5" customHeight="1">
      <c r="A101" s="24">
        <v>97</v>
      </c>
      <c r="B101" s="43" t="s">
        <v>252</v>
      </c>
      <c r="C101" s="43" t="str">
        <f>IF(B101="","",VLOOKUP(B101,[1]sheet1!$B$5:$E$1900,3,FALSE))</f>
        <v>키위드레싱,CJ,이츠웰,냉장,2kg,캡파우치</v>
      </c>
      <c r="D101" s="43" t="str">
        <f>IF(B101="","",VLOOKUP(B101,[1]sheet1!$B$5:$E$1900,2,FALSE))</f>
        <v>봉</v>
      </c>
      <c r="E101" s="45">
        <v>4</v>
      </c>
      <c r="F101" s="21"/>
    </row>
    <row r="102" spans="1:6" ht="25.5" customHeight="1">
      <c r="A102" s="24">
        <v>98</v>
      </c>
      <c r="B102" s="43" t="s">
        <v>231</v>
      </c>
      <c r="C102" s="43" t="str">
        <f>IF(B102="","",VLOOKUP(B102,[1]sheet1!$B$5:$E$1900,3,FALSE))</f>
        <v xml:space="preserve">규미지,정든푸드,푸르맘,다들림,중국,1L </v>
      </c>
      <c r="D102" s="43" t="str">
        <f>IF(B102="","",VLOOKUP(B102,[1]sheet1!$B$5:$E$1900,2,FALSE))</f>
        <v>병</v>
      </c>
      <c r="E102" s="45">
        <v>2</v>
      </c>
      <c r="F102" s="21"/>
    </row>
    <row r="103" spans="1:6" ht="25.5" customHeight="1">
      <c r="A103" s="24">
        <v>99</v>
      </c>
      <c r="B103" s="43" t="s">
        <v>232</v>
      </c>
      <c r="C103" s="43" t="str">
        <f>IF(B103="","",VLOOKUP(B103,[1]sheet1!$B$5:$E$1900,3,FALSE))</f>
        <v xml:space="preserve"> 중국산,들깨,거피,분쇄,햇살비,규미지</v>
      </c>
      <c r="D103" s="43" t="str">
        <f>IF(B103="","",VLOOKUP(B103,[1]sheet1!$B$5:$E$1900,2,FALSE))</f>
        <v>kg</v>
      </c>
      <c r="E103" s="45">
        <v>8</v>
      </c>
      <c r="F103" s="21"/>
    </row>
    <row r="104" spans="1:6" ht="25.5" customHeight="1">
      <c r="A104" s="24">
        <v>100</v>
      </c>
      <c r="B104" s="43" t="s">
        <v>339</v>
      </c>
      <c r="C104" s="43" t="str">
        <f>IF(B104="","",VLOOKUP(B104,[1]sheet1!$B$5:$E$1900,3,FALSE))</f>
        <v>수입,상품,분태,규미지,맑은아침</v>
      </c>
      <c r="D104" s="43" t="str">
        <f>IF(B104="","",VLOOKUP(B104,[1]sheet1!$B$5:$E$1900,2,FALSE))</f>
        <v>kg</v>
      </c>
      <c r="E104" s="45">
        <v>1</v>
      </c>
      <c r="F104" s="21"/>
    </row>
    <row r="105" spans="1:6" ht="25.5" customHeight="1">
      <c r="A105" s="24">
        <v>101</v>
      </c>
      <c r="B105" s="43" t="s">
        <v>852</v>
      </c>
      <c r="C105" s="43" t="str">
        <f>IF(B105="","",VLOOKUP(B105,[1]sheet1!$B$5:$E$1900,3,FALSE))</f>
        <v>대상,냉장,2kg,파우치</v>
      </c>
      <c r="D105" s="43" t="str">
        <f>IF(B105="","",VLOOKUP(B105,[1]sheet1!$B$5:$E$1900,2,FALSE))</f>
        <v>봉</v>
      </c>
      <c r="E105" s="45">
        <v>3</v>
      </c>
      <c r="F105" s="21"/>
    </row>
    <row r="106" spans="1:6" ht="25.5" customHeight="1">
      <c r="A106" s="24">
        <v>102</v>
      </c>
      <c r="B106" s="43" t="s">
        <v>159</v>
      </c>
      <c r="C106" s="43" t="str">
        <f>IF(B106="","",VLOOKUP(B106,[1]sheet1!$B$5:$E$1900,3,FALSE))</f>
        <v>중국산,상품,무르지않고싱싱한것,초록들</v>
      </c>
      <c r="D106" s="43" t="str">
        <f>IF(B106="","",VLOOKUP(B106,[1]sheet1!$B$5:$E$1900,2,FALSE))</f>
        <v>kg</v>
      </c>
      <c r="E106" s="45">
        <v>18</v>
      </c>
      <c r="F106" s="21"/>
    </row>
    <row r="107" spans="1:6" ht="25.5" customHeight="1">
      <c r="A107" s="24">
        <v>103</v>
      </c>
      <c r="B107" s="43" t="s">
        <v>233</v>
      </c>
      <c r="C107" s="43" t="str">
        <f>IF(B107="","",VLOOKUP(B107,[1]sheet1!$B$5:$E$1900,3,FALSE))</f>
        <v>향적원,국산,냉장,마늘쫑장아찌</v>
      </c>
      <c r="D107" s="43" t="str">
        <f>IF(B107="","",VLOOKUP(B107,[1]sheet1!$B$5:$E$1900,2,FALSE))</f>
        <v>kg</v>
      </c>
      <c r="E107" s="45">
        <v>7</v>
      </c>
      <c r="F107" s="21"/>
    </row>
    <row r="108" spans="1:6" ht="25.5" customHeight="1">
      <c r="A108" s="24">
        <v>104</v>
      </c>
      <c r="B108" s="43" t="s">
        <v>150</v>
      </c>
      <c r="C108" s="43" t="str">
        <f>IF(B108="","",VLOOKUP(B108,[1]sheet1!$B$5:$E$1900,3,FALSE))</f>
        <v xml:space="preserve"> 오뚜기,스파우트,3.2kg/봉</v>
      </c>
      <c r="D108" s="43" t="str">
        <f>IF(B108="","",VLOOKUP(B108,[1]sheet1!$B$5:$E$1900,2,FALSE))</f>
        <v>봉</v>
      </c>
      <c r="E108" s="45">
        <v>5</v>
      </c>
      <c r="F108" s="21"/>
    </row>
    <row r="109" spans="1:6" ht="25.5" customHeight="1">
      <c r="A109" s="24">
        <v>105</v>
      </c>
      <c r="B109" s="43" t="s">
        <v>987</v>
      </c>
      <c r="C109" s="43" t="str">
        <f>IF(B109="","",VLOOKUP(B109,[1]sheet1!$B$5:$E$1900,3,FALSE))</f>
        <v xml:space="preserve"> CJ,매입,샘표,티아시아,분말,순한맛</v>
      </c>
      <c r="D109" s="43" t="str">
        <f>IF(B109="","",VLOOKUP(B109,[1]sheet1!$B$5:$E$1900,2,FALSE))</f>
        <v>kg</v>
      </c>
      <c r="E109" s="45">
        <v>2</v>
      </c>
      <c r="F109" s="21"/>
    </row>
    <row r="110" spans="1:6" ht="25.5" customHeight="1">
      <c r="A110" s="24">
        <v>106</v>
      </c>
      <c r="B110" s="43" t="s">
        <v>632</v>
      </c>
      <c r="C110" s="43" t="str">
        <f>IF(B110="","",VLOOKUP(B110,[1]sheet1!$B$5:$E$1900,3,FALSE))</f>
        <v xml:space="preserve"> CJ,매입,해울찬,3kg,만다린귤,캔,중국,밀감55%</v>
      </c>
      <c r="D110" s="43" t="str">
        <f>IF(B110="","",VLOOKUP(B110,[1]sheet1!$B$5:$E$1900,2,FALSE))</f>
        <v>캔</v>
      </c>
      <c r="E110" s="45">
        <v>2</v>
      </c>
      <c r="F110" s="21"/>
    </row>
    <row r="111" spans="1:6" ht="25.5" customHeight="1">
      <c r="A111" s="24">
        <v>107</v>
      </c>
      <c r="B111" s="43" t="s">
        <v>112</v>
      </c>
      <c r="C111" s="43" t="str">
        <f>IF(B111="","",VLOOKUP(B111,[1]sheet1!$B$5:$E$1900,3,FALSE))</f>
        <v>몰리스,국산,실온,국산매실60%,설탕40%,매실엑기스</v>
      </c>
      <c r="D111" s="43" t="str">
        <f>IF(B111="","",VLOOKUP(B111,[1]sheet1!$B$5:$E$1900,2,FALSE))</f>
        <v>병</v>
      </c>
      <c r="E111" s="45">
        <v>3</v>
      </c>
      <c r="F111" s="21"/>
    </row>
    <row r="112" spans="1:6" ht="25.5" customHeight="1">
      <c r="A112" s="24">
        <v>108</v>
      </c>
      <c r="B112" s="43" t="s">
        <v>988</v>
      </c>
      <c r="C112" s="43" t="str">
        <f>IF(B112="","",VLOOKUP(B112,[1]sheet1!$B$5:$E$1900,3,FALSE))</f>
        <v>이우스,실온,수입,메밀가루</v>
      </c>
      <c r="D112" s="43" t="str">
        <f>IF(B112="","",VLOOKUP(B112,[1]sheet1!$B$5:$E$1900,2,FALSE))</f>
        <v>kg</v>
      </c>
      <c r="E112" s="45">
        <v>2</v>
      </c>
      <c r="F112" s="21"/>
    </row>
    <row r="113" spans="1:6" ht="25.5" customHeight="1">
      <c r="A113" s="24">
        <v>109</v>
      </c>
      <c r="B113" s="43" t="s">
        <v>37</v>
      </c>
      <c r="C113" s="43" t="str">
        <f>IF(B113="","",VLOOKUP(B113,[1]sheet1!$B$5:$E$1900,3,FALSE))</f>
        <v xml:space="preserve"> 남해안멸치액젓골드,대상,청정원,국산,실온,3kg</v>
      </c>
      <c r="D113" s="43" t="str">
        <f>IF(B113="","",VLOOKUP(B113,[1]sheet1!$B$5:$E$1900,2,FALSE))</f>
        <v>통</v>
      </c>
      <c r="E113" s="45">
        <v>4</v>
      </c>
      <c r="F113" s="21"/>
    </row>
    <row r="114" spans="1:6" ht="25.5" customHeight="1">
      <c r="A114" s="24">
        <v>110</v>
      </c>
      <c r="B114" s="43" t="s">
        <v>341</v>
      </c>
      <c r="C114" s="43" t="str">
        <f>IF(B114="","",VLOOKUP(B114,[1]sheet1!$B$5:$E$1900,3,FALSE))</f>
        <v>CJ,매입,한성기업,냉동,37g*27개~19개내외,국산돈육63.92%,명란3%</v>
      </c>
      <c r="D114" s="43" t="str">
        <f>IF(B114="","",VLOOKUP(B114,[1]sheet1!$B$5:$E$1900,2,FALSE))</f>
        <v>kg</v>
      </c>
      <c r="E114" s="45">
        <v>21</v>
      </c>
      <c r="F114" s="21"/>
    </row>
    <row r="115" spans="1:6" ht="25.5" customHeight="1">
      <c r="A115" s="24">
        <v>111</v>
      </c>
      <c r="B115" s="43" t="s">
        <v>429</v>
      </c>
      <c r="C115" s="43" t="str">
        <f>IF(B115="","",VLOOKUP(B115,[1]sheet1!$B$5:$E$1900,3,FALSE))</f>
        <v>수입,상품,1kg/포장,동원F&amp;F,거제수협</v>
      </c>
      <c r="D115" s="43" t="str">
        <f>IF(B115="","",VLOOKUP(B115,[1]sheet1!$B$5:$E$1900,2,FALSE))</f>
        <v>kg</v>
      </c>
      <c r="E115" s="45">
        <v>7</v>
      </c>
      <c r="F115" s="21"/>
    </row>
    <row r="116" spans="1:6" ht="25.5" customHeight="1">
      <c r="A116" s="24">
        <v>112</v>
      </c>
      <c r="B116" s="43" t="s">
        <v>160</v>
      </c>
      <c r="C116" s="43" t="str">
        <f>IF(B116="","",VLOOKUP(B116,[1]sheet1!$B$5:$E$1900,3,FALSE))</f>
        <v>명품육수팩,500g*2팩or100g*10팩,자연품에</v>
      </c>
      <c r="D116" s="43" t="str">
        <f>IF(B116="","",VLOOKUP(B116,[1]sheet1!$B$5:$E$1900,2,FALSE))</f>
        <v>kg</v>
      </c>
      <c r="E116" s="45">
        <v>61</v>
      </c>
      <c r="F116" s="21"/>
    </row>
    <row r="117" spans="1:6" ht="25.5" customHeight="1">
      <c r="A117" s="24">
        <v>113</v>
      </c>
      <c r="B117" s="43" t="s">
        <v>635</v>
      </c>
      <c r="C117" s="43" t="str">
        <f>IF(B117="","",VLOOKUP(B117,[1]sheet1!$B$5:$E$1900,3,FALSE))</f>
        <v>올굿(구,이루다),냉장,40g,파인애플+포도+방울토마토,뚜껑실링포장</v>
      </c>
      <c r="D117" s="43" t="str">
        <f>IF(B117="","",VLOOKUP(B117,[1]sheet1!$B$5:$E$1900,2,FALSE))</f>
        <v>EA</v>
      </c>
      <c r="E117" s="45">
        <v>265</v>
      </c>
      <c r="F117" s="21"/>
    </row>
    <row r="118" spans="1:6" ht="25.5" customHeight="1">
      <c r="A118" s="24">
        <v>114</v>
      </c>
      <c r="B118" s="43" t="s">
        <v>793</v>
      </c>
      <c r="C118" s="43" t="str">
        <f>IF(B118="","",VLOOKUP(B118,[1]sheet1!$B$5:$E$1900,3,FALSE))</f>
        <v>수입,냉장,3kg,전통방식몽글순두부,풀무원,착한애</v>
      </c>
      <c r="D118" s="43" t="str">
        <f>IF(B118="","",VLOOKUP(B118,[1]sheet1!$B$5:$E$1900,2,FALSE))</f>
        <v>판</v>
      </c>
      <c r="E118" s="45">
        <v>20</v>
      </c>
      <c r="F118" s="21"/>
    </row>
    <row r="119" spans="1:6" ht="25.5" customHeight="1">
      <c r="A119" s="24">
        <v>115</v>
      </c>
      <c r="B119" s="43" t="s">
        <v>235</v>
      </c>
      <c r="C119" s="43" t="str">
        <f>IF(B119="","",VLOOKUP(B119,[1]sheet1!$B$5:$E$1900,3,FALSE))</f>
        <v>농협,한살림,국산,상온,250g,무거피,국산들깨100%</v>
      </c>
      <c r="D119" s="43" t="str">
        <f>IF(B119="","",VLOOKUP(B119,[1]sheet1!$B$5:$E$1900,2,FALSE))</f>
        <v>봉</v>
      </c>
      <c r="E119" s="45">
        <v>11</v>
      </c>
      <c r="F119" s="21"/>
    </row>
    <row r="120" spans="1:6" ht="25.5" customHeight="1">
      <c r="A120" s="24">
        <v>116</v>
      </c>
      <c r="B120" s="43" t="s">
        <v>130</v>
      </c>
      <c r="C120" s="43" t="str">
        <f>IF(B120="","",VLOOKUP(B120,[1]sheet1!$B$5:$E$1900,3,FALSE))</f>
        <v>풍산농협김치,서안동농협,국산,냉장,벌크</v>
      </c>
      <c r="D120" s="43" t="str">
        <f>IF(B120="","",VLOOKUP(B120,[1]sheet1!$B$5:$E$1900,2,FALSE))</f>
        <v>kg</v>
      </c>
      <c r="E120" s="45">
        <v>15</v>
      </c>
      <c r="F120" s="21"/>
    </row>
    <row r="121" spans="1:6" ht="25.5" customHeight="1">
      <c r="A121" s="24">
        <v>117</v>
      </c>
      <c r="B121" s="43" t="s">
        <v>177</v>
      </c>
      <c r="C121" s="43" t="str">
        <f>IF(B121="","",VLOOKUP(B121,[1]sheet1!$B$5:$E$1900,3,FALSE))</f>
        <v>(와사비,블루베리,새콤,레몬)무쌈,5無,냉장,105-120장,2kg,착한애,아이랑</v>
      </c>
      <c r="D121" s="43" t="str">
        <f>IF(B121="","",VLOOKUP(B121,[1]sheet1!$B$5:$E$1900,2,FALSE))</f>
        <v>판</v>
      </c>
      <c r="E121" s="45">
        <v>11</v>
      </c>
      <c r="F121" s="21"/>
    </row>
    <row r="122" spans="1:6" ht="25.5" customHeight="1">
      <c r="A122" s="24">
        <v>118</v>
      </c>
      <c r="B122" s="43" t="s">
        <v>146</v>
      </c>
      <c r="C122" s="43" t="str">
        <f>IF(B122="","",VLOOKUP(B122,[1]sheet1!$B$5:$E$1900,3,FALSE))</f>
        <v>국산,냉장,생데친,무시래기,절단,하늘농가,농부가</v>
      </c>
      <c r="D122" s="43" t="str">
        <f>IF(B122="","",VLOOKUP(B122,[1]sheet1!$B$5:$E$1900,2,FALSE))</f>
        <v>kg</v>
      </c>
      <c r="E122" s="45">
        <v>63</v>
      </c>
      <c r="F122" s="21"/>
    </row>
    <row r="123" spans="1:6" ht="25.5" customHeight="1">
      <c r="A123" s="24">
        <v>119</v>
      </c>
      <c r="B123" s="43" t="s">
        <v>271</v>
      </c>
      <c r="C123" s="43" t="str">
        <f>IF(B123="","",VLOOKUP(B123,[1]sheet1!$B$5:$E$1900,3,FALSE))</f>
        <v>국산,깨끗한것,무르지않고싱싱한것,이취가없을것,귀다리제외, 거제수협,우리들,동원F&amp;F</v>
      </c>
      <c r="D123" s="43" t="str">
        <f>IF(B123="","",VLOOKUP(B123,[1]sheet1!$B$5:$E$1900,2,FALSE))</f>
        <v>kg</v>
      </c>
      <c r="E123" s="45">
        <v>14</v>
      </c>
      <c r="F123" s="21"/>
    </row>
    <row r="124" spans="1:6" ht="25.5" customHeight="1">
      <c r="A124" s="24">
        <v>120</v>
      </c>
      <c r="B124" s="43" t="s">
        <v>38</v>
      </c>
      <c r="C124" s="43" t="str">
        <f>IF(B124="","",VLOOKUP(B124,[1]sheet1!$B$5:$E$1900,3,FALSE))</f>
        <v>백물엿,CJ,이츠웰,상온,10kg</v>
      </c>
      <c r="D124" s="43" t="str">
        <f>IF(B124="","",VLOOKUP(B124,[1]sheet1!$B$5:$E$1900,2,FALSE))</f>
        <v>통</v>
      </c>
      <c r="E124" s="45">
        <v>6</v>
      </c>
      <c r="F124" s="21"/>
    </row>
    <row r="125" spans="1:6" ht="25.5" customHeight="1">
      <c r="A125" s="24">
        <v>121</v>
      </c>
      <c r="B125" s="43" t="s">
        <v>272</v>
      </c>
      <c r="C125" s="43" t="str">
        <f>IF(B125="","",VLOOKUP(B125,[1]sheet1!$B$5:$E$1900,3,FALSE))</f>
        <v>국산,깨끗한것,무르지않고싱싱한것,이취가없을것,우리들</v>
      </c>
      <c r="D125" s="43" t="str">
        <f>IF(B125="","",VLOOKUP(B125,[1]sheet1!$B$5:$E$1900,2,FALSE))</f>
        <v>kg</v>
      </c>
      <c r="E125" s="45">
        <v>5</v>
      </c>
      <c r="F125" s="21"/>
    </row>
    <row r="126" spans="1:6" ht="25.5" customHeight="1">
      <c r="A126" s="24">
        <v>122</v>
      </c>
      <c r="B126" s="43" t="s">
        <v>39</v>
      </c>
      <c r="C126" s="43" t="str">
        <f>IF(B126="","",VLOOKUP(B126,[1]sheet1!$B$5:$E$1900,3,FALSE))</f>
        <v xml:space="preserve"> 국내산,미꾸라지,활어,동원F&amp;F,씨스카이푸드</v>
      </c>
      <c r="D126" s="43" t="str">
        <f>IF(B126="","",VLOOKUP(B126,[1]sheet1!$B$5:$E$1900,2,FALSE))</f>
        <v>kg</v>
      </c>
      <c r="E126" s="45">
        <v>21</v>
      </c>
      <c r="F126" s="21"/>
    </row>
    <row r="127" spans="1:6" ht="25.5" customHeight="1">
      <c r="A127" s="24">
        <v>123</v>
      </c>
      <c r="B127" s="43" t="s">
        <v>40</v>
      </c>
      <c r="C127" s="43" t="str">
        <f>IF(B127="","",VLOOKUP(B127,[1]sheet1!$B$5:$E$1900,3,FALSE))</f>
        <v>서울,하우스재배,잎이적고 줄기가 연할 것,깨끗한것</v>
      </c>
      <c r="D127" s="43" t="str">
        <f>IF(B127="","",VLOOKUP(B127,[1]sheet1!$B$5:$E$1900,2,FALSE))</f>
        <v>kg</v>
      </c>
      <c r="E127" s="45">
        <v>1.5</v>
      </c>
      <c r="F127" s="21"/>
    </row>
    <row r="128" spans="1:6" ht="25.5" customHeight="1">
      <c r="A128" s="24">
        <v>124</v>
      </c>
      <c r="B128" s="43" t="s">
        <v>87</v>
      </c>
      <c r="C128" s="43" t="str">
        <f>IF(B128="","",VLOOKUP(B128,[1]sheet1!$B$5:$E$1900,3,FALSE))</f>
        <v>오뚜기미향,1.8ℓ</v>
      </c>
      <c r="D128" s="43" t="str">
        <f>IF(B128="","",VLOOKUP(B128,[1]sheet1!$B$5:$E$1900,2,FALSE))</f>
        <v>병</v>
      </c>
      <c r="E128" s="45">
        <v>10</v>
      </c>
      <c r="F128" s="21"/>
    </row>
    <row r="129" spans="1:6" ht="25.5" customHeight="1">
      <c r="A129" s="24">
        <v>125</v>
      </c>
      <c r="B129" s="43" t="s">
        <v>248</v>
      </c>
      <c r="C129" s="43" t="str">
        <f>IF(B129="","",VLOOKUP(B129,[1]sheet1!$B$5:$E$1900,3,FALSE))</f>
        <v xml:space="preserve"> 수입,13㎏/6손,80-85개필리핀산,델몬트 </v>
      </c>
      <c r="D129" s="43" t="str">
        <f>IF(B129="","",VLOOKUP(B129,[1]sheet1!$B$5:$E$1900,2,FALSE))</f>
        <v>상자</v>
      </c>
      <c r="E129" s="45">
        <v>1</v>
      </c>
      <c r="F129" s="21"/>
    </row>
    <row r="130" spans="1:6" ht="25.5" customHeight="1">
      <c r="A130" s="24">
        <v>126</v>
      </c>
      <c r="B130" s="43" t="s">
        <v>638</v>
      </c>
      <c r="C130" s="43" t="str">
        <f>IF(B130="","",VLOOKUP(B130,[1]sheet1!$B$5:$E$1900,3,FALSE))</f>
        <v xml:space="preserve"> 국산,유백색,탄력이있을것,냉장,동원F&amp;F,풀무원,규미지</v>
      </c>
      <c r="D130" s="43" t="str">
        <f>IF(B130="","",VLOOKUP(B130,[1]sheet1!$B$5:$E$1900,2,FALSE))</f>
        <v>kg</v>
      </c>
      <c r="E130" s="45">
        <v>12</v>
      </c>
      <c r="F130" s="21"/>
    </row>
    <row r="131" spans="1:6" ht="25.5" customHeight="1">
      <c r="A131" s="24">
        <v>127</v>
      </c>
      <c r="B131" s="43" t="s">
        <v>151</v>
      </c>
      <c r="C131" s="43" t="str">
        <f>IF(B131="","",VLOOKUP(B131,[1]sheet1!$B$5:$E$1900,3,FALSE))</f>
        <v>냉장,2.6kg,반달형,솔바로,사조</v>
      </c>
      <c r="D131" s="43" t="str">
        <f>IF(B131="","",VLOOKUP(B131,[1]sheet1!$B$5:$E$1900,2,FALSE))</f>
        <v>팩</v>
      </c>
      <c r="E131" s="45">
        <v>10</v>
      </c>
      <c r="F131" s="21"/>
    </row>
    <row r="132" spans="1:6" ht="25.5" customHeight="1">
      <c r="A132" s="24">
        <v>128</v>
      </c>
      <c r="B132" s="43" t="s">
        <v>305</v>
      </c>
      <c r="C132" s="43" t="str">
        <f>IF(B132="","",VLOOKUP(B132,[1]sheet1!$B$5:$E$1900,3,FALSE))</f>
        <v>폰타나 모데나 발사믹 글레이즈 250ml</v>
      </c>
      <c r="D132" s="43" t="str">
        <f>IF(B132="","",VLOOKUP(B132,[1]sheet1!$B$5:$E$1900,2,FALSE))</f>
        <v>병</v>
      </c>
      <c r="E132" s="45">
        <v>2</v>
      </c>
      <c r="F132" s="21"/>
    </row>
    <row r="133" spans="1:6" ht="25.5" customHeight="1">
      <c r="A133" s="24">
        <v>129</v>
      </c>
      <c r="B133" s="43" t="s">
        <v>41</v>
      </c>
      <c r="C133" s="43" t="str">
        <f>IF(B133="","",VLOOKUP(B133,[1]sheet1!$B$5:$E$1900,3,FALSE))</f>
        <v xml:space="preserve"> 김해,향이진하고잎이많으며줄기가적은것</v>
      </c>
      <c r="D133" s="43" t="str">
        <f>IF(B133="","",VLOOKUP(B133,[1]sheet1!$B$5:$E$1900,2,FALSE))</f>
        <v>kg</v>
      </c>
      <c r="E133" s="45">
        <v>4</v>
      </c>
      <c r="F133" s="21"/>
    </row>
    <row r="134" spans="1:6" ht="25.5" customHeight="1">
      <c r="A134" s="24">
        <v>130</v>
      </c>
      <c r="B134" s="43" t="s">
        <v>88</v>
      </c>
      <c r="C134" s="43" t="str">
        <f>IF(B134="","",VLOOKUP(B134,[1]sheet1!$B$5:$E$1900,3,FALSE))</f>
        <v xml:space="preserve"> 국산,2kg 3번4번샐러드용,상품,대추제외</v>
      </c>
      <c r="D134" s="43" t="str">
        <f>IF(B134="","",VLOOKUP(B134,[1]sheet1!$B$5:$E$1900,2,FALSE))</f>
        <v>상자</v>
      </c>
      <c r="E134" s="45">
        <v>2.5</v>
      </c>
      <c r="F134" s="21"/>
    </row>
    <row r="135" spans="1:6" ht="25.5" customHeight="1">
      <c r="A135" s="24">
        <v>131</v>
      </c>
      <c r="B135" s="43" t="s">
        <v>42</v>
      </c>
      <c r="C135" s="43" t="str">
        <f>IF(B135="","",VLOOKUP(B135,[1]sheet1!$B$5:$E$1900,3,FALSE))</f>
        <v>국산,2.5㎏/포기,속이차고떡잎이적고껍질이얇은것,최상품</v>
      </c>
      <c r="D135" s="43" t="str">
        <f>IF(B135="","",VLOOKUP(B135,[1]sheet1!$B$5:$E$1900,2,FALSE))</f>
        <v>포기</v>
      </c>
      <c r="E135" s="45">
        <v>29</v>
      </c>
      <c r="F135" s="21"/>
    </row>
    <row r="136" spans="1:6" ht="25.5" customHeight="1">
      <c r="A136" s="24">
        <v>132</v>
      </c>
      <c r="B136" s="43" t="s">
        <v>307</v>
      </c>
      <c r="C136" s="43" t="str">
        <f>IF(B136="","",VLOOKUP(B136,[1]sheet1!$B$5:$E$1900,3,FALSE))</f>
        <v>국산,냉장,연중,생데친,하늘농가</v>
      </c>
      <c r="D136" s="43" t="str">
        <f>IF(B136="","",VLOOKUP(B136,[1]sheet1!$B$5:$E$1900,2,FALSE))</f>
        <v>kg</v>
      </c>
      <c r="E136" s="45">
        <v>18</v>
      </c>
      <c r="F136" s="21"/>
    </row>
    <row r="137" spans="1:6" ht="25.5" customHeight="1">
      <c r="A137" s="24">
        <v>133</v>
      </c>
      <c r="B137" s="43" t="s">
        <v>238</v>
      </c>
      <c r="C137" s="43" t="str">
        <f>IF(B137="","",VLOOKUP(B137,[1]sheet1!$B$5:$E$1900,3,FALSE))</f>
        <v>국산,2025년산,1kg/봉,농협,맛자락</v>
      </c>
      <c r="D137" s="43" t="str">
        <f>IF(B137="","",VLOOKUP(B137,[1]sheet1!$B$5:$E$1900,2,FALSE))</f>
        <v>KG</v>
      </c>
      <c r="E137" s="45">
        <v>3</v>
      </c>
      <c r="F137" s="21"/>
    </row>
    <row r="138" spans="1:6" ht="25.5" customHeight="1">
      <c r="A138" s="24">
        <v>134</v>
      </c>
      <c r="B138" s="43" t="s">
        <v>253</v>
      </c>
      <c r="C138" s="43" t="str">
        <f>IF(B138="","",VLOOKUP(B138,[1]sheet1!$B$5:$E$1900,3,FALSE))</f>
        <v>무염버터,CJ,매입,서울우유,450g</v>
      </c>
      <c r="D138" s="43" t="str">
        <f>IF(B138="","",VLOOKUP(B138,[1]sheet1!$B$5:$E$1900,2,FALSE))</f>
        <v>개</v>
      </c>
      <c r="E138" s="45">
        <v>4</v>
      </c>
      <c r="F138" s="21"/>
    </row>
    <row r="139" spans="1:6" ht="25.5" customHeight="1">
      <c r="A139" s="24">
        <v>135</v>
      </c>
      <c r="B139" s="43" t="s">
        <v>989</v>
      </c>
      <c r="C139" s="43" t="str">
        <f>IF(B139="","",VLOOKUP(B139,[1]sheet1!$B$5:$E$1900,3,FALSE))</f>
        <v>CJ,체리푸드,냉동,약28g*35개~38개내외,국산날개86.93%</v>
      </c>
      <c r="D139" s="43" t="str">
        <f>IF(B139="","",VLOOKUP(B139,[1]sheet1!$B$5:$E$1900,2,FALSE))</f>
        <v>KG</v>
      </c>
      <c r="E139" s="45">
        <v>15</v>
      </c>
      <c r="F139" s="21"/>
    </row>
    <row r="140" spans="1:6" ht="25.5" customHeight="1">
      <c r="A140" s="24">
        <v>136</v>
      </c>
      <c r="B140" s="43" t="s">
        <v>89</v>
      </c>
      <c r="C140" s="43" t="str">
        <f>IF(B140="","",VLOOKUP(B140,[1]sheet1!$B$5:$E$1900,3,FALSE))</f>
        <v>5종믹스,무농약,냉장,친환경,고운들,샘초롱</v>
      </c>
      <c r="D140" s="43" t="str">
        <f>IF(B140="","",VLOOKUP(B140,[1]sheet1!$B$5:$E$1900,2,FALSE))</f>
        <v>kg</v>
      </c>
      <c r="E140" s="45">
        <v>2</v>
      </c>
      <c r="F140" s="21"/>
    </row>
    <row r="141" spans="1:6" ht="25.5" customHeight="1">
      <c r="A141" s="24">
        <v>137</v>
      </c>
      <c r="B141" s="43" t="s">
        <v>342</v>
      </c>
      <c r="C141" s="43" t="str">
        <f>IF(B141="","",VLOOKUP(B141,[1]sheet1!$B$5:$E$1900,3,FALSE))</f>
        <v>청정원,우리아이베이컨,대상,국산,냉동,40-45개</v>
      </c>
      <c r="D141" s="43" t="str">
        <f>IF(B141="","",VLOOKUP(B141,[1]sheet1!$B$5:$E$1900,2,FALSE))</f>
        <v>봉</v>
      </c>
      <c r="E141" s="45">
        <v>5</v>
      </c>
      <c r="F141" s="21"/>
    </row>
    <row r="142" spans="1:6" ht="25.5" customHeight="1">
      <c r="A142" s="24">
        <v>138</v>
      </c>
      <c r="B142" s="43" t="s">
        <v>113</v>
      </c>
      <c r="C142" s="43" t="str">
        <f>IF(B142="","",VLOOKUP(B142,[1]sheet1!$B$5:$E$1900,3,FALSE))</f>
        <v>수입,2025년산,1kg/봉,울산학교급식</v>
      </c>
      <c r="D142" s="43" t="str">
        <f>IF(B142="","",VLOOKUP(B142,[1]sheet1!$B$5:$E$1900,2,FALSE))</f>
        <v>봉</v>
      </c>
      <c r="E142" s="45">
        <v>5</v>
      </c>
      <c r="F142" s="21"/>
    </row>
    <row r="143" spans="1:6" ht="25.5" customHeight="1">
      <c r="A143" s="24">
        <v>139</v>
      </c>
      <c r="B143" s="43" t="s">
        <v>43</v>
      </c>
      <c r="C143" s="43" t="str">
        <f>IF(B143="","",VLOOKUP(B143,[1]sheet1!$B$5:$E$1900,3,FALSE))</f>
        <v>국산,가이리,볶음용소멸치,냉동,2cm~3cm,거제수협,SJ씨푸드</v>
      </c>
      <c r="D143" s="43" t="str">
        <f>IF(B143="","",VLOOKUP(B143,[1]sheet1!$B$5:$E$1900,2,FALSE))</f>
        <v>kg</v>
      </c>
      <c r="E143" s="45">
        <v>2.5</v>
      </c>
      <c r="F143" s="21"/>
    </row>
    <row r="144" spans="1:6" ht="25.5" customHeight="1">
      <c r="A144" s="24">
        <v>140</v>
      </c>
      <c r="B144" s="43" t="s">
        <v>44</v>
      </c>
      <c r="C144" s="43" t="str">
        <f>IF(B144="","",VLOOKUP(B144,[1]sheet1!$B$5:$E$1900,3,FALSE))</f>
        <v xml:space="preserve"> 국산,지리멸치,세멸치,냉동,1cm~2cm,거제수협,SJ씨푸드</v>
      </c>
      <c r="D144" s="43" t="str">
        <f>IF(B144="","",VLOOKUP(B144,[1]sheet1!$B$5:$E$1900,2,FALSE))</f>
        <v>kg</v>
      </c>
      <c r="E144" s="45">
        <v>2.5</v>
      </c>
      <c r="F144" s="21"/>
    </row>
    <row r="145" spans="1:6" ht="25.5" customHeight="1">
      <c r="A145" s="24">
        <v>141</v>
      </c>
      <c r="B145" s="43" t="s">
        <v>45</v>
      </c>
      <c r="C145" s="43" t="str">
        <f>IF(B145="","",VLOOKUP(B145,[1]sheet1!$B$5:$E$1900,3,FALSE))</f>
        <v>국산,잎이가늘고풋내가없음,길이가짧은것</v>
      </c>
      <c r="D145" s="43" t="str">
        <f>IF(B145="","",VLOOKUP(B145,[1]sheet1!$B$5:$E$1900,2,FALSE))</f>
        <v>kg</v>
      </c>
      <c r="E145" s="45">
        <v>28</v>
      </c>
      <c r="F145" s="21"/>
    </row>
    <row r="146" spans="1:6" ht="25.5" customHeight="1">
      <c r="A146" s="24">
        <v>142</v>
      </c>
      <c r="B146" s="43" t="s">
        <v>46</v>
      </c>
      <c r="C146" s="43" t="str">
        <f>IF(B146="","",VLOOKUP(B146,[1]sheet1!$B$5:$E$1900,3,FALSE))</f>
        <v>수입,러시아,거제수협,청해빛</v>
      </c>
      <c r="D146" s="43" t="str">
        <f>IF(B146="","",VLOOKUP(B146,[1]sheet1!$B$5:$E$1900,2,FALSE))</f>
        <v>kg</v>
      </c>
      <c r="E146" s="45">
        <v>1.5</v>
      </c>
      <c r="F146" s="21"/>
    </row>
    <row r="147" spans="1:6" ht="25.5" customHeight="1">
      <c r="A147" s="24">
        <v>143</v>
      </c>
      <c r="B147" s="43" t="s">
        <v>239</v>
      </c>
      <c r="C147" s="43" t="str">
        <f>IF(B147="","",VLOOKUP(B147,[1]sheet1!$B$5:$E$1900,3,FALSE))</f>
        <v>불고기메밀전병, 2.1kg(70g*30ea), 국산돈육,오븐용, SRC, 바로푸드원</v>
      </c>
      <c r="D147" s="43" t="str">
        <f>IF(B147="","",VLOOKUP(B147,[1]sheet1!$B$5:$E$1900,2,FALSE))</f>
        <v>봉</v>
      </c>
      <c r="E147" s="45">
        <v>9</v>
      </c>
      <c r="F147" s="21"/>
    </row>
    <row r="148" spans="1:6" ht="25.5" customHeight="1">
      <c r="A148" s="24">
        <v>144</v>
      </c>
      <c r="B148" s="43" t="s">
        <v>131</v>
      </c>
      <c r="C148" s="43" t="str">
        <f>IF(B148="","",VLOOKUP(B148,[1]sheet1!$B$5:$E$1900,3,FALSE))</f>
        <v xml:space="preserve"> 국산,최상품,무르지않고싱싱한것</v>
      </c>
      <c r="D148" s="43" t="str">
        <f>IF(B148="","",VLOOKUP(B148,[1]sheet1!$B$5:$E$1900,2,FALSE))</f>
        <v>kg</v>
      </c>
      <c r="E148" s="45">
        <v>36</v>
      </c>
      <c r="F148" s="21"/>
    </row>
    <row r="149" spans="1:6" ht="25.5" customHeight="1">
      <c r="A149" s="24">
        <v>145</v>
      </c>
      <c r="B149" s="43" t="s">
        <v>308</v>
      </c>
      <c r="C149" s="43" t="str">
        <f>IF(B149="","",VLOOKUP(B149,[1]sheet1!$B$5:$E$1900,3,FALSE))</f>
        <v>국산,친환경,2025년산,1kg/봉,맛자락</v>
      </c>
      <c r="D149" s="43" t="str">
        <f>IF(B149="","",VLOOKUP(B149,[1]sheet1!$B$5:$E$1900,2,FALSE))</f>
        <v>봉</v>
      </c>
      <c r="E149" s="45">
        <v>2</v>
      </c>
      <c r="F149" s="21"/>
    </row>
    <row r="150" spans="1:6" ht="25.5" customHeight="1">
      <c r="A150" s="24">
        <v>146</v>
      </c>
      <c r="B150" s="43" t="s">
        <v>309</v>
      </c>
      <c r="C150" s="43" t="str">
        <f>IF(B150="","",VLOOKUP(B150,[1]sheet1!$B$5:$E$1900,3,FALSE))</f>
        <v>국산,친환경,무농약,2025년산,1kg/봉,맛자락,프리노을,백의천년</v>
      </c>
      <c r="D150" s="43" t="str">
        <f>IF(B150="","",VLOOKUP(B150,[1]sheet1!$B$5:$E$1900,2,FALSE))</f>
        <v>봉</v>
      </c>
      <c r="E150" s="45">
        <v>2</v>
      </c>
      <c r="F150" s="21"/>
    </row>
    <row r="151" spans="1:6" ht="25.5" customHeight="1">
      <c r="A151" s="24">
        <v>147</v>
      </c>
      <c r="B151" s="43" t="s">
        <v>743</v>
      </c>
      <c r="C151" s="43" t="str">
        <f>IF(B151="","",VLOOKUP(B151,[1]sheet1!$B$5:$E$1900,3,FALSE))</f>
        <v>국산,10㎏/상자,부사(24개),3단</v>
      </c>
      <c r="D151" s="43" t="str">
        <f>IF(B151="","",VLOOKUP(B151,[1]sheet1!$B$5:$E$1900,2,FALSE))</f>
        <v>상자</v>
      </c>
      <c r="E151" s="45">
        <v>0.5</v>
      </c>
      <c r="F151" s="21"/>
    </row>
    <row r="152" spans="1:6" ht="25.5" customHeight="1">
      <c r="A152" s="24">
        <v>148</v>
      </c>
      <c r="B152" s="43" t="s">
        <v>595</v>
      </c>
      <c r="C152" s="43" t="str">
        <f>IF(B152="","",VLOOKUP(B152,[1]sheet1!$B$5:$E$1900,3,FALSE))</f>
        <v xml:space="preserve">CJ이츠웰,아워홈,2kg </v>
      </c>
      <c r="D152" s="43" t="str">
        <f>IF(B152="","",VLOOKUP(B152,[1]sheet1!$B$5:$E$1900,2,FALSE))</f>
        <v>봉</v>
      </c>
      <c r="E152" s="45">
        <v>4</v>
      </c>
      <c r="F152" s="21"/>
    </row>
    <row r="153" spans="1:6" ht="25.5" customHeight="1">
      <c r="A153" s="24">
        <v>149</v>
      </c>
      <c r="B153" s="43" t="s">
        <v>47</v>
      </c>
      <c r="C153" s="43" t="str">
        <f>IF(B153="","",VLOOKUP(B153,[1]sheet1!$B$5:$E$1900,3,FALSE))</f>
        <v>국내산, 진성상회, 100g</v>
      </c>
      <c r="D153" s="43" t="str">
        <f>IF(B153="","",VLOOKUP(B153,[1]sheet1!$B$5:$E$1900,2,FALSE))</f>
        <v>병</v>
      </c>
      <c r="E153" s="45">
        <v>3</v>
      </c>
      <c r="F153" s="21"/>
    </row>
    <row r="154" spans="1:6" ht="25.5" customHeight="1">
      <c r="A154" s="24">
        <v>150</v>
      </c>
      <c r="B154" s="43" t="s">
        <v>166</v>
      </c>
      <c r="C154" s="43" t="str">
        <f>IF(B154="","",VLOOKUP(B154,[1]sheet1!$B$5:$E$1900,3,FALSE))</f>
        <v>푸드랜드,9g*약150개/1.35kg,국산돼지고기25.85%,밀가루20.41%,부추,양배추외</v>
      </c>
      <c r="D154" s="43" t="str">
        <f>IF(B154="","",VLOOKUP(B154,[1]sheet1!$B$5:$E$1900,2,FALSE))</f>
        <v>봉</v>
      </c>
      <c r="E154" s="45">
        <v>9</v>
      </c>
      <c r="F154" s="21"/>
    </row>
    <row r="155" spans="1:6" ht="25.5" customHeight="1">
      <c r="A155" s="24">
        <v>151</v>
      </c>
      <c r="B155" s="43" t="s">
        <v>48</v>
      </c>
      <c r="C155" s="43" t="str">
        <f>IF(B155="","",VLOOKUP(B155,[1]sheet1!$B$5:$E$1900,3,FALSE))</f>
        <v xml:space="preserve"> 국산,버섯의키가크고,유통기간이오래지않은것,버섯의몸에갈색 빛이전혀없이우유빛인것상품</v>
      </c>
      <c r="D155" s="43" t="str">
        <f>IF(B155="","",VLOOKUP(B155,[1]sheet1!$B$5:$E$1900,2,FALSE))</f>
        <v>kg</v>
      </c>
      <c r="E155" s="45">
        <v>54</v>
      </c>
      <c r="F155" s="21"/>
    </row>
    <row r="156" spans="1:6" ht="25.5" customHeight="1">
      <c r="A156" s="24">
        <v>152</v>
      </c>
      <c r="B156" s="43" t="s">
        <v>990</v>
      </c>
      <c r="C156" s="43" t="str">
        <f>IF(B156="","",VLOOKUP(B156,[1]sheet1!$B$5:$E$1900,3,FALSE))</f>
        <v xml:space="preserve"> 몰리스,베트남,냉동,20g*20개/400g,용미하가우</v>
      </c>
      <c r="D156" s="43" t="str">
        <f>IF(B156="","",VLOOKUP(B156,[1]sheet1!$B$5:$E$1900,2,FALSE))</f>
        <v>봉</v>
      </c>
      <c r="E156" s="45">
        <v>27</v>
      </c>
      <c r="F156" s="21"/>
    </row>
    <row r="157" spans="1:6" ht="25.5" customHeight="1">
      <c r="A157" s="24">
        <v>153</v>
      </c>
      <c r="B157" s="43" t="s">
        <v>49</v>
      </c>
      <c r="C157" s="43" t="str">
        <f>IF(B157="","",VLOOKUP(B157,[1]sheet1!$B$5:$E$1900,3,FALSE))</f>
        <v>거제수협,국산,500g,추젓</v>
      </c>
      <c r="D157" s="43" t="str">
        <f>IF(B157="","",VLOOKUP(B157,[1]sheet1!$B$5:$E$1900,2,FALSE))</f>
        <v>통</v>
      </c>
      <c r="E157" s="45">
        <v>2</v>
      </c>
      <c r="F157" s="21"/>
    </row>
    <row r="158" spans="1:6" ht="25.5" customHeight="1">
      <c r="A158" s="24">
        <v>154</v>
      </c>
      <c r="B158" s="43" t="s">
        <v>167</v>
      </c>
      <c r="C158" s="43" t="str">
        <f>IF(B158="","",VLOOKUP(B158,[1]sheet1!$B$5:$E$1900,3,FALSE))</f>
        <v>중국,냉장,450g,초록들</v>
      </c>
      <c r="D158" s="43" t="str">
        <f>IF(B158="","",VLOOKUP(B158,[1]sheet1!$B$5:$E$1900,2,FALSE))</f>
        <v>봉</v>
      </c>
      <c r="E158" s="45">
        <v>2</v>
      </c>
      <c r="F158" s="21"/>
    </row>
    <row r="159" spans="1:6" ht="25.5" customHeight="1">
      <c r="A159" s="24">
        <v>155</v>
      </c>
      <c r="B159" s="43" t="s">
        <v>641</v>
      </c>
      <c r="C159" s="43" t="str">
        <f>IF(B159="","",VLOOKUP(B159,[1]sheet1!$B$5:$E$1900,3,FALSE))</f>
        <v>숙성되지않은생배추김치,송이김치,국산,배추,고추가루</v>
      </c>
      <c r="D159" s="43" t="str">
        <f>IF(B159="","",VLOOKUP(B159,[1]sheet1!$B$5:$E$1900,2,FALSE))</f>
        <v>kg</v>
      </c>
      <c r="E159" s="45">
        <v>885</v>
      </c>
      <c r="F159" s="21"/>
    </row>
    <row r="160" spans="1:6" ht="25.5" customHeight="1">
      <c r="A160" s="24">
        <v>156</v>
      </c>
      <c r="B160" s="43" t="s">
        <v>643</v>
      </c>
      <c r="C160" s="43" t="str">
        <f>IF(B160="","",VLOOKUP(B160,[1]sheet1!$B$5:$E$1900,3,FALSE))</f>
        <v>CJ,매입,참손,냉동,60g*10개/600g,국산민대구50%</v>
      </c>
      <c r="D160" s="43" t="str">
        <f>IF(B160="","",VLOOKUP(B160,[1]sheet1!$B$5:$E$1900,2,FALSE))</f>
        <v>kg</v>
      </c>
      <c r="E160" s="45">
        <v>27</v>
      </c>
      <c r="F160" s="21"/>
    </row>
    <row r="161" spans="1:6" ht="25.5" customHeight="1">
      <c r="A161" s="24">
        <v>157</v>
      </c>
      <c r="B161" s="43" t="s">
        <v>114</v>
      </c>
      <c r="C161" s="43" t="str">
        <f>IF(B161="","",VLOOKUP(B161,[1]sheet1!$B$5:$E$1900,3,FALSE))</f>
        <v>샘초롱,가을애,국산</v>
      </c>
      <c r="D161" s="43" t="str">
        <f>IF(B161="","",VLOOKUP(B161,[1]sheet1!$B$5:$E$1900,2,FALSE))</f>
        <v>kg</v>
      </c>
      <c r="E161" s="45">
        <v>5</v>
      </c>
      <c r="F161" s="21"/>
    </row>
    <row r="162" spans="1:6" ht="25.5" customHeight="1">
      <c r="A162" s="24">
        <v>158</v>
      </c>
      <c r="B162" s="43" t="s">
        <v>95</v>
      </c>
      <c r="C162" s="43" t="str">
        <f>IF(B162="","",VLOOKUP(B162,[1]sheet1!$B$5:$E$1900,3,FALSE))</f>
        <v xml:space="preserve"> 황설탕,백설,청정원, 3kg/봉</v>
      </c>
      <c r="D162" s="43" t="str">
        <f>IF(B162="","",VLOOKUP(B162,[1]sheet1!$B$5:$E$1900,2,FALSE))</f>
        <v>봉</v>
      </c>
      <c r="E162" s="45">
        <v>10</v>
      </c>
      <c r="F162" s="21"/>
    </row>
    <row r="163" spans="1:6" ht="25.5" customHeight="1">
      <c r="A163" s="24">
        <v>159</v>
      </c>
      <c r="B163" s="43" t="s">
        <v>50</v>
      </c>
      <c r="C163" s="43" t="str">
        <f>IF(B163="","",VLOOKUP(B163,[1]sheet1!$B$5:$E$1900,3,FALSE))</f>
        <v>흑설탕,백설,청정원,1kg/봉</v>
      </c>
      <c r="D163" s="43" t="str">
        <f>IF(B163="","",VLOOKUP(B163,[1]sheet1!$B$5:$E$1900,2,FALSE))</f>
        <v>봉</v>
      </c>
      <c r="E163" s="45">
        <v>4</v>
      </c>
      <c r="F163" s="21"/>
    </row>
    <row r="164" spans="1:6" ht="25.5" customHeight="1">
      <c r="A164" s="24">
        <v>160</v>
      </c>
      <c r="B164" s="43" t="s">
        <v>745</v>
      </c>
      <c r="C164" s="43" t="str">
        <f>IF(B164="","",VLOOKUP(B164,[1]sheet1!$B$5:$E$1900,3,FALSE))</f>
        <v>국산,잎이싱싱한것</v>
      </c>
      <c r="D164" s="43" t="str">
        <f>IF(B164="","",VLOOKUP(B164,[1]sheet1!$B$5:$E$1900,2,FALSE))</f>
        <v>kg</v>
      </c>
      <c r="E164" s="45">
        <v>3</v>
      </c>
      <c r="F164" s="21"/>
    </row>
    <row r="165" spans="1:6" ht="25.5" customHeight="1">
      <c r="A165" s="24">
        <v>161</v>
      </c>
      <c r="B165" s="43" t="s">
        <v>991</v>
      </c>
      <c r="C165" s="43" t="str">
        <f>IF(B165="","",VLOOKUP(B165,[1]sheet1!$B$5:$E$1900,3,FALSE))</f>
        <v>백설,알찬소시지,500g/봉</v>
      </c>
      <c r="D165" s="43" t="str">
        <f>IF(B165="","",VLOOKUP(B165,[1]sheet1!$B$5:$E$1900,2,FALSE))</f>
        <v>봉</v>
      </c>
      <c r="E165" s="45">
        <v>5</v>
      </c>
      <c r="F165" s="21"/>
    </row>
    <row r="166" spans="1:6" ht="25.5" customHeight="1">
      <c r="A166" s="24">
        <v>162</v>
      </c>
      <c r="B166" s="43" t="s">
        <v>992</v>
      </c>
      <c r="C166" s="43" t="str">
        <f>IF(B166="","",VLOOKUP(B166,[1]sheet1!$B$5:$E$1900,3,FALSE))</f>
        <v>CJ,매입,삼양, 냉동 수수부꾸미(1Kg)</v>
      </c>
      <c r="D166" s="43" t="str">
        <f>IF(B166="","",VLOOKUP(B166,[1]sheet1!$B$5:$E$1900,2,FALSE))</f>
        <v>봉</v>
      </c>
      <c r="E166" s="45">
        <v>11</v>
      </c>
      <c r="F166" s="21"/>
    </row>
    <row r="167" spans="1:6" ht="25.5" customHeight="1">
      <c r="A167" s="24">
        <v>163</v>
      </c>
      <c r="B167" s="43" t="s">
        <v>645</v>
      </c>
      <c r="C167" s="43" t="str">
        <f>IF(B167="","",VLOOKUP(B167,[1]sheet1!$B$5:$E$1900,3,FALSE))</f>
        <v>싱싱플러스,냉장,100ml,국산생강추출액,계피추출액,곶감추출액</v>
      </c>
      <c r="D167" s="43" t="str">
        <f>IF(B167="","",VLOOKUP(B167,[1]sheet1!$B$5:$E$1900,2,FALSE))</f>
        <v>개</v>
      </c>
      <c r="E167" s="45">
        <v>265</v>
      </c>
      <c r="F167" s="21"/>
    </row>
    <row r="168" spans="1:6" ht="25.5" customHeight="1">
      <c r="A168" s="24">
        <v>164</v>
      </c>
      <c r="B168" s="43" t="s">
        <v>772</v>
      </c>
      <c r="C168" s="43" t="str">
        <f>IF(B168="","",VLOOKUP(B168,[1]sheet1!$B$5:$E$1900,3,FALSE))</f>
        <v>S&amp;C메이드,더프레씨, 베트남,냉동,35개~38개,파32%,밀가루16%,오징어15%등</v>
      </c>
      <c r="D168" s="43" t="str">
        <f>IF(B168="","",VLOOKUP(B168,[1]sheet1!$B$5:$E$1900,2,FALSE))</f>
        <v>KG</v>
      </c>
      <c r="E168" s="45">
        <v>15</v>
      </c>
      <c r="F168" s="21"/>
    </row>
    <row r="169" spans="1:6" ht="25.5" customHeight="1">
      <c r="A169" s="24">
        <v>165</v>
      </c>
      <c r="B169" s="43" t="s">
        <v>51</v>
      </c>
      <c r="C169" s="43" t="str">
        <f>IF(B169="","",VLOOKUP(B169,[1]sheet1!$B$5:$E$1900,3,FALSE))</f>
        <v>완숙으로숙성된배추김치,송이김치,국산,배추,고추가루</v>
      </c>
      <c r="D169" s="43" t="str">
        <f>IF(B169="","",VLOOKUP(B169,[1]sheet1!$B$5:$E$1900,2,FALSE))</f>
        <v>kg</v>
      </c>
      <c r="E169" s="45">
        <v>140</v>
      </c>
      <c r="F169" s="21"/>
    </row>
    <row r="170" spans="1:6" ht="25.5" customHeight="1">
      <c r="A170" s="24">
        <v>166</v>
      </c>
      <c r="B170" s="43" t="s">
        <v>116</v>
      </c>
      <c r="C170" s="43" t="str">
        <f>IF(B170="","",VLOOKUP(B170,[1]sheet1!$B$5:$E$1900,3,FALSE))</f>
        <v>수입,재래시장유통</v>
      </c>
      <c r="D170" s="43" t="str">
        <f>IF(B170="","",VLOOKUP(B170,[1]sheet1!$B$5:$E$1900,2,FALSE))</f>
        <v>kg</v>
      </c>
      <c r="E170" s="45">
        <v>59</v>
      </c>
      <c r="F170" s="21"/>
    </row>
    <row r="171" spans="1:6" ht="25.5" customHeight="1">
      <c r="A171" s="24">
        <v>167</v>
      </c>
      <c r="B171" s="43" t="s">
        <v>96</v>
      </c>
      <c r="C171" s="43" t="str">
        <f>IF(B171="","",VLOOKUP(B171,[1]sheet1!$B$5:$E$1900,3,FALSE))</f>
        <v>수입,1차두피세척후,맛자락,규미지,해밀원,새천년</v>
      </c>
      <c r="D171" s="43" t="str">
        <f>IF(B171="","",VLOOKUP(B171,[1]sheet1!$B$5:$E$1900,2,FALSE))</f>
        <v>kg</v>
      </c>
      <c r="E171" s="45">
        <v>49</v>
      </c>
      <c r="F171" s="21"/>
    </row>
    <row r="172" spans="1:6" ht="25.5" customHeight="1">
      <c r="A172" s="24">
        <v>168</v>
      </c>
      <c r="B172" s="43" t="s">
        <v>241</v>
      </c>
      <c r="C172" s="43" t="str">
        <f>IF(B172="","",VLOOKUP(B172,[1]sheet1!$B$5:$E$1900,3,FALSE))</f>
        <v>수입,HACCP인증,1kg/봉,종가집,동화순두부</v>
      </c>
      <c r="D172" s="43" t="str">
        <f>IF(B172="","",VLOOKUP(B172,[1]sheet1!$B$5:$E$1900,2,FALSE))</f>
        <v>봉</v>
      </c>
      <c r="E172" s="45">
        <v>18</v>
      </c>
      <c r="F172" s="21"/>
    </row>
    <row r="173" spans="1:6" ht="25.5" customHeight="1">
      <c r="A173" s="24">
        <v>169</v>
      </c>
      <c r="B173" s="43" t="s">
        <v>344</v>
      </c>
      <c r="C173" s="43" t="str">
        <f>IF(B173="","",VLOOKUP(B173,[1]sheet1!$B$5:$E$1900,3,FALSE))</f>
        <v>CJ,매입,진주햄,국산계육78%</v>
      </c>
      <c r="D173" s="43" t="str">
        <f>IF(B173="","",VLOOKUP(B173,[1]sheet1!$B$5:$E$1900,2,FALSE))</f>
        <v>kg</v>
      </c>
      <c r="E173" s="45">
        <v>5</v>
      </c>
      <c r="F173" s="21"/>
    </row>
    <row r="174" spans="1:6" ht="25.5" customHeight="1">
      <c r="A174" s="24">
        <v>170</v>
      </c>
      <c r="B174" s="43" t="s">
        <v>293</v>
      </c>
      <c r="C174" s="43" t="str">
        <f>IF(B174="","",VLOOKUP(B174,[1]sheet1!$B$5:$E$1900,3,FALSE))</f>
        <v>3.3kg/캔,대상,청정원</v>
      </c>
      <c r="D174" s="43" t="str">
        <f>IF(B174="","",VLOOKUP(B174,[1]sheet1!$B$5:$E$1900,2,FALSE))</f>
        <v>캔</v>
      </c>
      <c r="E174" s="45">
        <v>2</v>
      </c>
      <c r="F174" s="21"/>
    </row>
    <row r="175" spans="1:6" ht="25.5" customHeight="1">
      <c r="A175" s="24">
        <v>171</v>
      </c>
      <c r="B175" s="43" t="s">
        <v>551</v>
      </c>
      <c r="C175" s="43" t="str">
        <f>IF(B175="","",VLOOKUP(B175,[1]sheet1!$B$5:$E$1900,3,FALSE))</f>
        <v>3.1kg/캔,대상,청정원,토마토소스</v>
      </c>
      <c r="D175" s="43" t="str">
        <f>IF(B175="","",VLOOKUP(B175,[1]sheet1!$B$5:$E$1900,2,FALSE))</f>
        <v>캔</v>
      </c>
      <c r="E175" s="45">
        <v>3</v>
      </c>
      <c r="F175" s="21"/>
    </row>
    <row r="176" spans="1:6" ht="25.5" customHeight="1">
      <c r="A176" s="24">
        <v>172</v>
      </c>
      <c r="B176" s="43" t="s">
        <v>52</v>
      </c>
      <c r="C176" s="43" t="str">
        <f>IF(B176="","",VLOOKUP(B176,[1]sheet1!$B$5:$E$1900,3,FALSE))</f>
        <v>국산,하우스,길이가12cm이하,시들지않고 떡잎이없는것,단시금치</v>
      </c>
      <c r="D176" s="43" t="str">
        <f>IF(B176="","",VLOOKUP(B176,[1]sheet1!$B$5:$E$1900,2,FALSE))</f>
        <v>kg</v>
      </c>
      <c r="E176" s="45">
        <v>57</v>
      </c>
      <c r="F176" s="21"/>
    </row>
    <row r="177" spans="1:6" ht="25.5" customHeight="1">
      <c r="A177" s="24">
        <v>173</v>
      </c>
      <c r="B177" s="43" t="s">
        <v>53</v>
      </c>
      <c r="C177" s="43" t="str">
        <f>IF(B177="","",VLOOKUP(B177,[1]sheet1!$B$5:$E$1900,3,FALSE))</f>
        <v>이츠웰,식용유, 콩100%, 18ℓ</v>
      </c>
      <c r="D177" s="43" t="str">
        <f>IF(B177="","",VLOOKUP(B177,[1]sheet1!$B$5:$E$1900,2,FALSE))</f>
        <v>말</v>
      </c>
      <c r="E177" s="45">
        <v>4</v>
      </c>
      <c r="F177" s="21"/>
    </row>
    <row r="178" spans="1:6" ht="25.5" customHeight="1">
      <c r="A178" s="24">
        <v>174</v>
      </c>
      <c r="B178" s="43" t="s">
        <v>117</v>
      </c>
      <c r="C178" s="43" t="str">
        <f>IF(B178="","",VLOOKUP(B178,[1]sheet1!$B$5:$E$1900,3,FALSE))</f>
        <v xml:space="preserve"> CJ,백설식용유,콩100%, 1.8ℓ</v>
      </c>
      <c r="D178" s="43" t="str">
        <f>IF(B178="","",VLOOKUP(B178,[1]sheet1!$B$5:$E$1900,2,FALSE))</f>
        <v>병</v>
      </c>
      <c r="E178" s="45">
        <v>4</v>
      </c>
      <c r="F178" s="21"/>
    </row>
    <row r="179" spans="1:6" ht="25.5" customHeight="1">
      <c r="A179" s="24">
        <v>175</v>
      </c>
      <c r="B179" s="43" t="s">
        <v>97</v>
      </c>
      <c r="C179" s="43" t="str">
        <f>IF(B179="","",VLOOKUP(B179,[1]sheet1!$B$5:$E$1900,3,FALSE))</f>
        <v>사과식초,CJ,백설,청정원,1.8L,상온</v>
      </c>
      <c r="D179" s="43" t="str">
        <f>IF(B179="","",VLOOKUP(B179,[1]sheet1!$B$5:$E$1900,2,FALSE))</f>
        <v>병</v>
      </c>
      <c r="E179" s="45">
        <v>10</v>
      </c>
      <c r="F179" s="21"/>
    </row>
    <row r="180" spans="1:6" ht="25.5" customHeight="1">
      <c r="A180" s="24">
        <v>176</v>
      </c>
      <c r="B180" s="43" t="s">
        <v>346</v>
      </c>
      <c r="C180" s="43" t="str">
        <f>IF(B180="","",VLOOKUP(B180,[1]sheet1!$B$5:$E$1900,3,FALSE))</f>
        <v>한성,식품가공허가업체제품,1kg/봉</v>
      </c>
      <c r="D180" s="43" t="str">
        <f>IF(B180="","",VLOOKUP(B180,[1]sheet1!$B$5:$E$1900,2,FALSE))</f>
        <v>봉</v>
      </c>
      <c r="E180" s="45">
        <v>26</v>
      </c>
      <c r="F180" s="21"/>
    </row>
    <row r="181" spans="1:6" ht="25.5" customHeight="1">
      <c r="A181" s="24">
        <v>177</v>
      </c>
      <c r="B181" s="43" t="s">
        <v>54</v>
      </c>
      <c r="C181" s="43" t="str">
        <f>IF(B181="","",VLOOKUP(B181,[1]sheet1!$B$5:$E$1900,3,FALSE))</f>
        <v>국산,생물,염장,무르지않고싱싱한것,청해빛,바다람,미들찬</v>
      </c>
      <c r="D181" s="43" t="str">
        <f>IF(B181="","",VLOOKUP(B181,[1]sheet1!$B$5:$E$1900,2,FALSE))</f>
        <v>kg</v>
      </c>
      <c r="E181" s="45">
        <v>12</v>
      </c>
      <c r="F181" s="21"/>
    </row>
    <row r="182" spans="1:6" ht="25.5" customHeight="1">
      <c r="A182" s="24">
        <v>178</v>
      </c>
      <c r="B182" s="43" t="s">
        <v>55</v>
      </c>
      <c r="C182" s="43" t="str">
        <f>IF(B182="","",VLOOKUP(B182,[1]sheet1!$B$5:$E$1900,3,FALSE))</f>
        <v>국산김해,줄기가연하고잎이얇은것,무농약</v>
      </c>
      <c r="D182" s="43" t="str">
        <f>IF(B182="","",VLOOKUP(B182,[1]sheet1!$B$5:$E$1900,2,FALSE))</f>
        <v>kg</v>
      </c>
      <c r="E182" s="45">
        <v>1.5</v>
      </c>
      <c r="F182" s="21"/>
    </row>
    <row r="183" spans="1:6" ht="25.5" customHeight="1">
      <c r="A183" s="24">
        <v>179</v>
      </c>
      <c r="B183" s="43" t="s">
        <v>993</v>
      </c>
      <c r="C183" s="43" t="str">
        <f>IF(B183="","",VLOOKUP(B183,[1]sheet1!$B$5:$E$1900,3,FALSE))</f>
        <v>사옹원,냉동,100g*10개</v>
      </c>
      <c r="D183" s="43" t="str">
        <f>IF(B183="","",VLOOKUP(B183,[1]sheet1!$B$5:$E$1900,2,FALSE))</f>
        <v>KG</v>
      </c>
      <c r="E183" s="45">
        <v>14</v>
      </c>
      <c r="F183" s="21"/>
    </row>
    <row r="184" spans="1:6" ht="25.5" customHeight="1">
      <c r="A184" s="24">
        <v>180</v>
      </c>
      <c r="B184" s="43" t="s">
        <v>878</v>
      </c>
      <c r="C184" s="43" t="str">
        <f>IF(B184="","",VLOOKUP(B184,[1]sheet1!$B$5:$E$1900,3,FALSE))</f>
        <v>CJ,매입,가토코,냉동,55~70입,아귀82%</v>
      </c>
      <c r="D184" s="43" t="str">
        <f>IF(B184="","",VLOOKUP(B184,[1]sheet1!$B$5:$E$1900,2,FALSE))</f>
        <v>KG</v>
      </c>
      <c r="E184" s="45">
        <v>20</v>
      </c>
      <c r="F184" s="21"/>
    </row>
    <row r="185" spans="1:6" ht="25.5" customHeight="1">
      <c r="A185" s="24">
        <v>181</v>
      </c>
      <c r="B185" s="43" t="s">
        <v>465</v>
      </c>
      <c r="C185" s="43" t="str">
        <f>IF(B185="","",VLOOKUP(B185,[1]sheet1!$B$5:$E$1900,3,FALSE))</f>
        <v>국산,친환경,2025년산,1kg/봉,맛자락,산척농협,하나농산</v>
      </c>
      <c r="D185" s="43" t="str">
        <f>IF(B185="","",VLOOKUP(B185,[1]sheet1!$B$5:$E$1900,2,FALSE))</f>
        <v>봉</v>
      </c>
      <c r="E185" s="45">
        <v>2</v>
      </c>
      <c r="F185" s="21"/>
    </row>
    <row r="186" spans="1:6" ht="25.5" customHeight="1">
      <c r="A186" s="24">
        <v>182</v>
      </c>
      <c r="B186" s="43" t="s">
        <v>220</v>
      </c>
      <c r="C186" s="43" t="str">
        <f>IF(B186="","",VLOOKUP(B186,[1]sheet1!$B$5:$E$1900,3,FALSE))</f>
        <v>국산,꼭지가시들지않고싱싱한것,맵지않은것</v>
      </c>
      <c r="D186" s="43" t="str">
        <f>IF(B186="","",VLOOKUP(B186,[1]sheet1!$B$5:$E$1900,2,FALSE))</f>
        <v>kg</v>
      </c>
      <c r="E186" s="45">
        <v>10.5</v>
      </c>
      <c r="F186" s="21"/>
    </row>
    <row r="187" spans="1:6" ht="25.5" customHeight="1">
      <c r="A187" s="24">
        <v>183</v>
      </c>
      <c r="B187" s="43" t="s">
        <v>994</v>
      </c>
      <c r="C187" s="43" t="str">
        <f>IF(B187="","",VLOOKUP(B187,[1]sheet1!$B$5:$E$1900,3,FALSE))</f>
        <v>국산,속이차고떡잎이적고껍질이얇은것,최상품</v>
      </c>
      <c r="D187" s="43" t="str">
        <f>IF(B187="","",VLOOKUP(B187,[1]sheet1!$B$5:$E$1900,2,FALSE))</f>
        <v>㎏</v>
      </c>
      <c r="E187" s="45">
        <v>18</v>
      </c>
      <c r="F187" s="21"/>
    </row>
    <row r="188" spans="1:6" ht="25.5" customHeight="1">
      <c r="A188" s="24">
        <v>184</v>
      </c>
      <c r="B188" s="43" t="s">
        <v>646</v>
      </c>
      <c r="C188" s="43" t="str">
        <f>IF(B188="","",VLOOKUP(B188,[1]sheet1!$B$5:$E$1900,3,FALSE))</f>
        <v>CJ,해찬들,상온,14kg</v>
      </c>
      <c r="D188" s="43" t="str">
        <f>IF(B188="","",VLOOKUP(B188,[1]sheet1!$B$5:$E$1900,2,FALSE))</f>
        <v>말</v>
      </c>
      <c r="E188" s="45">
        <v>1</v>
      </c>
      <c r="F188" s="21"/>
    </row>
    <row r="189" spans="1:6" ht="25.5" customHeight="1">
      <c r="A189" s="24">
        <v>185</v>
      </c>
      <c r="B189" s="43" t="s">
        <v>57</v>
      </c>
      <c r="C189" s="43" t="str">
        <f>IF(B189="","",VLOOKUP(B189,[1]sheet1!$B$5:$E$1900,3,FALSE))</f>
        <v xml:space="preserve"> 국산,상품,버섯이갈색빛이전혀없이우유빛인것</v>
      </c>
      <c r="D189" s="43" t="str">
        <f>IF(B189="","",VLOOKUP(B189,[1]sheet1!$B$5:$E$1900,2,FALSE))</f>
        <v>kg</v>
      </c>
      <c r="E189" s="45">
        <v>20</v>
      </c>
      <c r="F189" s="21"/>
    </row>
    <row r="190" spans="1:6" ht="25.5" customHeight="1">
      <c r="A190" s="24">
        <v>186</v>
      </c>
      <c r="B190" s="43" t="s">
        <v>347</v>
      </c>
      <c r="C190" s="43" t="str">
        <f>IF(B190="","",VLOOKUP(B190,[1]sheet1!$B$5:$E$1900,3,FALSE))</f>
        <v>국산,멸균된제품,HACCP인증,무항생제,1등급,오뚜기,풍림푸드</v>
      </c>
      <c r="D190" s="43" t="str">
        <f>IF(B190="","",VLOOKUP(B190,[1]sheet1!$B$5:$E$1900,2,FALSE))</f>
        <v>kg</v>
      </c>
      <c r="E190" s="45">
        <v>57</v>
      </c>
      <c r="F190" s="21"/>
    </row>
    <row r="191" spans="1:6" ht="25.5" customHeight="1">
      <c r="A191" s="24">
        <v>187</v>
      </c>
      <c r="B191" s="43" t="s">
        <v>348</v>
      </c>
      <c r="C191" s="43" t="str">
        <f>IF(B191="","",VLOOKUP(B191,[1]sheet1!$B$5:$E$1900,3,FALSE))</f>
        <v>풀무원,바른선,냉장,2kg</v>
      </c>
      <c r="D191" s="43" t="str">
        <f>IF(B191="","",VLOOKUP(B191,[1]sheet1!$B$5:$E$1900,2,FALSE))</f>
        <v>봉</v>
      </c>
      <c r="E191" s="45">
        <v>3</v>
      </c>
      <c r="F191" s="21"/>
    </row>
    <row r="192" spans="1:6" ht="25.5" customHeight="1">
      <c r="A192" s="24">
        <v>188</v>
      </c>
      <c r="B192" s="43" t="s">
        <v>142</v>
      </c>
      <c r="C192" s="43" t="str">
        <f>IF(B192="","",VLOOKUP(B192,[1]sheet1!$B$5:$E$1900,3,FALSE))</f>
        <v>상품,밀폐포장,양념,향적원</v>
      </c>
      <c r="D192" s="43" t="str">
        <f>IF(B192="","",VLOOKUP(B192,[1]sheet1!$B$5:$E$1900,2,FALSE))</f>
        <v>kg</v>
      </c>
      <c r="E192" s="45">
        <v>7</v>
      </c>
      <c r="F192" s="21"/>
    </row>
    <row r="193" spans="1:6" ht="25.5" customHeight="1">
      <c r="A193" s="24">
        <v>189</v>
      </c>
      <c r="B193" s="43" t="s">
        <v>162</v>
      </c>
      <c r="C193" s="43" t="str">
        <f>IF(B193="","",VLOOKUP(B193,[1]sheet1!$B$5:$E$1900,3,FALSE))</f>
        <v>국산,상품,무르지않고싱싱한것</v>
      </c>
      <c r="D193" s="43" t="str">
        <f>IF(B193="","",VLOOKUP(B193,[1]sheet1!$B$5:$E$1900,2,FALSE))</f>
        <v>kg</v>
      </c>
      <c r="E193" s="45">
        <v>8</v>
      </c>
      <c r="F193" s="21"/>
    </row>
    <row r="194" spans="1:6" ht="25.5" customHeight="1">
      <c r="A194" s="24">
        <v>190</v>
      </c>
      <c r="B194" s="43" t="s">
        <v>214</v>
      </c>
      <c r="C194" s="43" t="str">
        <f>IF(B194="","",VLOOKUP(B194,[1]sheet1!$B$5:$E$1900,3,FALSE))</f>
        <v>국산,직경4cm이하,등이매끈하고얼룩반점이없는것,상품</v>
      </c>
      <c r="D194" s="43" t="str">
        <f>IF(B194="","",VLOOKUP(B194,[1]sheet1!$B$5:$E$1900,2,FALSE))</f>
        <v>kg</v>
      </c>
      <c r="E194" s="45">
        <v>6</v>
      </c>
      <c r="F194" s="21"/>
    </row>
    <row r="195" spans="1:6" ht="25.5" customHeight="1">
      <c r="A195" s="24">
        <v>191</v>
      </c>
      <c r="B195" s="43" t="s">
        <v>748</v>
      </c>
      <c r="C195" s="43" t="str">
        <f>IF(B195="","",VLOOKUP(B195,[1]sheet1!$B$5:$E$1900,3,FALSE))</f>
        <v xml:space="preserve"> 크로바,수입,냉장,400g</v>
      </c>
      <c r="D195" s="43" t="str">
        <f>IF(B195="","",VLOOKUP(B195,[1]sheet1!$B$5:$E$1900,2,FALSE))</f>
        <v>봉</v>
      </c>
      <c r="E195" s="45">
        <v>5</v>
      </c>
      <c r="F195" s="21"/>
    </row>
    <row r="196" spans="1:6" ht="25.5" customHeight="1">
      <c r="A196" s="24">
        <v>192</v>
      </c>
      <c r="B196" s="43" t="s">
        <v>647</v>
      </c>
      <c r="C196" s="43" t="str">
        <f>IF(B196="","",VLOOKUP(B196,[1]sheet1!$B$5:$E$1900,3,FALSE))</f>
        <v>크리미양파드레싱,CJ,크레잇,냉장,2kg</v>
      </c>
      <c r="D196" s="43" t="str">
        <f>IF(B196="","",VLOOKUP(B196,[1]sheet1!$B$5:$E$1900,2,FALSE))</f>
        <v>봉</v>
      </c>
      <c r="E196" s="45">
        <v>4</v>
      </c>
      <c r="F196" s="21"/>
    </row>
    <row r="197" spans="1:6" ht="25.5" customHeight="1">
      <c r="A197" s="24">
        <v>193</v>
      </c>
      <c r="B197" s="43" t="s">
        <v>351</v>
      </c>
      <c r="C197" s="43" t="str">
        <f>IF(B197="","",VLOOKUP(B197,[1]sheet1!$B$5:$E$1900,3,FALSE))</f>
        <v>코주부 1318어묵, 4無 (사각,완자,봉),1kg/봉</v>
      </c>
      <c r="D197" s="43" t="str">
        <f>IF(B197="","",VLOOKUP(B197,[1]sheet1!$B$5:$E$1900,2,FALSE))</f>
        <v>봉</v>
      </c>
      <c r="E197" s="45">
        <v>24</v>
      </c>
      <c r="F197" s="21"/>
    </row>
    <row r="198" spans="1:6" ht="25.5" customHeight="1">
      <c r="A198" s="24">
        <v>194</v>
      </c>
      <c r="B198" s="43" t="s">
        <v>648</v>
      </c>
      <c r="C198" s="43" t="str">
        <f>IF(B198="","",VLOOKUP(B198,[1]sheet1!$B$5:$E$1900,3,FALSE))</f>
        <v>삼진어묵(사각), 1kg/봉</v>
      </c>
      <c r="D198" s="43" t="str">
        <f>IF(B198="","",VLOOKUP(B198,[1]sheet1!$B$5:$E$1900,2,FALSE))</f>
        <v>봉</v>
      </c>
      <c r="E198" s="45">
        <v>12</v>
      </c>
      <c r="F198" s="21"/>
    </row>
    <row r="199" spans="1:6" ht="25.5" customHeight="1">
      <c r="A199" s="24">
        <v>195</v>
      </c>
      <c r="B199" s="43" t="s">
        <v>352</v>
      </c>
      <c r="C199" s="43" t="str">
        <f>IF(B199="","",VLOOKUP(B199,[1]sheet1!$B$5:$E$1900,3,FALSE))</f>
        <v>CJ,매입,삼양식품,냉동,90g*10개/900g,국산돈육57.55%</v>
      </c>
      <c r="D199" s="43" t="str">
        <f>IF(B199="","",VLOOKUP(B199,[1]sheet1!$B$5:$E$1900,2,FALSE))</f>
        <v>봉</v>
      </c>
      <c r="E199" s="45">
        <v>27</v>
      </c>
      <c r="F199" s="21"/>
    </row>
    <row r="200" spans="1:6" ht="25.5" customHeight="1">
      <c r="A200" s="24">
        <v>196</v>
      </c>
      <c r="B200" s="43" t="s">
        <v>886</v>
      </c>
      <c r="C200" s="43" t="str">
        <f>IF(B200="","",VLOOKUP(B200,[1]sheet1!$B$5:$E$1900,3,FALSE))</f>
        <v>CJ,매입,동원,덴마크,120ml,테이크얼라이브,스위티자몽주스,망고,박스발주32입</v>
      </c>
      <c r="D200" s="43" t="str">
        <f>IF(B200="","",VLOOKUP(B200,[1]sheet1!$B$5:$E$1900,2,FALSE))</f>
        <v>개</v>
      </c>
      <c r="E200" s="45">
        <v>265</v>
      </c>
      <c r="F200" s="21"/>
    </row>
    <row r="201" spans="1:6" ht="25.5" customHeight="1">
      <c r="A201" s="24">
        <v>197</v>
      </c>
      <c r="B201" s="43" t="s">
        <v>995</v>
      </c>
      <c r="C201" s="43" t="str">
        <f>IF(B201="","",VLOOKUP(B201,[1]sheet1!$B$5:$E$1900,3,FALSE))</f>
        <v>CJ,매입,나타푸라,직수입,냉동,25g*36개/900g</v>
      </c>
      <c r="D201" s="43" t="str">
        <f>IF(B201="","",VLOOKUP(B201,[1]sheet1!$B$5:$E$1900,2,FALSE))</f>
        <v>박스</v>
      </c>
      <c r="E201" s="45">
        <v>8</v>
      </c>
      <c r="F201" s="21"/>
    </row>
    <row r="202" spans="1:6" ht="25.5" customHeight="1">
      <c r="A202" s="24">
        <v>198</v>
      </c>
      <c r="B202" s="43" t="s">
        <v>98</v>
      </c>
      <c r="C202" s="43" t="str">
        <f>IF(B202="","",VLOOKUP(B202,[1]sheet1!$B$5:$E$1900,3,FALSE))</f>
        <v>매일, 엔요, 100ml</v>
      </c>
      <c r="D202" s="43" t="str">
        <f>IF(B202="","",VLOOKUP(B202,[1]sheet1!$B$5:$E$1900,2,FALSE))</f>
        <v>개</v>
      </c>
      <c r="E202" s="45">
        <v>265</v>
      </c>
      <c r="F202" s="21"/>
    </row>
    <row r="203" spans="1:6" ht="25.5" customHeight="1">
      <c r="A203" s="24">
        <v>199</v>
      </c>
      <c r="B203" s="43" t="s">
        <v>353</v>
      </c>
      <c r="C203" s="43" t="str">
        <f>IF(B203="","",VLOOKUP(B203,[1]sheet1!$B$5:$E$1900,3,FALSE))</f>
        <v xml:space="preserve"> 국산,썰은것,튀김용,0.4cm/0.5cm,들내음,참맑음</v>
      </c>
      <c r="D203" s="43" t="str">
        <f>IF(B203="","",VLOOKUP(B203,[1]sheet1!$B$5:$E$1900,2,FALSE))</f>
        <v>kg</v>
      </c>
      <c r="E203" s="45">
        <v>32</v>
      </c>
      <c r="F203" s="21"/>
    </row>
    <row r="204" spans="1:6" ht="25.5" customHeight="1">
      <c r="A204" s="24">
        <v>200</v>
      </c>
      <c r="B204" s="43" t="s">
        <v>354</v>
      </c>
      <c r="C204" s="43" t="str">
        <f>IF(B204="","",VLOOKUP(B204,[1]sheet1!$B$5:$E$1900,3,FALSE))</f>
        <v>수입,HACCP인증,80g/개,종가집,CJ,청정원</v>
      </c>
      <c r="D204" s="43" t="str">
        <f>IF(B204="","",VLOOKUP(B204,[1]sheet1!$B$5:$E$1900,2,FALSE))</f>
        <v>개</v>
      </c>
      <c r="E204" s="45">
        <v>530</v>
      </c>
      <c r="F204" s="21"/>
    </row>
    <row r="205" spans="1:6" ht="25.5" customHeight="1">
      <c r="A205" s="24">
        <v>201</v>
      </c>
      <c r="B205" s="43" t="s">
        <v>143</v>
      </c>
      <c r="C205" s="43" t="str">
        <f>IF(B205="","",VLOOKUP(B205,[1]sheet1!$B$5:$E$1900,3,FALSE))</f>
        <v>해도지김치, 국산 고추가루</v>
      </c>
      <c r="D205" s="43" t="str">
        <f>IF(B205="","",VLOOKUP(B205,[1]sheet1!$B$5:$E$1900,2,FALSE))</f>
        <v>kg</v>
      </c>
      <c r="E205" s="45">
        <v>35</v>
      </c>
      <c r="F205" s="21"/>
    </row>
    <row r="206" spans="1:6" ht="25.5" customHeight="1">
      <c r="A206" s="24">
        <v>202</v>
      </c>
      <c r="B206" s="43" t="s">
        <v>60</v>
      </c>
      <c r="C206" s="43" t="str">
        <f>IF(B206="","",VLOOKUP(B206,[1]sheet1!$B$5:$E$1900,3,FALSE))</f>
        <v xml:space="preserve"> 국산,염장상태가위생적일것,마천농협,농부가,동원산업,한려엔쵸비</v>
      </c>
      <c r="D206" s="43" t="str">
        <f>IF(B206="","",VLOOKUP(B206,[1]sheet1!$B$5:$E$1900,2,FALSE))</f>
        <v>kg</v>
      </c>
      <c r="E206" s="45">
        <v>14</v>
      </c>
      <c r="F206" s="21"/>
    </row>
    <row r="207" spans="1:6" ht="25.5" customHeight="1">
      <c r="A207" s="24">
        <v>203</v>
      </c>
      <c r="B207" s="43" t="s">
        <v>276</v>
      </c>
      <c r="C207" s="43" t="str">
        <f>IF(B207="","",VLOOKUP(B207,[1]sheet1!$B$5:$E$1900,3,FALSE))</f>
        <v>국산,염장톳,크로바,한려엔쵸비,CJ</v>
      </c>
      <c r="D207" s="43" t="str">
        <f>IF(B207="","",VLOOKUP(B207,[1]sheet1!$B$5:$E$1900,2,FALSE))</f>
        <v>kg</v>
      </c>
      <c r="E207" s="45">
        <v>16</v>
      </c>
      <c r="F207" s="21"/>
    </row>
    <row r="208" spans="1:6" ht="25.5" customHeight="1">
      <c r="A208" s="24">
        <v>204</v>
      </c>
      <c r="B208" s="43" t="s">
        <v>171</v>
      </c>
      <c r="C208" s="43" t="str">
        <f>IF(B208="","",VLOOKUP(B208,[1]sheet1!$B$5:$E$1900,3,FALSE))</f>
        <v>국산,특,최상품,하우스,지방것</v>
      </c>
      <c r="D208" s="43" t="str">
        <f>IF(B208="","",VLOOKUP(B208,[1]sheet1!$B$5:$E$1900,2,FALSE))</f>
        <v>kg</v>
      </c>
      <c r="E208" s="45">
        <v>1</v>
      </c>
      <c r="F208" s="21"/>
    </row>
    <row r="209" spans="1:6" ht="25.5" customHeight="1">
      <c r="A209" s="24">
        <v>205</v>
      </c>
      <c r="B209" s="43" t="s">
        <v>996</v>
      </c>
      <c r="C209" s="43" t="str">
        <f>IF(B209="","",VLOOKUP(B209,[1]sheet1!$B$5:$E$1900,3,FALSE))</f>
        <v>CJ,매입,담양한과,20g,박스발주40입</v>
      </c>
      <c r="D209" s="43" t="str">
        <f>IF(B209="","",VLOOKUP(B209,[1]sheet1!$B$5:$E$1900,2,FALSE))</f>
        <v>개</v>
      </c>
      <c r="E209" s="45">
        <v>265</v>
      </c>
      <c r="F209" s="21"/>
    </row>
    <row r="210" spans="1:6" ht="25.5" customHeight="1">
      <c r="A210" s="24">
        <v>206</v>
      </c>
      <c r="B210" s="43" t="s">
        <v>997</v>
      </c>
      <c r="C210" s="43" t="str">
        <f>IF(B210="","",VLOOKUP(B210,[1]sheet1!$B$5:$E$1900,3,FALSE))</f>
        <v>급식대장,냉동,약40g*25장,길이약20cm,수입돼지고기89.29%</v>
      </c>
      <c r="D210" s="43" t="str">
        <f>IF(B210="","",VLOOKUP(B210,[1]sheet1!$B$5:$E$1900,2,FALSE))</f>
        <v>KG</v>
      </c>
      <c r="E210" s="45">
        <v>11</v>
      </c>
      <c r="F210" s="21"/>
    </row>
    <row r="211" spans="1:6" ht="25.5" customHeight="1">
      <c r="A211" s="24">
        <v>207</v>
      </c>
      <c r="B211" s="43" t="s">
        <v>355</v>
      </c>
      <c r="C211" s="43" t="str">
        <f>IF(B211="","",VLOOKUP(B211,[1]sheet1!$B$5:$E$1900,3,FALSE))</f>
        <v xml:space="preserve"> 56과/상자,18kg내외</v>
      </c>
      <c r="D211" s="43" t="str">
        <f>IF(B211="","",VLOOKUP(B211,[1]sheet1!$B$5:$E$1900,2,FALSE))</f>
        <v>상자</v>
      </c>
      <c r="E211" s="45">
        <v>1.8</v>
      </c>
      <c r="F211" s="21"/>
    </row>
    <row r="212" spans="1:6" ht="25.5" customHeight="1">
      <c r="A212" s="24">
        <v>208</v>
      </c>
      <c r="B212" s="43" t="s">
        <v>243</v>
      </c>
      <c r="C212" s="43" t="str">
        <f>IF(B212="","",VLOOKUP(B212,[1]sheet1!$B$5:$E$1900,3,FALSE))</f>
        <v xml:space="preserve"> 국산,불고기용,냉장육,생것,1등급,오리,생오리슬라이스3mm,무항생제,주원산</v>
      </c>
      <c r="D212" s="43" t="str">
        <f>IF(B212="","",VLOOKUP(B212,[1]sheet1!$B$5:$E$1900,2,FALSE))</f>
        <v>kg</v>
      </c>
      <c r="E212" s="45">
        <v>64</v>
      </c>
      <c r="F212" s="21"/>
    </row>
    <row r="213" spans="1:6" ht="25.5" customHeight="1">
      <c r="A213" s="24">
        <v>209</v>
      </c>
      <c r="B213" s="43" t="s">
        <v>277</v>
      </c>
      <c r="C213" s="43" t="str">
        <f>IF(B213="","",VLOOKUP(B213,[1]sheet1!$B$5:$E$1900,3,FALSE))</f>
        <v>국산,통,싱싱한것,생물(냉장),동원F&amp;F</v>
      </c>
      <c r="D213" s="43" t="str">
        <f>IF(B213="","",VLOOKUP(B213,[1]sheet1!$B$5:$E$1900,2,FALSE))</f>
        <v>kg</v>
      </c>
      <c r="E213" s="45">
        <v>7</v>
      </c>
      <c r="F213" s="21"/>
    </row>
    <row r="214" spans="1:6" ht="25.5" customHeight="1">
      <c r="A214" s="24">
        <v>210</v>
      </c>
      <c r="B214" s="43" t="s">
        <v>751</v>
      </c>
      <c r="C214" s="43" t="str">
        <f>IF(B214="","",VLOOKUP(B214,[1]sheet1!$B$5:$E$1900,3,FALSE))</f>
        <v xml:space="preserve"> 하얀햇살,NSF,국산,실온,자색고구마가루+백연잎가루+단호박분말+백년초가루</v>
      </c>
      <c r="D214" s="43" t="str">
        <f>IF(B214="","",VLOOKUP(B214,[1]sheet1!$B$5:$E$1900,2,FALSE))</f>
        <v>kg</v>
      </c>
      <c r="E214" s="45">
        <v>18</v>
      </c>
      <c r="F214" s="21"/>
    </row>
    <row r="215" spans="1:6" ht="25.5" customHeight="1">
      <c r="A215" s="24">
        <v>211</v>
      </c>
      <c r="B215" s="43" t="s">
        <v>99</v>
      </c>
      <c r="C215" s="43" t="str">
        <f>IF(B215="","",VLOOKUP(B215,[1]sheet1!$B$5:$E$1900,3,FALSE))</f>
        <v xml:space="preserve"> 오뚜기,상온,3kg</v>
      </c>
      <c r="D215" s="43" t="str">
        <f>IF(B215="","",VLOOKUP(B215,[1]sheet1!$B$5:$E$1900,2,FALSE))</f>
        <v>캔</v>
      </c>
      <c r="E215" s="45">
        <v>1</v>
      </c>
      <c r="F215" s="21"/>
    </row>
    <row r="216" spans="1:6" ht="25.5" customHeight="1">
      <c r="A216" s="24">
        <v>212</v>
      </c>
      <c r="B216" s="43" t="s">
        <v>998</v>
      </c>
      <c r="C216" s="43" t="str">
        <f>IF(B216="","",VLOOKUP(B216,[1]sheet1!$B$5:$E$1900,3,FALSE))</f>
        <v>국산,냉동(해동요청),유피,귀다리포함,다지기,수산물품질인증,SJ씨푸드/구,사조수산,동원F&amp;F</v>
      </c>
      <c r="D216" s="43" t="str">
        <f>IF(B216="","",VLOOKUP(B216,[1]sheet1!$B$5:$E$1900,2,FALSE))</f>
        <v>kg</v>
      </c>
      <c r="E216" s="45">
        <v>7</v>
      </c>
      <c r="F216" s="21"/>
    </row>
    <row r="217" spans="1:6" ht="25.5" customHeight="1">
      <c r="A217" s="24">
        <v>213</v>
      </c>
      <c r="B217" s="43" t="s">
        <v>752</v>
      </c>
      <c r="C217" s="43" t="str">
        <f>IF(B217="","",VLOOKUP(B217,[1]sheet1!$B$5:$E$1900,3,FALSE))</f>
        <v>CJ,매입,영풍,냉동,20g*50개~54개내외,국산부추36.5%,칠레산오징어9.7%</v>
      </c>
      <c r="D217" s="43" t="str">
        <f>IF(B217="","",VLOOKUP(B217,[1]sheet1!$B$5:$E$1900,2,FALSE))</f>
        <v>kg</v>
      </c>
      <c r="E217" s="45">
        <v>11</v>
      </c>
      <c r="F217" s="21"/>
    </row>
    <row r="218" spans="1:6" ht="25.5" customHeight="1">
      <c r="A218" s="24">
        <v>214</v>
      </c>
      <c r="B218" s="43" t="s">
        <v>310</v>
      </c>
      <c r="C218" s="43" t="str">
        <f>IF(B218="","",VLOOKUP(B218,[1]sheet1!$B$5:$E$1900,3,FALSE))</f>
        <v>국산,친환경,2025년산,1kg/봉,맛자락,산척농협,하나농산</v>
      </c>
      <c r="D218" s="43" t="str">
        <f>IF(B218="","",VLOOKUP(B218,[1]sheet1!$B$5:$E$1900,2,FALSE))</f>
        <v>봉</v>
      </c>
      <c r="E218" s="45">
        <v>2</v>
      </c>
      <c r="F218" s="21"/>
    </row>
    <row r="219" spans="1:6" ht="25.5" customHeight="1">
      <c r="A219" s="24">
        <v>215</v>
      </c>
      <c r="B219" s="43" t="s">
        <v>249</v>
      </c>
      <c r="C219" s="43" t="str">
        <f>IF(B219="","",VLOOKUP(B219,[1]sheet1!$B$5:$E$1900,3,FALSE))</f>
        <v>3kg,블랙올리브,만자니아,고형량 1.56kg</v>
      </c>
      <c r="D219" s="43" t="str">
        <f>IF(B219="","",VLOOKUP(B219,[1]sheet1!$B$5:$E$1900,2,FALSE))</f>
        <v>캔</v>
      </c>
      <c r="E219" s="45">
        <v>2</v>
      </c>
      <c r="F219" s="21"/>
    </row>
    <row r="220" spans="1:6" ht="25.5" customHeight="1">
      <c r="A220" s="24">
        <v>216</v>
      </c>
      <c r="B220" s="43" t="s">
        <v>173</v>
      </c>
      <c r="C220" s="43" t="str">
        <f>IF(B220="","",VLOOKUP(B220,[1]sheet1!$B$5:$E$1900,3,FALSE))</f>
        <v>삼색감자옹심이,CJ,매입,봄내골,냉동,약10g*100개,천연재료로색을낸</v>
      </c>
      <c r="D220" s="43" t="str">
        <f>IF(B220="","",VLOOKUP(B220,[1]sheet1!$B$5:$E$1900,2,FALSE))</f>
        <v>봉</v>
      </c>
      <c r="E220" s="45">
        <v>45</v>
      </c>
      <c r="F220" s="21"/>
    </row>
    <row r="221" spans="1:6" ht="25.5" customHeight="1">
      <c r="A221" s="24">
        <v>217</v>
      </c>
      <c r="B221" s="43" t="s">
        <v>600</v>
      </c>
      <c r="C221" s="43" t="str">
        <f>IF(B221="","",VLOOKUP(B221,[1]sheet1!$B$5:$E$1900,3,FALSE))</f>
        <v>CJ,매입,한미식품,일반우동면대용가능</v>
      </c>
      <c r="D221" s="43" t="str">
        <f>IF(B221="","",VLOOKUP(B221,[1]sheet1!$B$5:$E$1900,2,FALSE))</f>
        <v>봉</v>
      </c>
      <c r="E221" s="45">
        <v>12</v>
      </c>
      <c r="F221" s="21"/>
    </row>
    <row r="222" spans="1:6" ht="25.5" customHeight="1">
      <c r="A222" s="24">
        <v>218</v>
      </c>
      <c r="B222" s="43" t="s">
        <v>999</v>
      </c>
      <c r="C222" s="43" t="str">
        <f>IF(B222="","",VLOOKUP(B222,[1]sheet1!$B$5:$E$1900,3,FALSE))</f>
        <v xml:space="preserve"> CJ,튼튼스쿨,냉동,40g*25입,우리밀33.65%,사과퓨레7.5%</v>
      </c>
      <c r="D222" s="43" t="str">
        <f>IF(B222="","",VLOOKUP(B222,[1]sheet1!$B$5:$E$1900,2,FALSE))</f>
        <v>KG</v>
      </c>
      <c r="E222" s="45">
        <v>11</v>
      </c>
      <c r="F222" s="21"/>
    </row>
    <row r="223" spans="1:6" ht="25.5" customHeight="1">
      <c r="A223" s="24">
        <v>219</v>
      </c>
      <c r="B223" s="43" t="s">
        <v>312</v>
      </c>
      <c r="C223" s="43" t="str">
        <f>IF(B223="","",VLOOKUP(B223,[1]sheet1!$B$5:$E$1900,3,FALSE))</f>
        <v xml:space="preserve"> 국산,어슷썰기,녹채원,산야촌</v>
      </c>
      <c r="D223" s="43" t="str">
        <f>IF(B223="","",VLOOKUP(B223,[1]sheet1!$B$5:$E$1900,2,FALSE))</f>
        <v>kg</v>
      </c>
      <c r="E223" s="45">
        <v>19</v>
      </c>
      <c r="F223" s="21"/>
    </row>
    <row r="224" spans="1:6" ht="25.5" customHeight="1">
      <c r="A224" s="24">
        <v>220</v>
      </c>
      <c r="B224" s="43" t="s">
        <v>174</v>
      </c>
      <c r="C224" s="43" t="str">
        <f>IF(B224="","",VLOOKUP(B224,[1]sheet1!$B$5:$E$1900,3,FALSE))</f>
        <v>국산,유기농,3gx7매/1칸40입,트레이포장,유기원초유기농카놀라유,죽염,네니아</v>
      </c>
      <c r="D224" s="43" t="str">
        <f>IF(B224="","",VLOOKUP(B224,[1]sheet1!$B$5:$E$1900,2,FALSE))</f>
        <v>팩</v>
      </c>
      <c r="E224" s="45">
        <v>7</v>
      </c>
      <c r="F224" s="21"/>
    </row>
    <row r="225" spans="1:6" ht="25.5" customHeight="1">
      <c r="A225" s="24">
        <v>221</v>
      </c>
      <c r="B225" s="43" t="s">
        <v>561</v>
      </c>
      <c r="C225" s="43" t="str">
        <f>IF(B225="","",VLOOKUP(B225,[1]sheet1!$B$5:$E$1900,3,FALSE))</f>
        <v>환공어묵,1.4kg*30개,전골,찌개용,45g</v>
      </c>
      <c r="D225" s="43" t="str">
        <f>IF(B225="","",VLOOKUP(B225,[1]sheet1!$B$5:$E$1900,2,FALSE))</f>
        <v>봉</v>
      </c>
      <c r="E225" s="45">
        <v>9</v>
      </c>
      <c r="F225" s="21"/>
    </row>
    <row r="226" spans="1:6" ht="25.5" customHeight="1">
      <c r="A226" s="24">
        <v>222</v>
      </c>
      <c r="B226" s="43" t="s">
        <v>90</v>
      </c>
      <c r="C226" s="43" t="str">
        <f>IF(B226="","",VLOOKUP(B226,[1]sheet1!$B$5:$E$1900,3,FALSE))</f>
        <v>유부슬라이스,500g/봉,CJ,코주부,이츠웰</v>
      </c>
      <c r="D226" s="43" t="str">
        <f>IF(B226="","",VLOOKUP(B226,[1]sheet1!$B$5:$E$1900,2,FALSE))</f>
        <v>봉</v>
      </c>
      <c r="E226" s="45">
        <v>7</v>
      </c>
      <c r="F226" s="21"/>
    </row>
    <row r="227" spans="1:6" ht="25.5" customHeight="1">
      <c r="A227" s="24">
        <v>223</v>
      </c>
      <c r="B227" s="43" t="s">
        <v>654</v>
      </c>
      <c r="C227" s="43" t="str">
        <f>IF(B227="","",VLOOKUP(B227,[1]sheet1!$B$5:$E$1900,3,FALSE))</f>
        <v>CJ,매입,참다음,상온,1.5L,6배희석,유자농축액0.465%,</v>
      </c>
      <c r="D227" s="43" t="str">
        <f>IF(B227="","",VLOOKUP(B227,[1]sheet1!$B$5:$E$1900,2,FALSE))</f>
        <v>병</v>
      </c>
      <c r="E227" s="45">
        <v>3</v>
      </c>
      <c r="F227" s="21"/>
    </row>
    <row r="228" spans="1:6" ht="25.5" customHeight="1">
      <c r="A228" s="24">
        <v>224</v>
      </c>
      <c r="B228" s="43" t="s">
        <v>281</v>
      </c>
      <c r="C228" s="43" t="str">
        <f>IF(B228="","",VLOOKUP(B228,[1]sheet1!$B$5:$E$1900,3,FALSE))</f>
        <v xml:space="preserve"> 초록들,참맑은,국산,냉장,깨끗한상품으로데침,진공포장</v>
      </c>
      <c r="D228" s="43" t="str">
        <f>IF(B228="","",VLOOKUP(B228,[1]sheet1!$B$5:$E$1900,2,FALSE))</f>
        <v>kg</v>
      </c>
      <c r="E228" s="45">
        <v>15</v>
      </c>
      <c r="F228" s="21"/>
    </row>
    <row r="229" spans="1:6" ht="25.5" customHeight="1">
      <c r="A229" s="24">
        <v>225</v>
      </c>
      <c r="B229" s="43" t="s">
        <v>268</v>
      </c>
      <c r="C229" s="43" t="str">
        <f>IF(B229="","",VLOOKUP(B229,[1]sheet1!$B$5:$E$1900,3,FALSE))</f>
        <v>국산,2025년산,1kg,맛자락,마천농협</v>
      </c>
      <c r="D229" s="43" t="str">
        <f>IF(B229="","",VLOOKUP(B229,[1]sheet1!$B$5:$E$1900,2,FALSE))</f>
        <v>kg</v>
      </c>
      <c r="E229" s="45">
        <v>3</v>
      </c>
      <c r="F229" s="21"/>
    </row>
    <row r="230" spans="1:6" ht="25.5" customHeight="1">
      <c r="A230" s="24">
        <v>226</v>
      </c>
      <c r="B230" s="43" t="s">
        <v>1000</v>
      </c>
      <c r="C230" s="43" t="str">
        <f>IF(B230="","",VLOOKUP(B230,[1]sheet1!$B$5:$E$1900,3,FALSE))</f>
        <v>거제수협,수입,페루외,백진미채,조미오징어채,동원F&amp;F,녹채원,햇살좋은바다</v>
      </c>
      <c r="D230" s="43" t="str">
        <f>IF(B230="","",VLOOKUP(B230,[1]sheet1!$B$5:$E$1900,2,FALSE))</f>
        <v>kg</v>
      </c>
      <c r="E230" s="45">
        <v>7</v>
      </c>
      <c r="F230" s="21"/>
    </row>
    <row r="231" spans="1:6" ht="25.5" customHeight="1">
      <c r="A231" s="24">
        <v>227</v>
      </c>
      <c r="B231" s="43" t="s">
        <v>169</v>
      </c>
      <c r="C231" s="43" t="str">
        <f>IF(B231="","",VLOOKUP(B231,[1]sheet1!$B$5:$E$1900,3,FALSE))</f>
        <v>3kg, 오복,백된장,저온숙성</v>
      </c>
      <c r="D231" s="43" t="str">
        <f>IF(B231="","",VLOOKUP(B231,[1]sheet1!$B$5:$E$1900,2,FALSE))</f>
        <v>통</v>
      </c>
      <c r="E231" s="45">
        <v>8</v>
      </c>
      <c r="F231" s="21"/>
    </row>
    <row r="232" spans="1:6" ht="25.5" customHeight="1">
      <c r="A232" s="24">
        <v>228</v>
      </c>
      <c r="B232" s="43" t="s">
        <v>953</v>
      </c>
      <c r="C232" s="43" t="str">
        <f>IF(B232="","",VLOOKUP(B232,[1]sheet1!$B$5:$E$1900,3,FALSE))</f>
        <v>CJ,매입,삼양식품,냉동,100g*12개/1.2kg,국산돈육51.5%,국산쇠고기9%</v>
      </c>
      <c r="D232" s="43" t="str">
        <f>IF(B232="","",VLOOKUP(B232,[1]sheet1!$B$5:$E$1900,2,FALSE))</f>
        <v>봉</v>
      </c>
      <c r="E232" s="45">
        <v>23</v>
      </c>
      <c r="F232" s="21"/>
    </row>
    <row r="233" spans="1:6" ht="25.5" customHeight="1">
      <c r="A233" s="24">
        <v>229</v>
      </c>
      <c r="B233" s="43" t="s">
        <v>1001</v>
      </c>
      <c r="C233" s="43" t="str">
        <f>IF(B233="","",VLOOKUP(B233,[1]sheet1!$B$5:$E$1900,3,FALSE))</f>
        <v>담두만두,냉동,28g*35개</v>
      </c>
      <c r="D233" s="43" t="str">
        <f>IF(B233="","",VLOOKUP(B233,[1]sheet1!$B$5:$E$1900,2,FALSE))</f>
        <v>KG</v>
      </c>
      <c r="E233" s="45">
        <v>15</v>
      </c>
      <c r="F233" s="21"/>
    </row>
    <row r="234" spans="1:6" ht="25.5" customHeight="1">
      <c r="A234" s="24">
        <v>230</v>
      </c>
      <c r="B234" s="43" t="s">
        <v>1002</v>
      </c>
      <c r="C234" s="43" t="str">
        <f>IF(B234="","",VLOOKUP(B234,[1]sheet1!$B$5:$E$1900,3,FALSE))</f>
        <v>푸드신,국산,냉동,40~80g,구이용,중뼈있는저염고등어자반,고등어99%,제재염1%</v>
      </c>
      <c r="D234" s="43" t="str">
        <f>IF(B234="","",VLOOKUP(B234,[1]sheet1!$B$5:$E$1900,2,FALSE))</f>
        <v>kg</v>
      </c>
      <c r="E234" s="45">
        <v>22</v>
      </c>
      <c r="F234" s="21"/>
    </row>
    <row r="235" spans="1:6" ht="25.5" customHeight="1">
      <c r="A235" s="24">
        <v>231</v>
      </c>
      <c r="B235" s="43" t="s">
        <v>1022</v>
      </c>
      <c r="C235" s="43" t="str">
        <f>IF(B235="","",VLOOKUP(B235,[1]sheet1!$B$5:$E$1900,3,FALSE))</f>
        <v>신세계,쉐프컬렉션,냉동,100g*10미,페루자죽붕장어</v>
      </c>
      <c r="D235" s="43" t="str">
        <f>IF(B235="","",VLOOKUP(B235,[1]sheet1!$B$5:$E$1900,2,FALSE))</f>
        <v>kg</v>
      </c>
      <c r="E235" s="45">
        <v>27</v>
      </c>
      <c r="F235" s="21"/>
    </row>
    <row r="236" spans="1:6" ht="25.5" customHeight="1">
      <c r="A236" s="24">
        <v>232</v>
      </c>
      <c r="B236" s="43" t="s">
        <v>119</v>
      </c>
      <c r="C236" s="43" t="str">
        <f>IF(B236="","",VLOOKUP(B236,[1]sheet1!$B$5:$E$1900,3,FALSE))</f>
        <v>국산,잎이너무넓지않고길이가10cm내외,싱싱한것(최상품)</v>
      </c>
      <c r="D236" s="43" t="str">
        <f>IF(B236="","",VLOOKUP(B236,[1]sheet1!$B$5:$E$1900,2,FALSE))</f>
        <v>kg</v>
      </c>
      <c r="E236" s="45">
        <v>5</v>
      </c>
      <c r="F236" s="21"/>
    </row>
    <row r="237" spans="1:6" ht="25.5" customHeight="1">
      <c r="A237" s="24">
        <v>233</v>
      </c>
      <c r="B237" s="43" t="s">
        <v>954</v>
      </c>
      <c r="C237" s="43" t="str">
        <f>IF(B237="","",VLOOKUP(B237,[1]sheet1!$B$5:$E$1900,3,FALSE))</f>
        <v>냉동(해동요청),포루투칼,토막두절,내장제거후손질된것,수입, 50g~80g,한려엔쵸비,SJ씨푸드</v>
      </c>
      <c r="D237" s="43" t="str">
        <f>IF(B237="","",VLOOKUP(B237,[1]sheet1!$B$5:$E$1900,2,FALSE))</f>
        <v>kg</v>
      </c>
      <c r="E237" s="45">
        <v>22</v>
      </c>
      <c r="F237" s="21"/>
    </row>
    <row r="238" spans="1:6" ht="25.5" customHeight="1">
      <c r="A238" s="24">
        <v>234</v>
      </c>
      <c r="B238" s="43" t="s">
        <v>91</v>
      </c>
      <c r="C238" s="43" t="str">
        <f>IF(B238="","",VLOOKUP(B238,[1]sheet1!$B$5:$E$1900,3,FALSE))</f>
        <v xml:space="preserve"> 국산,알이차고,시들지않은것</v>
      </c>
      <c r="D238" s="43" t="str">
        <f>IF(B238="","",VLOOKUP(B238,[1]sheet1!$B$5:$E$1900,2,FALSE))</f>
        <v>kg</v>
      </c>
      <c r="E238" s="45">
        <v>3.5</v>
      </c>
      <c r="F238" s="21"/>
    </row>
    <row r="239" spans="1:6" ht="25.5" customHeight="1">
      <c r="A239" s="24">
        <v>235</v>
      </c>
      <c r="B239" s="43" t="s">
        <v>1003</v>
      </c>
      <c r="C239" s="43" t="str">
        <f>IF(B239="","",VLOOKUP(B239,[1]sheet1!$B$5:$E$1900,3,FALSE))</f>
        <v>씨박스,국산,냉동,생물전복탈각하여내장만분리,블럭동결</v>
      </c>
      <c r="D239" s="43" t="str">
        <f>IF(B239="","",VLOOKUP(B239,[1]sheet1!$B$5:$E$1900,2,FALSE))</f>
        <v>kg</v>
      </c>
      <c r="E239" s="45">
        <v>4</v>
      </c>
      <c r="F239" s="21"/>
    </row>
    <row r="240" spans="1:6" ht="25.5" customHeight="1">
      <c r="A240" s="24">
        <v>236</v>
      </c>
      <c r="B240" s="43" t="s">
        <v>491</v>
      </c>
      <c r="C240" s="43" t="str">
        <f>IF(B240="","",VLOOKUP(B240,[1]sheet1!$B$5:$E$1900,3,FALSE))</f>
        <v>감자전분,정든푸드, 푸르맘,국산,감자100%</v>
      </c>
      <c r="D240" s="43" t="str">
        <f>IF(B240="","",VLOOKUP(B240,[1]sheet1!$B$5:$E$1900,2,FALSE))</f>
        <v>kg</v>
      </c>
      <c r="E240" s="45">
        <v>2</v>
      </c>
      <c r="F240" s="21"/>
    </row>
    <row r="241" spans="1:6" ht="25.5" customHeight="1">
      <c r="A241" s="24">
        <v>237</v>
      </c>
      <c r="B241" s="43" t="s">
        <v>357</v>
      </c>
      <c r="C241" s="43" t="str">
        <f>IF(B241="","",VLOOKUP(B241,[1]sheet1!$B$5:$E$1900,3,FALSE))</f>
        <v>감저전분,규미지,국산,실온,감자전분99%,밀가루1%,우리감자로만든복합</v>
      </c>
      <c r="D241" s="43" t="str">
        <f>IF(B241="","",VLOOKUP(B241,[1]sheet1!$B$5:$E$1900,2,FALSE))</f>
        <v>kg</v>
      </c>
      <c r="E241" s="45">
        <v>1</v>
      </c>
      <c r="F241" s="21"/>
    </row>
    <row r="242" spans="1:6" ht="25.5" customHeight="1">
      <c r="A242" s="24">
        <v>238</v>
      </c>
      <c r="B242" s="43" t="s">
        <v>144</v>
      </c>
      <c r="C242" s="43" t="str">
        <f>IF(B242="","",VLOOKUP(B242,[1]sheet1!$B$5:$E$1900,3,FALSE))</f>
        <v>국산,참조기,온마리,80g내외,냉동(해동요청),SJ씨푸드</v>
      </c>
      <c r="D242" s="43" t="str">
        <f>IF(B242="","",VLOOKUP(B242,[1]sheet1!$B$5:$E$1900,2,FALSE))</f>
        <v>kg</v>
      </c>
      <c r="E242" s="45">
        <v>22</v>
      </c>
      <c r="F242" s="21"/>
    </row>
    <row r="243" spans="1:6" ht="25.5" customHeight="1">
      <c r="A243" s="24">
        <v>239</v>
      </c>
      <c r="B243" s="43" t="s">
        <v>358</v>
      </c>
      <c r="C243" s="43" t="str">
        <f>IF(B243="","",VLOOKUP(B243,[1]sheet1!$B$5:$E$1900,3,FALSE))</f>
        <v>해밀원,하얀햇살,8g*125개/1kg,국산쌀</v>
      </c>
      <c r="D243" s="43" t="str">
        <f>IF(B243="","",VLOOKUP(B243,[1]sheet1!$B$5:$E$1900,2,FALSE))</f>
        <v>kg</v>
      </c>
      <c r="E243" s="45">
        <v>20</v>
      </c>
      <c r="F243" s="21"/>
    </row>
    <row r="244" spans="1:6" ht="25.5" customHeight="1">
      <c r="A244" s="24">
        <v>240</v>
      </c>
      <c r="B244" s="43" t="s">
        <v>294</v>
      </c>
      <c r="C244" s="43" t="str">
        <f>IF(B244="","",VLOOKUP(B244,[1]sheet1!$B$5:$E$1900,3,FALSE))</f>
        <v>국산,냉동(해동요청),토막,조림용,대,40~100g,품질인증,SJ씨푸드,동원F&amp;F</v>
      </c>
      <c r="D244" s="43" t="str">
        <f>IF(B244="","",VLOOKUP(B244,[1]sheet1!$B$5:$E$1900,2,FALSE))</f>
        <v>kg</v>
      </c>
      <c r="E244" s="45">
        <v>22</v>
      </c>
      <c r="F244" s="21"/>
    </row>
    <row r="245" spans="1:6" ht="25.5" customHeight="1">
      <c r="A245" s="24">
        <v>241</v>
      </c>
      <c r="B245" s="43" t="s">
        <v>256</v>
      </c>
      <c r="C245" s="43" t="str">
        <f>IF(B245="","",VLOOKUP(B245,[1]sheet1!$B$5:$E$1900,3,FALSE))</f>
        <v>국산,냉동(해동요청),토막작업된것,조림용, 60~100g, 수산물품질인증,대,SJ씨푸드</v>
      </c>
      <c r="D245" s="43" t="str">
        <f>IF(B245="","",VLOOKUP(B245,[1]sheet1!$B$5:$E$1900,2,FALSE))</f>
        <v>kg</v>
      </c>
      <c r="E245" s="45">
        <v>22</v>
      </c>
      <c r="F245" s="21"/>
    </row>
    <row r="246" spans="1:6" ht="25.5" customHeight="1">
      <c r="A246" s="24">
        <v>242</v>
      </c>
      <c r="B246" s="43" t="s">
        <v>802</v>
      </c>
      <c r="C246" s="43" t="str">
        <f>IF(B246="","",VLOOKUP(B246,[1]sheet1!$B$5:$E$1900,3,FALSE))</f>
        <v>HACCP인증,1kg/봉,장충동왕족발(친),국산,무항생제,국산돈육97.4%,</v>
      </c>
      <c r="D246" s="43" t="str">
        <f>IF(B246="","",VLOOKUP(B246,[1]sheet1!$B$5:$E$1900,2,FALSE))</f>
        <v>봉</v>
      </c>
      <c r="E246" s="45">
        <v>30</v>
      </c>
      <c r="F246" s="21"/>
    </row>
    <row r="247" spans="1:6" ht="25.5" customHeight="1">
      <c r="A247" s="24">
        <v>243</v>
      </c>
      <c r="B247" s="43" t="s">
        <v>120</v>
      </c>
      <c r="C247" s="43" t="str">
        <f>IF(B247="","",VLOOKUP(B247,[1]sheet1!$B$5:$E$1900,3,FALSE))</f>
        <v xml:space="preserve"> 국산,단단하며곧고머리와꼭지부분의굵기가비슷한것</v>
      </c>
      <c r="D247" s="43" t="str">
        <f>IF(B247="","",VLOOKUP(B247,[1]sheet1!$B$5:$E$1900,2,FALSE))</f>
        <v>kg</v>
      </c>
      <c r="E247" s="45">
        <v>135</v>
      </c>
      <c r="F247" s="21"/>
    </row>
    <row r="248" spans="1:6" ht="25.5" customHeight="1">
      <c r="A248" s="24">
        <v>244</v>
      </c>
      <c r="B248" s="43" t="s">
        <v>1004</v>
      </c>
      <c r="C248" s="43" t="str">
        <f>IF(B248="","",VLOOKUP(B248,[1]sheet1!$B$5:$E$1900,3,FALSE))</f>
        <v>CJ,차이웰,상온,2.84kg</v>
      </c>
      <c r="D248" s="43" t="str">
        <f>IF(B248="","",VLOOKUP(B248,[1]sheet1!$B$5:$E$1900,2,FALSE))</f>
        <v>캔</v>
      </c>
      <c r="E248" s="45">
        <v>8</v>
      </c>
      <c r="F248" s="21"/>
    </row>
    <row r="249" spans="1:6" ht="25.5" customHeight="1">
      <c r="A249" s="24">
        <v>245</v>
      </c>
      <c r="B249" s="43" t="s">
        <v>655</v>
      </c>
      <c r="C249" s="43" t="str">
        <f>IF(B249="","",VLOOKUP(B249,[1]sheet1!$B$5:$E$1900,3,FALSE))</f>
        <v>오뚜기,상온,2.04kg</v>
      </c>
      <c r="D249" s="43" t="str">
        <f>IF(B249="","",VLOOKUP(B249,[1]sheet1!$B$5:$E$1900,2,FALSE))</f>
        <v>캔</v>
      </c>
      <c r="E249" s="45">
        <v>4</v>
      </c>
      <c r="F249" s="21"/>
    </row>
    <row r="250" spans="1:6" ht="25.5" customHeight="1">
      <c r="A250" s="24">
        <v>246</v>
      </c>
      <c r="B250" s="43" t="s">
        <v>360</v>
      </c>
      <c r="C250" s="43" t="str">
        <f>IF(B250="","",VLOOKUP(B250,[1]sheet1!$B$5:$E$1900,3,FALSE))</f>
        <v>농심, 냉동(해동요청), 250g*5개/1.25kg,가락냉동(해동요청)짜장면</v>
      </c>
      <c r="D250" s="43" t="str">
        <f>IF(B250="","",VLOOKUP(B250,[1]sheet1!$B$5:$E$1900,2,FALSE))</f>
        <v>봉</v>
      </c>
      <c r="E250" s="45">
        <v>75</v>
      </c>
      <c r="F250" s="21"/>
    </row>
    <row r="251" spans="1:6" ht="25.5" customHeight="1">
      <c r="A251" s="24">
        <v>247</v>
      </c>
      <c r="B251" s="43" t="s">
        <v>899</v>
      </c>
      <c r="C251" s="43" t="str">
        <f>IF(B251="","",VLOOKUP(B251,[1]sheet1!$B$5:$E$1900,3,FALSE))</f>
        <v xml:space="preserve"> CJ,매입,골든피트,중국,냉동,20g*35개/700g,참깨10%</v>
      </c>
      <c r="D251" s="43" t="str">
        <f>IF(B251="","",VLOOKUP(B251,[1]sheet1!$B$5:$E$1900,2,FALSE))</f>
        <v>봉</v>
      </c>
      <c r="E251" s="45">
        <v>16</v>
      </c>
      <c r="F251" s="21"/>
    </row>
    <row r="252" spans="1:6" ht="25.5" customHeight="1">
      <c r="A252" s="24">
        <v>248</v>
      </c>
      <c r="B252" s="43" t="s">
        <v>361</v>
      </c>
      <c r="C252" s="43" t="str">
        <f>IF(B252="","",VLOOKUP(B252,[1]sheet1!$B$5:$E$1900,3,FALSE))</f>
        <v>햇살담은진간장골드,대상,청정원,실온,15L,양조100%,</v>
      </c>
      <c r="D252" s="43" t="str">
        <f>IF(B252="","",VLOOKUP(B252,[1]sheet1!$B$5:$E$1900,2,FALSE))</f>
        <v>말</v>
      </c>
      <c r="E252" s="45">
        <v>6</v>
      </c>
      <c r="F252" s="21"/>
    </row>
    <row r="253" spans="1:6" ht="25.5" customHeight="1">
      <c r="A253" s="24">
        <v>249</v>
      </c>
      <c r="B253" s="43" t="s">
        <v>903</v>
      </c>
      <c r="C253" s="43" t="str">
        <f>IF(B253="","",VLOOKUP(B253,[1]sheet1!$B$5:$E$1900,3,FALSE))</f>
        <v>이우스,국산,냉동,순대국용,돈골액기스,우골농축액17%,돈사골육수,돼지국밥육수,30배희석</v>
      </c>
      <c r="D253" s="43" t="str">
        <f>IF(B253="","",VLOOKUP(B253,[1]sheet1!$B$5:$E$1900,2,FALSE))</f>
        <v>KG</v>
      </c>
      <c r="E253" s="45">
        <v>3</v>
      </c>
      <c r="F253" s="21"/>
    </row>
    <row r="254" spans="1:6" ht="25.5" customHeight="1">
      <c r="A254" s="24">
        <v>250</v>
      </c>
      <c r="B254" s="43" t="s">
        <v>656</v>
      </c>
      <c r="C254" s="43" t="str">
        <f>IF(B254="","",VLOOKUP(B254,[1]sheet1!$B$5:$E$1900,3,FALSE))</f>
        <v>CJ,매입,차이웰,화풍,짜차이</v>
      </c>
      <c r="D254" s="43" t="str">
        <f>IF(B254="","",VLOOKUP(B254,[1]sheet1!$B$5:$E$1900,2,FALSE))</f>
        <v>kg</v>
      </c>
      <c r="E254" s="45">
        <v>12</v>
      </c>
      <c r="F254" s="21"/>
    </row>
    <row r="255" spans="1:6" ht="25.5" customHeight="1">
      <c r="A255" s="24">
        <v>251</v>
      </c>
      <c r="B255" s="43" t="s">
        <v>905</v>
      </c>
      <c r="C255" s="43" t="str">
        <f>IF(B255="","",VLOOKUP(B255,[1]sheet1!$B$5:$E$1900,3,FALSE))</f>
        <v>오뚜기, 자장분,1kg/봉</v>
      </c>
      <c r="D255" s="43" t="str">
        <f>IF(B255="","",VLOOKUP(B255,[1]sheet1!$B$5:$E$1900,2,FALSE))</f>
        <v>kg</v>
      </c>
      <c r="E255" s="45">
        <v>7</v>
      </c>
      <c r="F255" s="21"/>
    </row>
    <row r="256" spans="1:6" ht="25.5" customHeight="1">
      <c r="A256" s="24">
        <v>252</v>
      </c>
      <c r="B256" s="43" t="s">
        <v>134</v>
      </c>
      <c r="C256" s="43" t="str">
        <f>IF(B256="","",VLOOKUP(B256,[1]sheet1!$B$5:$E$1900,3,FALSE))</f>
        <v>냉동(해동요청),면사랑,2kg/봉</v>
      </c>
      <c r="D256" s="43" t="str">
        <f>IF(B256="","",VLOOKUP(B256,[1]sheet1!$B$5:$E$1900,2,FALSE))</f>
        <v>봉</v>
      </c>
      <c r="E256" s="45">
        <v>15</v>
      </c>
      <c r="F256" s="21"/>
    </row>
    <row r="257" spans="1:6" ht="25.5" customHeight="1">
      <c r="A257" s="24">
        <v>253</v>
      </c>
      <c r="B257" s="43" t="s">
        <v>175</v>
      </c>
      <c r="C257" s="43" t="str">
        <f>IF(B257="","",VLOOKUP(B257,[1]sheet1!$B$5:$E$1900,3,FALSE))</f>
        <v>베트남,냉동(해동요청),SJ씨푸드,한려엔쵸비</v>
      </c>
      <c r="D257" s="43" t="str">
        <f>IF(B257="","",VLOOKUP(B257,[1]sheet1!$B$5:$E$1900,2,FALSE))</f>
        <v>kg</v>
      </c>
      <c r="E257" s="45">
        <v>26</v>
      </c>
      <c r="F257" s="21"/>
    </row>
    <row r="258" spans="1:6" ht="25.5" customHeight="1">
      <c r="A258" s="24">
        <v>254</v>
      </c>
      <c r="B258" s="43" t="s">
        <v>363</v>
      </c>
      <c r="C258" s="43" t="str">
        <f>IF(B258="","",VLOOKUP(B258,[1]sheet1!$B$5:$E$1900,3,FALSE))</f>
        <v>동원F&amp;B,매입,상온,2kg</v>
      </c>
      <c r="D258" s="43" t="str">
        <f>IF(B258="","",VLOOKUP(B258,[1]sheet1!$B$5:$E$1900,2,FALSE))</f>
        <v>EA</v>
      </c>
      <c r="E258" s="45">
        <v>5</v>
      </c>
      <c r="F258" s="21"/>
    </row>
    <row r="259" spans="1:6" ht="25.5" customHeight="1">
      <c r="A259" s="24">
        <v>255</v>
      </c>
      <c r="B259" s="43" t="s">
        <v>755</v>
      </c>
      <c r="C259" s="43" t="str">
        <f>IF(B259="","",VLOOKUP(B259,[1]sheet1!$B$5:$E$1900,3,FALSE))</f>
        <v xml:space="preserve"> CJ,매입,사조오양,160g,진달래,가로165mm*세로40mm(263738)</v>
      </c>
      <c r="D259" s="43" t="str">
        <f>IF(B259="","",VLOOKUP(B259,[1]sheet1!$B$5:$E$1900,2,FALSE))</f>
        <v>봉</v>
      </c>
      <c r="E259" s="45">
        <v>8</v>
      </c>
      <c r="F259" s="21"/>
    </row>
    <row r="260" spans="1:6" ht="25.5" customHeight="1">
      <c r="A260" s="24">
        <v>256</v>
      </c>
      <c r="B260" s="43" t="s">
        <v>212</v>
      </c>
      <c r="C260" s="43" t="str">
        <f>IF(B260="","",VLOOKUP(B260,[1]sheet1!$B$5:$E$1900,3,FALSE))</f>
        <v>해마루,경남식품,국산,냉장,16.5g*60개,몽떡,당일생산,당일배송,쌀99.06%,두께1.7cm,길이4cm</v>
      </c>
      <c r="D260" s="43" t="str">
        <f>IF(B260="","",VLOOKUP(B260,[1]sheet1!$B$5:$E$1900,2,FALSE))</f>
        <v>kg</v>
      </c>
      <c r="E260" s="45">
        <v>9</v>
      </c>
      <c r="F260" s="21"/>
    </row>
    <row r="261" spans="1:6" ht="25.5" customHeight="1">
      <c r="A261" s="24">
        <v>257</v>
      </c>
      <c r="B261" s="43" t="s">
        <v>64</v>
      </c>
      <c r="C261" s="43" t="str">
        <f>IF(B261="","",VLOOKUP(B261,[1]sheet1!$B$5:$E$1900,3,FALSE))</f>
        <v>국산,2025년산,1kg,하나농산,산척농협,울산학교급식</v>
      </c>
      <c r="D261" s="43" t="str">
        <f>IF(B261="","",VLOOKUP(B261,[1]sheet1!$B$5:$E$1900,2,FALSE))</f>
        <v>kg</v>
      </c>
      <c r="E261" s="45">
        <v>1</v>
      </c>
      <c r="F261" s="21"/>
    </row>
    <row r="262" spans="1:6" ht="25.5" customHeight="1">
      <c r="A262" s="24">
        <v>258</v>
      </c>
      <c r="B262" s="43" t="s">
        <v>245</v>
      </c>
      <c r="C262" s="43" t="str">
        <f>IF(B262="","",VLOOKUP(B262,[1]sheet1!$B$5:$E$1900,3,FALSE))</f>
        <v>국산,2025년산,1kg,청차조,하나농산,산척농협,맛자락</v>
      </c>
      <c r="D262" s="43" t="str">
        <f>IF(B262="","",VLOOKUP(B262,[1]sheet1!$B$5:$E$1900,2,FALSE))</f>
        <v>kg</v>
      </c>
      <c r="E262" s="45">
        <v>2</v>
      </c>
      <c r="F262" s="21"/>
    </row>
    <row r="263" spans="1:6" ht="25.5" customHeight="1">
      <c r="A263" s="24">
        <v>259</v>
      </c>
      <c r="B263" s="43" t="s">
        <v>106</v>
      </c>
      <c r="C263" s="43" t="str">
        <f>IF(B263="","",VLOOKUP(B263,[1]sheet1!$B$5:$E$1900,3,FALSE))</f>
        <v>국산,2025년산,1kg,마천농협,농부가,맛자락,울산학교급식</v>
      </c>
      <c r="D263" s="43" t="str">
        <f>IF(B263="","",VLOOKUP(B263,[1]sheet1!$B$5:$E$1900,2,FALSE))</f>
        <v>kg</v>
      </c>
      <c r="E263" s="45">
        <v>1</v>
      </c>
      <c r="F263" s="21"/>
    </row>
    <row r="264" spans="1:6" ht="25.5" customHeight="1">
      <c r="A264" s="24">
        <v>260</v>
      </c>
      <c r="B264" s="43" t="s">
        <v>65</v>
      </c>
      <c r="C264" s="43" t="str">
        <f>IF(B264="","",VLOOKUP(B264,[1]sheet1!$B$5:$E$1900,3,FALSE))</f>
        <v>국산,2025년산,1kg,울산학교급식,농협,맛자락</v>
      </c>
      <c r="D264" s="43" t="str">
        <f>IF(B264="","",VLOOKUP(B264,[1]sheet1!$B$5:$E$1900,2,FALSE))</f>
        <v>kg</v>
      </c>
      <c r="E264" s="45">
        <v>3</v>
      </c>
      <c r="F264" s="21"/>
    </row>
    <row r="265" spans="1:6" ht="25.5" customHeight="1">
      <c r="A265" s="24">
        <v>261</v>
      </c>
      <c r="B265" s="43" t="s">
        <v>66</v>
      </c>
      <c r="C265" s="43" t="str">
        <f>IF(B265="","",VLOOKUP(B265,[1]sheet1!$B$5:$E$1900,3,FALSE))</f>
        <v>옛날참기름,오뚜기,수입,상온,1.8L</v>
      </c>
      <c r="D265" s="43" t="str">
        <f>IF(B265="","",VLOOKUP(B265,[1]sheet1!$B$5:$E$1900,2,FALSE))</f>
        <v>병</v>
      </c>
      <c r="E265" s="45">
        <v>10</v>
      </c>
      <c r="F265" s="21"/>
    </row>
    <row r="266" spans="1:6" ht="25.5" customHeight="1">
      <c r="A266" s="24">
        <v>262</v>
      </c>
      <c r="B266" s="43" t="s">
        <v>163</v>
      </c>
      <c r="C266" s="43" t="str">
        <f>IF(B266="","",VLOOKUP(B266,[1]sheet1!$B$5:$E$1900,3,FALSE))</f>
        <v>CJ,이츠웰,냉장,2kg,볶음참깨분말3.5%,참기름0.4%</v>
      </c>
      <c r="D266" s="43" t="str">
        <f>IF(B266="","",VLOOKUP(B266,[1]sheet1!$B$5:$E$1900,2,FALSE))</f>
        <v>봉</v>
      </c>
      <c r="E266" s="45">
        <v>15</v>
      </c>
      <c r="F266" s="21"/>
    </row>
    <row r="267" spans="1:6" ht="25.5" customHeight="1">
      <c r="A267" s="24">
        <v>263</v>
      </c>
      <c r="B267" s="43" t="s">
        <v>67</v>
      </c>
      <c r="C267" s="43" t="str">
        <f>IF(B267="","",VLOOKUP(B267,[1]sheet1!$B$5:$E$1900,3,FALSE))</f>
        <v>국산,나물용,억세지않고보드랍고신선한것</v>
      </c>
      <c r="D267" s="43" t="str">
        <f>IF(B267="","",VLOOKUP(B267,[1]sheet1!$B$5:$E$1900,2,FALSE))</f>
        <v>kg</v>
      </c>
      <c r="E267" s="45">
        <v>10</v>
      </c>
      <c r="F267" s="21"/>
    </row>
    <row r="268" spans="1:6" ht="25.5" customHeight="1">
      <c r="A268" s="24">
        <v>264</v>
      </c>
      <c r="B268" s="43" t="s">
        <v>278</v>
      </c>
      <c r="C268" s="43" t="str">
        <f>IF(B268="","",VLOOKUP(B268,[1]sheet1!$B$5:$E$1900,3,FALSE))</f>
        <v>백설, 참치액,  1.8l</v>
      </c>
      <c r="D268" s="43" t="str">
        <f>IF(B268="","",VLOOKUP(B268,[1]sheet1!$B$5:$E$1900,2,FALSE))</f>
        <v>병</v>
      </c>
      <c r="E268" s="45">
        <v>1</v>
      </c>
      <c r="F268" s="21"/>
    </row>
    <row r="269" spans="1:6" ht="25.5" customHeight="1">
      <c r="A269" s="24">
        <v>265</v>
      </c>
      <c r="B269" s="43" t="s">
        <v>122</v>
      </c>
      <c r="C269" s="43" t="str">
        <f>IF(B269="","",VLOOKUP(B269,[1]sheet1!$B$5:$E$1900,3,FALSE))</f>
        <v>이츠웰,사조,동원류,1.88kg/통</v>
      </c>
      <c r="D269" s="43" t="str">
        <f>IF(B269="","",VLOOKUP(B269,[1]sheet1!$B$5:$E$1900,2,FALSE))</f>
        <v>캔</v>
      </c>
      <c r="E269" s="45">
        <v>9</v>
      </c>
      <c r="F269" s="21"/>
    </row>
    <row r="270" spans="1:6" ht="25.5" customHeight="1">
      <c r="A270" s="24">
        <v>266</v>
      </c>
      <c r="B270" s="43" t="s">
        <v>164</v>
      </c>
      <c r="C270" s="43" t="str">
        <f>IF(B270="","",VLOOKUP(B270,[1]sheet1!$B$5:$E$1900,3,FALSE))</f>
        <v>국산,2025년산,10kg,농협</v>
      </c>
      <c r="D270" s="43" t="str">
        <f>IF(B270="","",VLOOKUP(B270,[1]sheet1!$B$5:$E$1900,2,FALSE))</f>
        <v>포</v>
      </c>
      <c r="E270" s="45">
        <v>1</v>
      </c>
      <c r="F270" s="21"/>
    </row>
    <row r="271" spans="1:6" ht="25.5" customHeight="1">
      <c r="A271" s="24">
        <v>267</v>
      </c>
      <c r="B271" s="43" t="s">
        <v>916</v>
      </c>
      <c r="C271" s="43" t="str">
        <f>IF(B271="","",VLOOKUP(B271,[1]sheet1!$B$5:$E$1900,3,FALSE))</f>
        <v>정든푸드,푸르맘,국산,냉동,약200개,찹쌀60%,쌀35%</v>
      </c>
      <c r="D271" s="43" t="str">
        <f>IF(B271="","",VLOOKUP(B271,[1]sheet1!$B$5:$E$1900,2,FALSE))</f>
        <v>kg</v>
      </c>
      <c r="E271" s="45">
        <v>27</v>
      </c>
      <c r="F271" s="21"/>
    </row>
    <row r="272" spans="1:6" ht="25.5" customHeight="1">
      <c r="A272" s="24">
        <v>268</v>
      </c>
      <c r="B272" s="43" t="s">
        <v>136</v>
      </c>
      <c r="C272" s="43" t="str">
        <f>IF(B272="","",VLOOKUP(B272,[1]sheet1!$B$5:$E$1900,3,FALSE))</f>
        <v>오복,국산,냉장,3kg,왕소금,굵은천일염,쓴맛이없고미네랄이살아있는신안바다</v>
      </c>
      <c r="D272" s="43" t="str">
        <f>IF(B272="","",VLOOKUP(B272,[1]sheet1!$B$5:$E$1900,2,FALSE))</f>
        <v>봉</v>
      </c>
      <c r="E272" s="45">
        <v>4</v>
      </c>
      <c r="F272" s="21"/>
    </row>
    <row r="273" spans="1:6" ht="25.5" customHeight="1">
      <c r="A273" s="24">
        <v>269</v>
      </c>
      <c r="B273" s="43" t="s">
        <v>68</v>
      </c>
      <c r="C273" s="43" t="str">
        <f>IF(B273="","",VLOOKUP(B273,[1]sheet1!$B$5:$E$1900,3,FALSE))</f>
        <v>국산,꼭지가시들지않고싱싱한것,매운것</v>
      </c>
      <c r="D273" s="43" t="str">
        <f>IF(B273="","",VLOOKUP(B273,[1]sheet1!$B$5:$E$1900,2,FALSE))</f>
        <v>kg</v>
      </c>
      <c r="E273" s="45">
        <v>0.1</v>
      </c>
      <c r="F273" s="21"/>
    </row>
    <row r="274" spans="1:6" ht="25.5" customHeight="1">
      <c r="A274" s="24">
        <v>270</v>
      </c>
      <c r="B274" s="43" t="s">
        <v>92</v>
      </c>
      <c r="C274" s="43" t="str">
        <f>IF(B274="","",VLOOKUP(B274,[1]sheet1!$B$5:$E$1900,3,FALSE))</f>
        <v>국산,잎이너무넓지않고길이가10cm내외,싱싱한것(최상품)</v>
      </c>
      <c r="D274" s="43" t="str">
        <f>IF(B274="","",VLOOKUP(B274,[1]sheet1!$B$5:$E$1900,2,FALSE))</f>
        <v>kg</v>
      </c>
      <c r="E274" s="45">
        <v>10</v>
      </c>
      <c r="F274" s="21"/>
    </row>
    <row r="275" spans="1:6" ht="25.5" customHeight="1">
      <c r="A275" s="24">
        <v>271</v>
      </c>
      <c r="B275" s="43" t="s">
        <v>123</v>
      </c>
      <c r="C275" s="43" t="str">
        <f>IF(B275="","",VLOOKUP(B275,[1]sheet1!$B$5:$E$1900,3,FALSE))</f>
        <v>국산,풋고추,꼭지가시들지않고싱싱한것,맵지않은것</v>
      </c>
      <c r="D275" s="43" t="str">
        <f>IF(B275="","",VLOOKUP(B275,[1]sheet1!$B$5:$E$1900,2,FALSE))</f>
        <v>kg</v>
      </c>
      <c r="E275" s="45">
        <v>0.5</v>
      </c>
      <c r="F275" s="21"/>
    </row>
    <row r="276" spans="1:6" ht="25.5" customHeight="1">
      <c r="A276" s="24">
        <v>272</v>
      </c>
      <c r="B276" s="43" t="s">
        <v>274</v>
      </c>
      <c r="C276" s="43" t="str">
        <f>IF(B276="","",VLOOKUP(B276,[1]sheet1!$B$5:$E$1900,3,FALSE))</f>
        <v>수입,냉장,HACCP인증,2kg/판,슬라이스161조각,주문판매,맛자락,해오름</v>
      </c>
      <c r="D276" s="43" t="str">
        <f>IF(B276="","",VLOOKUP(B276,[1]sheet1!$B$5:$E$1900,2,FALSE))</f>
        <v>판</v>
      </c>
      <c r="E276" s="45">
        <v>15</v>
      </c>
      <c r="F276" s="21"/>
    </row>
    <row r="277" spans="1:6" ht="25.5" customHeight="1">
      <c r="A277" s="24">
        <v>273</v>
      </c>
      <c r="B277" s="43" t="s">
        <v>70</v>
      </c>
      <c r="C277" s="43" t="str">
        <f>IF(B277="","",VLOOKUP(B277,[1]sheet1!$B$5:$E$1900,3,FALSE))</f>
        <v xml:space="preserve"> 국산,청피망,굴곡이심하지않고색이선명한것</v>
      </c>
      <c r="D277" s="43" t="str">
        <f>IF(B277="","",VLOOKUP(B277,[1]sheet1!$B$5:$E$1900,2,FALSE))</f>
        <v>kg</v>
      </c>
      <c r="E277" s="45">
        <v>8</v>
      </c>
      <c r="F277" s="21"/>
    </row>
    <row r="278" spans="1:6" ht="25.5" customHeight="1">
      <c r="A278" s="24">
        <v>274</v>
      </c>
      <c r="B278" s="43" t="s">
        <v>569</v>
      </c>
      <c r="C278" s="43" t="str">
        <f>IF(B278="","",VLOOKUP(B278,[1]sheet1!$B$5:$E$1900,3,FALSE))</f>
        <v>국산,취나물(생데친),품질좋은제품,깨끗하게손질,녹채원,고운들,하늘농가</v>
      </c>
      <c r="D278" s="43" t="str">
        <f>IF(B278="","",VLOOKUP(B278,[1]sheet1!$B$5:$E$1900,2,FALSE))</f>
        <v>kg</v>
      </c>
      <c r="E278" s="45">
        <v>15</v>
      </c>
      <c r="F278" s="21"/>
    </row>
    <row r="279" spans="1:6" ht="25.5" customHeight="1">
      <c r="A279" s="24">
        <v>275</v>
      </c>
      <c r="B279" s="43" t="s">
        <v>503</v>
      </c>
      <c r="C279" s="43" t="str">
        <f>IF(B279="","",VLOOKUP(B279,[1]sheet1!$B$5:$E$1900,3,FALSE))</f>
        <v>국산,냉장,깨끗하게손질,진공포장,생데친취나물,참맑은,맛자락</v>
      </c>
      <c r="D279" s="43" t="str">
        <f>IF(B279="","",VLOOKUP(B279,[1]sheet1!$B$5:$E$1900,2,FALSE))</f>
        <v>kg</v>
      </c>
      <c r="E279" s="45">
        <v>15</v>
      </c>
      <c r="F279" s="21"/>
    </row>
    <row r="280" spans="1:6" ht="25.5" customHeight="1">
      <c r="A280" s="24">
        <v>276</v>
      </c>
      <c r="B280" s="43" t="s">
        <v>922</v>
      </c>
      <c r="C280" s="43" t="str">
        <f>IF(B280="","",VLOOKUP(B280,[1]sheet1!$B$5:$E$1900,3,FALSE))</f>
        <v>오리지널롱츄러스,CJ,크레잇,냉동,약22g*46개~49개내외/1.05kg</v>
      </c>
      <c r="D280" s="43" t="str">
        <f>IF(B280="","",VLOOKUP(B280,[1]sheet1!$B$5:$E$1900,2,FALSE))</f>
        <v>KG</v>
      </c>
      <c r="E280" s="45">
        <v>12</v>
      </c>
      <c r="F280" s="21"/>
    </row>
    <row r="281" spans="1:6" ht="25.5" customHeight="1">
      <c r="A281" s="24">
        <v>277</v>
      </c>
      <c r="B281" s="43" t="s">
        <v>605</v>
      </c>
      <c r="C281" s="43" t="str">
        <f>IF(B281="","",VLOOKUP(B281,[1]sheet1!$B$5:$E$1900,3,FALSE))</f>
        <v>착한애,블랜드골드치즈,227g</v>
      </c>
      <c r="D281" s="43" t="str">
        <f>IF(B281="","",VLOOKUP(B281,[1]sheet1!$B$5:$E$1900,2,FALSE))</f>
        <v>병</v>
      </c>
      <c r="E281" s="45">
        <v>2</v>
      </c>
      <c r="F281" s="21"/>
    </row>
    <row r="282" spans="1:6" ht="25.5" customHeight="1">
      <c r="A282" s="24">
        <v>278</v>
      </c>
      <c r="B282" s="43" t="s">
        <v>93</v>
      </c>
      <c r="C282" s="43" t="str">
        <f>IF(B282="","",VLOOKUP(B282,[1]sheet1!$B$5:$E$1900,3,FALSE))</f>
        <v xml:space="preserve"> 국산,서울,싱싱한것,상품</v>
      </c>
      <c r="D282" s="43" t="str">
        <f>IF(B282="","",VLOOKUP(B282,[1]sheet1!$B$5:$E$1900,2,FALSE))</f>
        <v>kg</v>
      </c>
      <c r="E282" s="45">
        <v>6</v>
      </c>
      <c r="F282" s="21"/>
    </row>
    <row r="283" spans="1:6" ht="25.5" customHeight="1">
      <c r="A283" s="24">
        <v>279</v>
      </c>
      <c r="B283" s="43" t="s">
        <v>157</v>
      </c>
      <c r="C283" s="43" t="str">
        <f>IF(B283="","",VLOOKUP(B283,[1]sheet1!$B$5:$E$1900,3,FALSE))</f>
        <v>국산,2025년산,1kg/봉,자연품에</v>
      </c>
      <c r="D283" s="43" t="str">
        <f>IF(B283="","",VLOOKUP(B283,[1]sheet1!$B$5:$E$1900,2,FALSE))</f>
        <v>kg</v>
      </c>
      <c r="E283" s="45">
        <v>3</v>
      </c>
      <c r="F283" s="21"/>
    </row>
    <row r="284" spans="1:6" ht="25.5" customHeight="1">
      <c r="A284" s="24">
        <v>280</v>
      </c>
      <c r="B284" s="43" t="s">
        <v>101</v>
      </c>
      <c r="C284" s="43" t="str">
        <f>IF(B284="","",VLOOKUP(B284,[1]sheet1!$B$5:$E$1900,3,FALSE))</f>
        <v>오뚜기, 순한맛, 1kg/봉</v>
      </c>
      <c r="D284" s="43" t="str">
        <f>IF(B284="","",VLOOKUP(B284,[1]sheet1!$B$5:$E$1900,2,FALSE))</f>
        <v>봉</v>
      </c>
      <c r="E284" s="45">
        <v>8</v>
      </c>
      <c r="F284" s="21"/>
    </row>
    <row r="285" spans="1:6" ht="25.5" customHeight="1">
      <c r="A285" s="24">
        <v>281</v>
      </c>
      <c r="B285" s="43" t="s">
        <v>572</v>
      </c>
      <c r="C285" s="43" t="str">
        <f>IF(B285="","",VLOOKUP(B285,[1]sheet1!$B$5:$E$1900,3,FALSE))</f>
        <v>중국,베트남산,생새우,70~90미,동원F&amp;F,한려엔쵸비</v>
      </c>
      <c r="D285" s="43" t="str">
        <f>IF(B285="","",VLOOKUP(B285,[1]sheet1!$B$5:$E$1900,2,FALSE))</f>
        <v>kg</v>
      </c>
      <c r="E285" s="45">
        <v>12</v>
      </c>
      <c r="F285" s="21"/>
    </row>
    <row r="286" spans="1:6" ht="25.5" customHeight="1">
      <c r="A286" s="24">
        <v>282</v>
      </c>
      <c r="B286" s="43" t="s">
        <v>774</v>
      </c>
      <c r="C286" s="43" t="str">
        <f>IF(B286="","",VLOOKUP(B286,[1]sheet1!$B$5:$E$1900,3,FALSE))</f>
        <v xml:space="preserve"> 국산,싱싱한것상품</v>
      </c>
      <c r="D286" s="43" t="str">
        <f>IF(B286="","",VLOOKUP(B286,[1]sheet1!$B$5:$E$1900,2,FALSE))</f>
        <v>kg</v>
      </c>
      <c r="E286" s="45">
        <v>12</v>
      </c>
      <c r="F286" s="21"/>
    </row>
    <row r="287" spans="1:6" ht="25.5" customHeight="1">
      <c r="A287" s="24">
        <v>283</v>
      </c>
      <c r="B287" s="43" t="s">
        <v>247</v>
      </c>
      <c r="C287" s="43" t="str">
        <f>IF(B287="","",VLOOKUP(B287,[1]sheet1!$B$5:$E$1900,3,FALSE))</f>
        <v>오뚜기, 파우치, 3.3kg/팩</v>
      </c>
      <c r="D287" s="43" t="str">
        <f>IF(B287="","",VLOOKUP(B287,[1]sheet1!$B$5:$E$1900,2,FALSE))</f>
        <v>팩</v>
      </c>
      <c r="E287" s="45">
        <v>4</v>
      </c>
      <c r="F287" s="21"/>
    </row>
    <row r="288" spans="1:6" ht="25.5" customHeight="1">
      <c r="A288" s="24">
        <v>284</v>
      </c>
      <c r="B288" s="43" t="s">
        <v>71</v>
      </c>
      <c r="C288" s="43" t="str">
        <f>IF(B288="","",VLOOKUP(B288,[1]sheet1!$B$5:$E$1900,3,FALSE))</f>
        <v>미국,러시아,냉동(해동요청),30~80g,20%건조,토막,SJ씨푸드,동원F&amp;F</v>
      </c>
      <c r="D288" s="43" t="str">
        <f>IF(B288="","",VLOOKUP(B288,[1]sheet1!$B$5:$E$1900,2,FALSE))</f>
        <v>kg</v>
      </c>
      <c r="E288" s="45">
        <v>22</v>
      </c>
      <c r="F288" s="21"/>
    </row>
    <row r="289" spans="1:6" ht="25.5" customHeight="1">
      <c r="A289" s="24">
        <v>285</v>
      </c>
      <c r="B289" s="43" t="s">
        <v>657</v>
      </c>
      <c r="C289" s="43" t="str">
        <f>IF(B289="","",VLOOKUP(B289,[1]sheet1!$B$5:$E$1900,3,FALSE))</f>
        <v>수입,맛자락,새천년</v>
      </c>
      <c r="D289" s="43" t="str">
        <f>IF(B289="","",VLOOKUP(B289,[1]sheet1!$B$5:$E$1900,2,FALSE))</f>
        <v>kg</v>
      </c>
      <c r="E289" s="45">
        <v>203</v>
      </c>
      <c r="F289" s="21"/>
    </row>
    <row r="290" spans="1:6" ht="25.5" customHeight="1">
      <c r="A290" s="24">
        <v>286</v>
      </c>
      <c r="B290" s="43" t="s">
        <v>102</v>
      </c>
      <c r="C290" s="43" t="str">
        <f>IF(B290="","",VLOOKUP(B290,[1]sheet1!$B$5:$E$1900,3,FALSE))</f>
        <v>크래미H,한성,냉장,길이20cm,(50g*20개)1kg</v>
      </c>
      <c r="D290" s="43" t="str">
        <f>IF(B290="","",VLOOKUP(B290,[1]sheet1!$B$5:$E$1900,2,FALSE))</f>
        <v>봉</v>
      </c>
      <c r="E290" s="45">
        <v>2</v>
      </c>
      <c r="F290" s="21"/>
    </row>
    <row r="291" spans="1:6" ht="25.5" customHeight="1">
      <c r="A291" s="24">
        <v>287</v>
      </c>
      <c r="B291" s="43" t="s">
        <v>926</v>
      </c>
      <c r="C291" s="43" t="str">
        <f>IF(B291="","",VLOOKUP(B291,[1]sheet1!$B$5:$E$1900,3,FALSE))</f>
        <v xml:space="preserve"> SPC삼립,상온</v>
      </c>
      <c r="D291" s="43" t="str">
        <f>IF(B291="","",VLOOKUP(B291,[1]sheet1!$B$5:$E$1900,2,FALSE))</f>
        <v>KG</v>
      </c>
      <c r="E291" s="45">
        <v>1</v>
      </c>
      <c r="F291" s="21"/>
    </row>
    <row r="292" spans="1:6" ht="25.5" customHeight="1">
      <c r="A292" s="24">
        <v>288</v>
      </c>
      <c r="B292" s="43" t="s">
        <v>1023</v>
      </c>
      <c r="C292" s="43" t="str">
        <f>IF(B292="","",VLOOKUP(B292,[1]sheet1!$B$5:$E$1900,3,FALSE))</f>
        <v>수입,냉장,154조각/2KG,열매들,풀무원</v>
      </c>
      <c r="D292" s="43" t="str">
        <f>IF(B292="","",VLOOKUP(B292,[1]sheet1!$B$5:$E$1900,2,FALSE))</f>
        <v>판</v>
      </c>
      <c r="E292" s="45">
        <v>7</v>
      </c>
      <c r="F292" s="21"/>
    </row>
    <row r="293" spans="1:6" ht="25.5" customHeight="1">
      <c r="A293" s="24">
        <v>289</v>
      </c>
      <c r="B293" s="43" t="s">
        <v>366</v>
      </c>
      <c r="C293" s="43" t="str">
        <f>IF(B293="","",VLOOKUP(B293,[1]sheet1!$B$5:$E$1900,3,FALSE))</f>
        <v>국산,2025년산,1kg/봉,맛자락,마천농협</v>
      </c>
      <c r="D293" s="43" t="str">
        <f>IF(B293="","",VLOOKUP(B293,[1]sheet1!$B$5:$E$1900,2,FALSE))</f>
        <v>kg</v>
      </c>
      <c r="E293" s="45">
        <v>3</v>
      </c>
      <c r="F293" s="21"/>
    </row>
    <row r="294" spans="1:6" ht="25.5" customHeight="1">
      <c r="A294" s="24">
        <v>290</v>
      </c>
      <c r="B294" s="43" t="s">
        <v>124</v>
      </c>
      <c r="C294" s="43" t="str">
        <f>IF(B294="","",VLOOKUP(B294,[1]sheet1!$B$5:$E$1900,3,FALSE))</f>
        <v>국산,친환경,무농약,2025년산,1kg/봉,하나농산,산척농협,준바이오,농부가,마천농협</v>
      </c>
      <c r="D294" s="43" t="str">
        <f>IF(B294="","",VLOOKUP(B294,[1]sheet1!$B$5:$E$1900,2,FALSE))</f>
        <v>kg</v>
      </c>
      <c r="E294" s="45">
        <v>3</v>
      </c>
      <c r="F294" s="21"/>
    </row>
    <row r="295" spans="1:6" ht="25.5" customHeight="1">
      <c r="A295" s="24">
        <v>291</v>
      </c>
      <c r="B295" s="43" t="s">
        <v>125</v>
      </c>
      <c r="C295" s="43" t="str">
        <f>IF(B295="","",VLOOKUP(B295,[1]sheet1!$B$5:$E$1900,3,FALSE))</f>
        <v xml:space="preserve"> 햇살가득,껍질벗긴것,푸르맘 100%중국산,통깨(PET),1kg/통</v>
      </c>
      <c r="D295" s="43" t="str">
        <f>IF(B295="","",VLOOKUP(B295,[1]sheet1!$B$5:$E$1900,2,FALSE))</f>
        <v>통</v>
      </c>
      <c r="E295" s="45">
        <v>10</v>
      </c>
      <c r="F295" s="21"/>
    </row>
    <row r="296" spans="1:6" ht="25.5" customHeight="1">
      <c r="A296" s="24">
        <v>292</v>
      </c>
      <c r="B296" s="43" t="s">
        <v>508</v>
      </c>
      <c r="C296" s="43" t="str">
        <f>IF(B296="","",VLOOKUP(B296,[1]sheet1!$B$5:$E$1900,3,FALSE))</f>
        <v>규미지,맑은아침,수입,상품</v>
      </c>
      <c r="D296" s="43" t="str">
        <f>IF(B296="","",VLOOKUP(B296,[1]sheet1!$B$5:$E$1900,2,FALSE))</f>
        <v>kg</v>
      </c>
      <c r="E296" s="45">
        <v>2</v>
      </c>
      <c r="F296" s="21"/>
    </row>
    <row r="297" spans="1:6" ht="25.5" customHeight="1">
      <c r="A297" s="24">
        <v>293</v>
      </c>
      <c r="B297" s="43" t="s">
        <v>1005</v>
      </c>
      <c r="C297" s="43" t="str">
        <f>IF(B297="","",VLOOKUP(B297,[1]sheet1!$B$5:$E$1900,3,FALSE))</f>
        <v>예본,조흥,냉동,2KG</v>
      </c>
      <c r="D297" s="43" t="str">
        <f>IF(B297="","",VLOOKUP(B297,[1]sheet1!$B$5:$E$1900,2,FALSE))</f>
        <v>봉</v>
      </c>
      <c r="E297" s="45">
        <v>10</v>
      </c>
      <c r="F297" s="21"/>
    </row>
    <row r="298" spans="1:6" ht="25.5" customHeight="1">
      <c r="A298" s="24">
        <v>294</v>
      </c>
      <c r="B298" s="43" t="s">
        <v>72</v>
      </c>
      <c r="C298" s="43" t="str">
        <f>IF(B298="","",VLOOKUP(B298,[1]sheet1!$B$5:$E$1900,3,FALSE))</f>
        <v>CJ,백설,상온,바삭튀김가루(100353)</v>
      </c>
      <c r="D298" s="43" t="str">
        <f>IF(B298="","",VLOOKUP(B298,[1]sheet1!$B$5:$E$1900,2,FALSE))</f>
        <v>봉</v>
      </c>
      <c r="E298" s="45">
        <v>12</v>
      </c>
      <c r="F298" s="21"/>
    </row>
    <row r="299" spans="1:6" ht="25.5" customHeight="1">
      <c r="A299" s="24">
        <v>295</v>
      </c>
      <c r="B299" s="43" t="s">
        <v>103</v>
      </c>
      <c r="C299" s="43" t="str">
        <f>IF(B299="","",VLOOKUP(B299,[1]sheet1!$B$5:$E$1900,3,FALSE))</f>
        <v>파슬리후레이100%,90g/통,초록들</v>
      </c>
      <c r="D299" s="43" t="str">
        <f>IF(B299="","",VLOOKUP(B299,[1]sheet1!$B$5:$E$1900,2,FALSE))</f>
        <v>통</v>
      </c>
      <c r="E299" s="45">
        <v>3</v>
      </c>
      <c r="F299" s="21"/>
    </row>
    <row r="300" spans="1:6" ht="25.5" customHeight="1">
      <c r="A300" s="24">
        <v>296</v>
      </c>
      <c r="B300" s="43" t="s">
        <v>104</v>
      </c>
      <c r="C300" s="43" t="str">
        <f>IF(B300="","",VLOOKUP(B300,[1]sheet1!$B$5:$E$1900,3,FALSE))</f>
        <v>파인애플슬라이스,CJ,이츠웰,필리핀,상온,3.062kg</v>
      </c>
      <c r="D300" s="43" t="str">
        <f>IF(B300="","",VLOOKUP(B300,[1]sheet1!$B$5:$E$1900,2,FALSE))</f>
        <v>캔</v>
      </c>
      <c r="E300" s="45">
        <v>2</v>
      </c>
      <c r="F300" s="21"/>
    </row>
    <row r="301" spans="1:6" ht="25.5" customHeight="1">
      <c r="A301" s="24">
        <v>297</v>
      </c>
      <c r="B301" s="43" t="s">
        <v>73</v>
      </c>
      <c r="C301" s="43" t="str">
        <f>IF(B301="","",VLOOKUP(B301,[1]sheet1!$B$5:$E$1900,3,FALSE))</f>
        <v xml:space="preserve"> 국산,노란색,주황색만(빨강,초록색 제외),꼭지시들지않고신선한것</v>
      </c>
      <c r="D301" s="43" t="str">
        <f>IF(B301="","",VLOOKUP(B301,[1]sheet1!$B$5:$E$1900,2,FALSE))</f>
        <v>kg</v>
      </c>
      <c r="E301" s="45">
        <v>11</v>
      </c>
      <c r="F301" s="21"/>
    </row>
    <row r="302" spans="1:6" ht="25.5" customHeight="1">
      <c r="A302" s="24">
        <v>298</v>
      </c>
      <c r="B302" s="43" t="s">
        <v>74</v>
      </c>
      <c r="C302" s="43" t="str">
        <f>IF(B302="","",VLOOKUP(B302,[1]sheet1!$B$5:$E$1900,3,FALSE))</f>
        <v>국산,2025년산,1kg,적두,마천농협,농부가</v>
      </c>
      <c r="D302" s="43" t="str">
        <f>IF(B302="","",VLOOKUP(B302,[1]sheet1!$B$5:$E$1900,2,FALSE))</f>
        <v>kg</v>
      </c>
      <c r="E302" s="45">
        <v>16</v>
      </c>
      <c r="F302" s="21"/>
    </row>
    <row r="303" spans="1:6" ht="25.5" customHeight="1">
      <c r="A303" s="24">
        <v>299</v>
      </c>
      <c r="B303" s="43" t="s">
        <v>75</v>
      </c>
      <c r="C303" s="43" t="str">
        <f>IF(B303="","",VLOOKUP(B303,[1]sheet1!$B$5:$E$1900,3,FALSE))</f>
        <v>국산,진공,상품,갈색빛이전혀없는것,무농약</v>
      </c>
      <c r="D303" s="43" t="str">
        <f>IF(B303="","",VLOOKUP(B303,[1]sheet1!$B$5:$E$1900,2,FALSE))</f>
        <v>kg</v>
      </c>
      <c r="E303" s="45">
        <v>31</v>
      </c>
      <c r="F303" s="21"/>
    </row>
    <row r="304" spans="1:6" ht="25.5" customHeight="1">
      <c r="A304" s="24">
        <v>300</v>
      </c>
      <c r="B304" s="43" t="s">
        <v>94</v>
      </c>
      <c r="C304" s="43" t="str">
        <f>IF(B304="","",VLOOKUP(B304,[1]sheet1!$B$5:$E$1900,3,FALSE))</f>
        <v>국산,생표고,상품</v>
      </c>
      <c r="D304" s="43" t="str">
        <f>IF(B304="","",VLOOKUP(B304,[1]sheet1!$B$5:$E$1900,2,FALSE))</f>
        <v>kg</v>
      </c>
      <c r="E304" s="45">
        <v>25.5</v>
      </c>
      <c r="F304" s="21"/>
    </row>
    <row r="305" spans="1:6" ht="25.5" customHeight="1">
      <c r="A305" s="24">
        <v>301</v>
      </c>
      <c r="B305" s="43" t="s">
        <v>661</v>
      </c>
      <c r="C305" s="43" t="str">
        <f>IF(B305="","",VLOOKUP(B305,[1]sheet1!$B$5:$E$1900,3,FALSE))</f>
        <v>CJ,이츠웰,130ml,오렌지자몽,골드키위배, 청포도,망고파인애플,박스발주40입</v>
      </c>
      <c r="D305" s="43" t="str">
        <f>IF(B305="","",VLOOKUP(B305,[1]sheet1!$B$5:$E$1900,2,FALSE))</f>
        <v>개</v>
      </c>
      <c r="E305" s="45">
        <v>265</v>
      </c>
      <c r="F305" s="21"/>
    </row>
    <row r="306" spans="1:6" ht="25.5" customHeight="1">
      <c r="A306" s="24">
        <v>302</v>
      </c>
      <c r="B306" s="43" t="s">
        <v>1006</v>
      </c>
      <c r="C306" s="43" t="str">
        <f>IF(B306="","",VLOOKUP(B306,[1]sheet1!$B$5:$E$1900,3,FALSE))</f>
        <v>CJ,부드러운한돈육전[약35g*18~22입]10봉사용시,양파장아찌1봉증정,장이찌지원기입</v>
      </c>
      <c r="D306" s="43" t="str">
        <f>IF(B306="","",VLOOKUP(B306,[1]sheet1!$B$5:$E$1900,2,FALSE))</f>
        <v>봉</v>
      </c>
      <c r="E306" s="45">
        <v>27</v>
      </c>
      <c r="F306" s="21"/>
    </row>
    <row r="307" spans="1:6" ht="25.5" customHeight="1">
      <c r="A307" s="24">
        <v>303</v>
      </c>
      <c r="B307" s="43" t="s">
        <v>941</v>
      </c>
      <c r="C307" s="43" t="str">
        <f>IF(B307="","",VLOOKUP(B307,[1]sheet1!$B$5:$E$1900,3,FALSE))</f>
        <v>사옹원,냉동,약12g*약85개,한입바삭오징어튀김</v>
      </c>
      <c r="D307" s="43" t="str">
        <f>IF(B307="","",VLOOKUP(B307,[1]sheet1!$B$5:$E$1900,2,FALSE))</f>
        <v>KG</v>
      </c>
      <c r="E307" s="45">
        <v>13</v>
      </c>
      <c r="F307" s="21"/>
    </row>
    <row r="308" spans="1:6" ht="25.5" customHeight="1">
      <c r="A308" s="24">
        <v>304</v>
      </c>
      <c r="B308" s="43" t="s">
        <v>1024</v>
      </c>
      <c r="C308" s="43" t="str">
        <f>IF(B308="","",VLOOKUP(B308,[1]sheet1!$B$5:$E$1900,3,FALSE))</f>
        <v>국산,2025년산,1kg,맛자락,마천농협,농부가</v>
      </c>
      <c r="D308" s="43" t="str">
        <f>IF(B308="","",VLOOKUP(B308,[1]sheet1!$B$5:$E$1900,2,FALSE))</f>
        <v>kg</v>
      </c>
      <c r="E308" s="45">
        <v>1</v>
      </c>
      <c r="F308" s="21"/>
    </row>
    <row r="309" spans="1:6" ht="25.5" customHeight="1">
      <c r="A309" s="24">
        <v>305</v>
      </c>
      <c r="B309" s="43" t="s">
        <v>257</v>
      </c>
      <c r="C309" s="43" t="str">
        <f>IF(B309="","",VLOOKUP(B309,[1]sheet1!$B$5:$E$1900,3,FALSE))</f>
        <v>수입,오징어귀채(페루)50%,중국,자숙홍합살20%,자숙바지락살20%,새우살10%(중국),동원F&amp;F,동원수산</v>
      </c>
      <c r="D309" s="43" t="str">
        <f>IF(B309="","",VLOOKUP(B309,[1]sheet1!$B$5:$E$1900,2,FALSE))</f>
        <v>kg</v>
      </c>
      <c r="E309" s="45">
        <v>9</v>
      </c>
      <c r="F309" s="21"/>
    </row>
    <row r="310" spans="1:6" ht="25.5" customHeight="1">
      <c r="A310" s="24">
        <v>306</v>
      </c>
      <c r="B310" s="43" t="s">
        <v>956</v>
      </c>
      <c r="C310" s="43" t="str">
        <f>IF(B310="","",VLOOKUP(B310,[1]sheet1!$B$5:$E$1900,3,FALSE))</f>
        <v>풀무원,바른선,냉장,2kg,4배~6배희석,찌개용,국용</v>
      </c>
      <c r="D310" s="43" t="str">
        <f>IF(B310="","",VLOOKUP(B310,[1]sheet1!$B$5:$E$1900,2,FALSE))</f>
        <v>봉</v>
      </c>
      <c r="E310" s="45">
        <v>2</v>
      </c>
      <c r="F310" s="21"/>
    </row>
    <row r="311" spans="1:6" ht="25.5" customHeight="1">
      <c r="A311" s="24">
        <v>307</v>
      </c>
      <c r="B311" s="43" t="s">
        <v>318</v>
      </c>
      <c r="C311" s="43" t="str">
        <f>IF(B311="","",VLOOKUP(B311,[1]sheet1!$B$5:$E$1900,3,FALSE))</f>
        <v>국산,2025년산,1kg,울산학교급식, 농협</v>
      </c>
      <c r="D311" s="43" t="str">
        <f>IF(B311="","",VLOOKUP(B311,[1]sheet1!$B$5:$E$1900,2,FALSE))</f>
        <v>kg</v>
      </c>
      <c r="E311" s="45">
        <v>1</v>
      </c>
      <c r="F311" s="21"/>
    </row>
    <row r="312" spans="1:6" ht="25.5" customHeight="1">
      <c r="A312" s="24">
        <v>308</v>
      </c>
      <c r="B312" s="43" t="s">
        <v>223</v>
      </c>
      <c r="C312" s="43" t="str">
        <f>IF(B312="","",VLOOKUP(B312,[1]sheet1!$B$5:$E$1900,3,FALSE))</f>
        <v>국산,2025년산,1kg,가공곡류,15가지잡곡,맛자락,마천농협,울산학교급식</v>
      </c>
      <c r="D312" s="43" t="str">
        <f>IF(B312="","",VLOOKUP(B312,[1]sheet1!$B$5:$E$1900,2,FALSE))</f>
        <v>kg</v>
      </c>
      <c r="E312" s="45">
        <v>1</v>
      </c>
      <c r="F312" s="21"/>
    </row>
    <row r="313" spans="1:6" ht="25.5" customHeight="1">
      <c r="A313" s="24">
        <v>309</v>
      </c>
      <c r="B313" s="43" t="s">
        <v>296</v>
      </c>
      <c r="C313" s="43" t="str">
        <f>IF(B313="","",VLOOKUP(B313,[1]sheet1!$B$5:$E$1900,3,FALSE))</f>
        <v>향적원,무,오이,감,마늘쫑,마늘,도라지,고추장</v>
      </c>
      <c r="D313" s="43" t="str">
        <f>IF(B313="","",VLOOKUP(B313,[1]sheet1!$B$5:$E$1900,2,FALSE))</f>
        <v>kg</v>
      </c>
      <c r="E313" s="45">
        <v>7</v>
      </c>
      <c r="F313" s="21"/>
    </row>
    <row r="314" spans="1:6" ht="25.5" customHeight="1">
      <c r="A314" s="24">
        <v>310</v>
      </c>
      <c r="B314" s="43" t="s">
        <v>165</v>
      </c>
      <c r="C314" s="43" t="str">
        <f>IF(B314="","",VLOOKUP(B314,[1]sheet1!$B$5:$E$1900,3,FALSE))</f>
        <v>국산,2025년산,1kg/봉,맛자락,농협</v>
      </c>
      <c r="D314" s="43" t="str">
        <f>IF(B314="","",VLOOKUP(B314,[1]sheet1!$B$5:$E$1900,2,FALSE))</f>
        <v>kg</v>
      </c>
      <c r="E314" s="45">
        <v>3</v>
      </c>
      <c r="F314" s="21"/>
    </row>
    <row r="315" spans="1:6" ht="25.5" customHeight="1">
      <c r="A315" s="24">
        <v>311</v>
      </c>
      <c r="B315" s="43" t="s">
        <v>76</v>
      </c>
      <c r="C315" s="43" t="str">
        <f>IF(B315="","",VLOOKUP(B315,[1]sheet1!$B$5:$E$1900,3,FALSE))</f>
        <v>국산,홍고추,꼭지가들지않고붉은빛이선명한것,하우스</v>
      </c>
      <c r="D315" s="43" t="str">
        <f>IF(B315="","",VLOOKUP(B315,[1]sheet1!$B$5:$E$1900,2,FALSE))</f>
        <v>kg</v>
      </c>
      <c r="E315" s="45">
        <v>6.1999999999999993</v>
      </c>
      <c r="F315" s="21"/>
    </row>
    <row r="316" spans="1:6" ht="25.5" customHeight="1">
      <c r="A316" s="24">
        <v>312</v>
      </c>
      <c r="B316" s="43" t="s">
        <v>77</v>
      </c>
      <c r="C316" s="43" t="str">
        <f>IF(B316="","",VLOOKUP(B316,[1]sheet1!$B$5:$E$1900,3,FALSE))</f>
        <v xml:space="preserve"> 국산,홍피망,굴곡이심하지않고색이선명한것</v>
      </c>
      <c r="D316" s="43" t="str">
        <f>IF(B316="","",VLOOKUP(B316,[1]sheet1!$B$5:$E$1900,2,FALSE))</f>
        <v>kg</v>
      </c>
      <c r="E316" s="45">
        <v>8</v>
      </c>
      <c r="F316" s="21"/>
    </row>
    <row r="317" spans="1:6" ht="25.5" customHeight="1">
      <c r="A317" s="24">
        <v>313</v>
      </c>
      <c r="B317" s="43" t="s">
        <v>367</v>
      </c>
      <c r="C317" s="43" t="str">
        <f>IF(B317="","",VLOOKUP(B317,[1]sheet1!$B$5:$E$1900,3,FALSE))</f>
        <v>국산,냉장,해청</v>
      </c>
      <c r="D317" s="43" t="str">
        <f>IF(B317="","",VLOOKUP(B317,[1]sheet1!$B$5:$E$1900,2,FALSE))</f>
        <v>kg</v>
      </c>
      <c r="E317" s="45">
        <v>1</v>
      </c>
      <c r="F317" s="21"/>
    </row>
    <row r="318" spans="1:6" ht="25.5" customHeight="1">
      <c r="A318" s="24">
        <v>314</v>
      </c>
      <c r="B318" s="43" t="s">
        <v>664</v>
      </c>
      <c r="C318" s="43" t="str">
        <f>IF(B318="","",VLOOKUP(B318,[1]sheet1!$B$5:$E$1900,3,FALSE))</f>
        <v>CJ,이츠웰,필리핀,상온,3.062kg</v>
      </c>
      <c r="D318" s="43" t="str">
        <f>IF(B318="","",VLOOKUP(B318,[1]sheet1!$B$5:$E$1900,2,FALSE))</f>
        <v>캔</v>
      </c>
      <c r="E318" s="45">
        <v>2</v>
      </c>
      <c r="F318" s="21"/>
    </row>
    <row r="319" spans="1:6" ht="25.5" customHeight="1">
      <c r="A319" s="24">
        <v>315</v>
      </c>
      <c r="B319" s="43" t="s">
        <v>665</v>
      </c>
      <c r="C319" s="43" t="str">
        <f>IF(B319="","",VLOOKUP(B319,[1]sheet1!$B$5:$E$1900,3,FALSE))</f>
        <v>이우스,실온,500g,노리후리가케</v>
      </c>
      <c r="D319" s="43" t="str">
        <f>IF(B319="","",VLOOKUP(B319,[1]sheet1!$B$5:$E$1900,2,FALSE))</f>
        <v>봉</v>
      </c>
      <c r="E319" s="45">
        <v>3</v>
      </c>
      <c r="F319" s="21"/>
    </row>
    <row r="320" spans="1:6" ht="25.5" customHeight="1">
      <c r="A320" s="24">
        <v>316</v>
      </c>
      <c r="B320" s="43" t="s">
        <v>78</v>
      </c>
      <c r="C320" s="43" t="str">
        <f>IF(B320="","",VLOOKUP(B320,[1]sheet1!$B$5:$E$1900,3,FALSE))</f>
        <v>순후추통,오뚜기,450g/봉</v>
      </c>
      <c r="D320" s="43" t="str">
        <f>IF(B320="","",VLOOKUP(B320,[1]sheet1!$B$5:$E$1900,2,FALSE))</f>
        <v>봉</v>
      </c>
      <c r="E320" s="45">
        <v>2</v>
      </c>
      <c r="F320" s="21"/>
    </row>
    <row r="321" spans="1:6" ht="25.5" customHeight="1">
      <c r="A321" s="24">
        <v>317</v>
      </c>
      <c r="B321" s="43" t="s">
        <v>319</v>
      </c>
      <c r="C321" s="43" t="str">
        <f>IF(B321="","",VLOOKUP(B321,[1]sheet1!$B$5:$E$1900,3,FALSE))</f>
        <v>국산오리고기사용,HACCP인증,슬라이스,중탕,3mm,주원산오리</v>
      </c>
      <c r="D321" s="43" t="str">
        <f>IF(B321="","",VLOOKUP(B321,[1]sheet1!$B$5:$E$1900,2,FALSE))</f>
        <v>kg</v>
      </c>
      <c r="E321" s="45">
        <v>57</v>
      </c>
      <c r="F321" s="21"/>
    </row>
    <row r="322" spans="1:6" ht="25.5" customHeight="1">
      <c r="A322" s="24">
        <v>318</v>
      </c>
      <c r="B322" s="43" t="s">
        <v>105</v>
      </c>
      <c r="C322" s="43" t="str">
        <f>IF(B322="","",VLOOKUP(B322,[1]sheet1!$B$5:$E$1900,3,FALSE))</f>
        <v>햇살마을,중국,PT,검정깨</v>
      </c>
      <c r="D322" s="43" t="str">
        <f>IF(B322="","",VLOOKUP(B322,[1]sheet1!$B$5:$E$1900,2,FALSE))</f>
        <v>kg</v>
      </c>
      <c r="E322" s="45">
        <v>4</v>
      </c>
      <c r="F322" s="21"/>
    </row>
    <row r="323" spans="1:6" ht="25.5" customHeight="1" thickBot="1">
      <c r="A323" s="26">
        <v>319</v>
      </c>
      <c r="B323" s="44" t="s">
        <v>152</v>
      </c>
      <c r="C323" s="44" t="str">
        <f>IF(B323="","",VLOOKUP(B323,[1]sheet1!$B$5:$E$1900,3,FALSE))</f>
        <v>CJ,매입,매일우유,1L</v>
      </c>
      <c r="D323" s="44" t="str">
        <f>IF(B323="","",VLOOKUP(B323,[1]sheet1!$B$5:$E$1900,2,FALSE))</f>
        <v>통</v>
      </c>
      <c r="E323" s="46">
        <v>2</v>
      </c>
      <c r="F323" s="22"/>
    </row>
  </sheetData>
  <mergeCells count="2">
    <mergeCell ref="A4:D4"/>
    <mergeCell ref="A2:F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09"/>
  <sheetViews>
    <sheetView zoomScale="70" zoomScaleNormal="70" workbookViewId="0">
      <selection activeCell="E9" sqref="E9"/>
    </sheetView>
  </sheetViews>
  <sheetFormatPr defaultRowHeight="25.5" customHeight="1"/>
  <cols>
    <col min="1" max="1" width="7.125" style="11" customWidth="1"/>
    <col min="2" max="2" width="21.625" style="11" bestFit="1" customWidth="1"/>
    <col min="3" max="3" width="79.5" style="8" customWidth="1"/>
    <col min="4" max="4" width="9" style="11"/>
    <col min="5" max="5" width="9.625" style="11" bestFit="1" customWidth="1"/>
    <col min="6" max="6" width="9.125" style="11" customWidth="1"/>
    <col min="7" max="16384" width="9" style="11"/>
  </cols>
  <sheetData>
    <row r="1" spans="1:6" ht="18" customHeight="1"/>
    <row r="2" spans="1:6" s="16" customFormat="1" ht="41.25" customHeight="1" thickBot="1">
      <c r="A2" s="49" t="s">
        <v>1007</v>
      </c>
      <c r="B2" s="49"/>
      <c r="C2" s="49"/>
      <c r="D2" s="49"/>
      <c r="E2" s="49"/>
      <c r="F2" s="49"/>
    </row>
    <row r="3" spans="1:6" ht="25.5" customHeight="1">
      <c r="A3" s="28" t="s">
        <v>8</v>
      </c>
      <c r="B3" s="29" t="s">
        <v>9</v>
      </c>
      <c r="C3" s="29" t="s">
        <v>10</v>
      </c>
      <c r="D3" s="29" t="s">
        <v>11</v>
      </c>
      <c r="E3" s="29" t="s">
        <v>6</v>
      </c>
      <c r="F3" s="30" t="s">
        <v>12</v>
      </c>
    </row>
    <row r="4" spans="1:6" s="12" customFormat="1" ht="25.5" customHeight="1">
      <c r="A4" s="54" t="s">
        <v>7</v>
      </c>
      <c r="B4" s="55"/>
      <c r="C4" s="55"/>
      <c r="D4" s="55"/>
      <c r="E4" s="31">
        <f>SUM(E5:E307)</f>
        <v>4851.5</v>
      </c>
      <c r="F4" s="32"/>
    </row>
    <row r="5" spans="1:6" ht="25.5" customHeight="1">
      <c r="A5" s="41">
        <v>1</v>
      </c>
      <c r="B5" s="25" t="s">
        <v>13</v>
      </c>
      <c r="C5" s="33" t="s">
        <v>368</v>
      </c>
      <c r="D5" s="33" t="s">
        <v>179</v>
      </c>
      <c r="E5" s="35">
        <v>194</v>
      </c>
      <c r="F5" s="21"/>
    </row>
    <row r="6" spans="1:6" ht="25.5" customHeight="1">
      <c r="A6" s="41">
        <v>2</v>
      </c>
      <c r="B6" s="25" t="s">
        <v>14</v>
      </c>
      <c r="C6" s="33" t="s">
        <v>369</v>
      </c>
      <c r="D6" s="33" t="s">
        <v>179</v>
      </c>
      <c r="E6" s="35">
        <v>19</v>
      </c>
      <c r="F6" s="21"/>
    </row>
    <row r="7" spans="1:6" ht="25.5" customHeight="1">
      <c r="A7" s="41">
        <v>3</v>
      </c>
      <c r="B7" s="25" t="s">
        <v>301</v>
      </c>
      <c r="C7" s="33" t="s">
        <v>517</v>
      </c>
      <c r="D7" s="33" t="s">
        <v>180</v>
      </c>
      <c r="E7" s="35">
        <v>2</v>
      </c>
      <c r="F7" s="21"/>
    </row>
    <row r="8" spans="1:6" ht="25.5" customHeight="1">
      <c r="A8" s="41">
        <v>4</v>
      </c>
      <c r="B8" s="25" t="s">
        <v>15</v>
      </c>
      <c r="C8" s="33" t="s">
        <v>370</v>
      </c>
      <c r="D8" s="33" t="s">
        <v>179</v>
      </c>
      <c r="E8" s="35">
        <v>6</v>
      </c>
      <c r="F8" s="21"/>
    </row>
    <row r="9" spans="1:6" ht="25.5" customHeight="1">
      <c r="A9" s="41">
        <v>5</v>
      </c>
      <c r="B9" s="25" t="s">
        <v>79</v>
      </c>
      <c r="C9" s="33" t="s">
        <v>518</v>
      </c>
      <c r="D9" s="33" t="s">
        <v>179</v>
      </c>
      <c r="E9" s="35">
        <v>6</v>
      </c>
      <c r="F9" s="21"/>
    </row>
    <row r="10" spans="1:6" ht="25.5" customHeight="1">
      <c r="A10" s="41">
        <v>6</v>
      </c>
      <c r="B10" s="25" t="s">
        <v>948</v>
      </c>
      <c r="C10" s="33" t="s">
        <v>371</v>
      </c>
      <c r="D10" s="33" t="s">
        <v>179</v>
      </c>
      <c r="E10" s="35">
        <v>105</v>
      </c>
      <c r="F10" s="21"/>
    </row>
    <row r="11" spans="1:6" ht="25.5" customHeight="1">
      <c r="A11" s="41">
        <v>7</v>
      </c>
      <c r="B11" s="25" t="s">
        <v>1008</v>
      </c>
      <c r="C11" s="33" t="s">
        <v>1013</v>
      </c>
      <c r="D11" s="33" t="s">
        <v>179</v>
      </c>
      <c r="E11" s="35">
        <v>68</v>
      </c>
      <c r="F11" s="21"/>
    </row>
    <row r="12" spans="1:6" ht="25.5" customHeight="1">
      <c r="A12" s="41">
        <v>8</v>
      </c>
      <c r="B12" s="25" t="s">
        <v>322</v>
      </c>
      <c r="C12" s="33" t="s">
        <v>577</v>
      </c>
      <c r="D12" s="33" t="s">
        <v>179</v>
      </c>
      <c r="E12" s="35">
        <v>3</v>
      </c>
      <c r="F12" s="21"/>
    </row>
    <row r="13" spans="1:6" ht="25.5" customHeight="1">
      <c r="A13" s="41">
        <v>9</v>
      </c>
      <c r="B13" s="25" t="s">
        <v>224</v>
      </c>
      <c r="C13" s="33" t="s">
        <v>225</v>
      </c>
      <c r="D13" s="33" t="s">
        <v>179</v>
      </c>
      <c r="E13" s="35">
        <v>6</v>
      </c>
      <c r="F13" s="21"/>
    </row>
    <row r="14" spans="1:6" ht="25.5" customHeight="1">
      <c r="A14" s="41">
        <v>10</v>
      </c>
      <c r="B14" s="25" t="s">
        <v>812</v>
      </c>
      <c r="C14" s="33" t="s">
        <v>813</v>
      </c>
      <c r="D14" s="33" t="s">
        <v>180</v>
      </c>
      <c r="E14" s="35">
        <v>13</v>
      </c>
      <c r="F14" s="21"/>
    </row>
    <row r="15" spans="1:6" ht="25.5" customHeight="1">
      <c r="A15" s="41">
        <v>11</v>
      </c>
      <c r="B15" s="25" t="s">
        <v>729</v>
      </c>
      <c r="C15" s="33" t="s">
        <v>730</v>
      </c>
      <c r="D15" s="33" t="s">
        <v>180</v>
      </c>
      <c r="E15" s="35">
        <v>1</v>
      </c>
      <c r="F15" s="21"/>
    </row>
    <row r="16" spans="1:6" ht="25.5" customHeight="1">
      <c r="A16" s="41">
        <v>12</v>
      </c>
      <c r="B16" s="25" t="s">
        <v>302</v>
      </c>
      <c r="C16" s="33" t="s">
        <v>519</v>
      </c>
      <c r="D16" s="33" t="s">
        <v>179</v>
      </c>
      <c r="E16" s="35">
        <v>10</v>
      </c>
      <c r="F16" s="21"/>
    </row>
    <row r="17" spans="1:6" ht="25.5" customHeight="1">
      <c r="A17" s="41">
        <v>13</v>
      </c>
      <c r="B17" s="25" t="s">
        <v>814</v>
      </c>
      <c r="C17" s="33" t="s">
        <v>815</v>
      </c>
      <c r="D17" s="33" t="s">
        <v>185</v>
      </c>
      <c r="E17" s="35">
        <v>1</v>
      </c>
      <c r="F17" s="21"/>
    </row>
    <row r="18" spans="1:6" ht="25.5" customHeight="1">
      <c r="A18" s="41">
        <v>14</v>
      </c>
      <c r="B18" s="25" t="s">
        <v>520</v>
      </c>
      <c r="C18" s="33" t="s">
        <v>1014</v>
      </c>
      <c r="D18" s="33" t="s">
        <v>180</v>
      </c>
      <c r="E18" s="35">
        <v>63</v>
      </c>
      <c r="F18" s="21"/>
    </row>
    <row r="19" spans="1:6" ht="25.5" customHeight="1">
      <c r="A19" s="41">
        <v>15</v>
      </c>
      <c r="B19" s="25" t="s">
        <v>610</v>
      </c>
      <c r="C19" s="33" t="s">
        <v>668</v>
      </c>
      <c r="D19" s="33" t="s">
        <v>179</v>
      </c>
      <c r="E19" s="35">
        <v>1</v>
      </c>
      <c r="F19" s="21"/>
    </row>
    <row r="20" spans="1:6" ht="25.5" customHeight="1">
      <c r="A20" s="41">
        <v>16</v>
      </c>
      <c r="B20" s="25" t="s">
        <v>777</v>
      </c>
      <c r="C20" s="33" t="s">
        <v>778</v>
      </c>
      <c r="D20" s="33" t="s">
        <v>179</v>
      </c>
      <c r="E20" s="35">
        <v>1</v>
      </c>
      <c r="F20" s="21"/>
    </row>
    <row r="21" spans="1:6" ht="25.5" customHeight="1">
      <c r="A21" s="41">
        <v>17</v>
      </c>
      <c r="B21" s="25" t="s">
        <v>375</v>
      </c>
      <c r="C21" s="33" t="s">
        <v>376</v>
      </c>
      <c r="D21" s="33" t="s">
        <v>180</v>
      </c>
      <c r="E21" s="35">
        <v>16</v>
      </c>
      <c r="F21" s="21"/>
    </row>
    <row r="22" spans="1:6" ht="25.5" customHeight="1">
      <c r="A22" s="41">
        <v>18</v>
      </c>
      <c r="B22" s="25" t="s">
        <v>731</v>
      </c>
      <c r="C22" s="33" t="s">
        <v>732</v>
      </c>
      <c r="D22" s="33" t="s">
        <v>181</v>
      </c>
      <c r="E22" s="35">
        <v>3</v>
      </c>
      <c r="F22" s="21"/>
    </row>
    <row r="23" spans="1:6" ht="25.5" customHeight="1">
      <c r="A23" s="41">
        <v>19</v>
      </c>
      <c r="B23" s="25" t="s">
        <v>217</v>
      </c>
      <c r="C23" s="33" t="s">
        <v>669</v>
      </c>
      <c r="D23" s="33" t="s">
        <v>181</v>
      </c>
      <c r="E23" s="35">
        <v>4</v>
      </c>
      <c r="F23" s="21"/>
    </row>
    <row r="24" spans="1:6" ht="25.5" customHeight="1">
      <c r="A24" s="41">
        <v>20</v>
      </c>
      <c r="B24" s="25" t="s">
        <v>817</v>
      </c>
      <c r="C24" s="33" t="s">
        <v>818</v>
      </c>
      <c r="D24" s="33" t="s">
        <v>179</v>
      </c>
      <c r="E24" s="35">
        <v>2</v>
      </c>
      <c r="F24" s="21"/>
    </row>
    <row r="25" spans="1:6" ht="25.5" customHeight="1">
      <c r="A25" s="41">
        <v>21</v>
      </c>
      <c r="B25" s="25" t="s">
        <v>17</v>
      </c>
      <c r="C25" s="33" t="s">
        <v>378</v>
      </c>
      <c r="D25" s="33" t="s">
        <v>181</v>
      </c>
      <c r="E25" s="35">
        <v>3</v>
      </c>
      <c r="F25" s="21"/>
    </row>
    <row r="26" spans="1:6" ht="25.5" customHeight="1">
      <c r="A26" s="41">
        <v>22</v>
      </c>
      <c r="B26" s="25" t="s">
        <v>819</v>
      </c>
      <c r="C26" s="33" t="s">
        <v>820</v>
      </c>
      <c r="D26" s="33" t="s">
        <v>180</v>
      </c>
      <c r="E26" s="35">
        <v>1</v>
      </c>
      <c r="F26" s="21"/>
    </row>
    <row r="27" spans="1:6" ht="25.5" customHeight="1">
      <c r="A27" s="41">
        <v>23</v>
      </c>
      <c r="B27" s="25" t="s">
        <v>18</v>
      </c>
      <c r="C27" s="33" t="s">
        <v>379</v>
      </c>
      <c r="D27" s="33" t="s">
        <v>179</v>
      </c>
      <c r="E27" s="35">
        <v>16</v>
      </c>
      <c r="F27" s="21"/>
    </row>
    <row r="28" spans="1:6" ht="25.5" customHeight="1">
      <c r="A28" s="41">
        <v>24</v>
      </c>
      <c r="B28" s="25" t="s">
        <v>380</v>
      </c>
      <c r="C28" s="33" t="s">
        <v>381</v>
      </c>
      <c r="D28" s="33" t="s">
        <v>180</v>
      </c>
      <c r="E28" s="35">
        <v>1</v>
      </c>
      <c r="F28" s="21"/>
    </row>
    <row r="29" spans="1:6" ht="25.5" customHeight="1">
      <c r="A29" s="41">
        <v>25</v>
      </c>
      <c r="B29" s="25" t="s">
        <v>821</v>
      </c>
      <c r="C29" s="33" t="s">
        <v>822</v>
      </c>
      <c r="D29" s="33" t="s">
        <v>179</v>
      </c>
      <c r="E29" s="35">
        <v>1</v>
      </c>
      <c r="F29" s="21"/>
    </row>
    <row r="30" spans="1:6" ht="25.5" customHeight="1">
      <c r="A30" s="41">
        <v>26</v>
      </c>
      <c r="B30" s="25" t="s">
        <v>823</v>
      </c>
      <c r="C30" s="33" t="s">
        <v>824</v>
      </c>
      <c r="D30" s="33" t="s">
        <v>179</v>
      </c>
      <c r="E30" s="35">
        <v>1</v>
      </c>
      <c r="F30" s="21"/>
    </row>
    <row r="31" spans="1:6" ht="25.5" customHeight="1">
      <c r="A31" s="41">
        <v>27</v>
      </c>
      <c r="B31" s="25" t="s">
        <v>613</v>
      </c>
      <c r="C31" s="33" t="s">
        <v>671</v>
      </c>
      <c r="D31" s="33" t="s">
        <v>179</v>
      </c>
      <c r="E31" s="35">
        <v>1</v>
      </c>
      <c r="F31" s="21"/>
    </row>
    <row r="32" spans="1:6" ht="25.5" customHeight="1">
      <c r="A32" s="41">
        <v>28</v>
      </c>
      <c r="B32" s="25" t="s">
        <v>765</v>
      </c>
      <c r="C32" s="33" t="s">
        <v>766</v>
      </c>
      <c r="D32" s="33" t="s">
        <v>180</v>
      </c>
      <c r="E32" s="35">
        <v>1</v>
      </c>
      <c r="F32" s="21"/>
    </row>
    <row r="33" spans="1:6" ht="25.5" customHeight="1">
      <c r="A33" s="41">
        <v>29</v>
      </c>
      <c r="B33" s="25" t="s">
        <v>825</v>
      </c>
      <c r="C33" s="33" t="s">
        <v>826</v>
      </c>
      <c r="D33" s="33" t="s">
        <v>180</v>
      </c>
      <c r="E33" s="35">
        <v>1</v>
      </c>
      <c r="F33" s="21"/>
    </row>
    <row r="34" spans="1:6" ht="25.5" customHeight="1">
      <c r="A34" s="41">
        <v>30</v>
      </c>
      <c r="B34" s="25" t="s">
        <v>19</v>
      </c>
      <c r="C34" s="33" t="s">
        <v>382</v>
      </c>
      <c r="D34" s="33" t="s">
        <v>179</v>
      </c>
      <c r="E34" s="35">
        <v>7</v>
      </c>
      <c r="F34" s="21"/>
    </row>
    <row r="35" spans="1:6" ht="25.5" customHeight="1">
      <c r="A35" s="41">
        <v>31</v>
      </c>
      <c r="B35" s="25" t="s">
        <v>20</v>
      </c>
      <c r="C35" s="33" t="s">
        <v>182</v>
      </c>
      <c r="D35" s="33" t="s">
        <v>179</v>
      </c>
      <c r="E35" s="35">
        <v>13</v>
      </c>
      <c r="F35" s="21"/>
    </row>
    <row r="36" spans="1:6" ht="25.5" customHeight="1">
      <c r="A36" s="41">
        <v>32</v>
      </c>
      <c r="B36" s="25" t="s">
        <v>213</v>
      </c>
      <c r="C36" s="33" t="s">
        <v>262</v>
      </c>
      <c r="D36" s="33" t="s">
        <v>183</v>
      </c>
      <c r="E36" s="35">
        <v>3</v>
      </c>
      <c r="F36" s="21"/>
    </row>
    <row r="37" spans="1:6" ht="25.5" customHeight="1">
      <c r="A37" s="41">
        <v>33</v>
      </c>
      <c r="B37" s="25" t="s">
        <v>327</v>
      </c>
      <c r="C37" s="33" t="s">
        <v>383</v>
      </c>
      <c r="D37" s="33" t="s">
        <v>179</v>
      </c>
      <c r="E37" s="35">
        <v>8</v>
      </c>
      <c r="F37" s="21"/>
    </row>
    <row r="38" spans="1:6" ht="25.5" customHeight="1">
      <c r="A38" s="41">
        <v>34</v>
      </c>
      <c r="B38" s="25" t="s">
        <v>1009</v>
      </c>
      <c r="C38" s="33" t="s">
        <v>1015</v>
      </c>
      <c r="D38" s="33" t="s">
        <v>179</v>
      </c>
      <c r="E38" s="35">
        <v>2</v>
      </c>
      <c r="F38" s="21"/>
    </row>
    <row r="39" spans="1:6" ht="25.5" customHeight="1">
      <c r="A39" s="41">
        <v>35</v>
      </c>
      <c r="B39" s="25" t="s">
        <v>80</v>
      </c>
      <c r="C39" s="33" t="s">
        <v>184</v>
      </c>
      <c r="D39" s="33" t="s">
        <v>185</v>
      </c>
      <c r="E39" s="35">
        <v>8</v>
      </c>
      <c r="F39" s="21"/>
    </row>
    <row r="40" spans="1:6" ht="25.5" customHeight="1">
      <c r="A40" s="41">
        <v>36</v>
      </c>
      <c r="B40" s="25" t="s">
        <v>829</v>
      </c>
      <c r="C40" s="33" t="s">
        <v>830</v>
      </c>
      <c r="D40" s="33" t="s">
        <v>188</v>
      </c>
      <c r="E40" s="35">
        <v>3</v>
      </c>
      <c r="F40" s="21"/>
    </row>
    <row r="41" spans="1:6" ht="25.5" customHeight="1">
      <c r="A41" s="41">
        <v>37</v>
      </c>
      <c r="B41" s="25" t="s">
        <v>614</v>
      </c>
      <c r="C41" s="33" t="s">
        <v>672</v>
      </c>
      <c r="D41" s="33" t="s">
        <v>180</v>
      </c>
      <c r="E41" s="35">
        <v>4</v>
      </c>
      <c r="F41" s="21"/>
    </row>
    <row r="42" spans="1:6" ht="25.5" customHeight="1">
      <c r="A42" s="41">
        <v>38</v>
      </c>
      <c r="B42" s="25" t="s">
        <v>831</v>
      </c>
      <c r="C42" s="33" t="s">
        <v>832</v>
      </c>
      <c r="D42" s="33" t="s">
        <v>179</v>
      </c>
      <c r="E42" s="35">
        <v>1</v>
      </c>
      <c r="F42" s="21"/>
    </row>
    <row r="43" spans="1:6" ht="25.5" customHeight="1">
      <c r="A43" s="41">
        <v>39</v>
      </c>
      <c r="B43" s="25" t="s">
        <v>172</v>
      </c>
      <c r="C43" s="33" t="s">
        <v>674</v>
      </c>
      <c r="D43" s="33" t="s">
        <v>179</v>
      </c>
      <c r="E43" s="35">
        <v>11</v>
      </c>
      <c r="F43" s="21"/>
    </row>
    <row r="44" spans="1:6" ht="25.5" customHeight="1">
      <c r="A44" s="41">
        <v>40</v>
      </c>
      <c r="B44" s="25" t="s">
        <v>833</v>
      </c>
      <c r="C44" s="33" t="s">
        <v>834</v>
      </c>
      <c r="D44" s="33" t="s">
        <v>179</v>
      </c>
      <c r="E44" s="35">
        <v>11</v>
      </c>
      <c r="F44" s="21"/>
    </row>
    <row r="45" spans="1:6" ht="25.5" customHeight="1">
      <c r="A45" s="41">
        <v>41</v>
      </c>
      <c r="B45" s="25" t="s">
        <v>21</v>
      </c>
      <c r="C45" s="33" t="s">
        <v>386</v>
      </c>
      <c r="D45" s="33" t="s">
        <v>179</v>
      </c>
      <c r="E45" s="35">
        <v>69</v>
      </c>
      <c r="F45" s="21"/>
    </row>
    <row r="46" spans="1:6" ht="25.5" customHeight="1">
      <c r="A46" s="41">
        <v>42</v>
      </c>
      <c r="B46" s="25" t="s">
        <v>616</v>
      </c>
      <c r="C46" s="33" t="s">
        <v>387</v>
      </c>
      <c r="D46" s="33" t="s">
        <v>180</v>
      </c>
      <c r="E46" s="35">
        <v>6</v>
      </c>
      <c r="F46" s="21"/>
    </row>
    <row r="47" spans="1:6" ht="25.5" customHeight="1">
      <c r="A47" s="41">
        <v>43</v>
      </c>
      <c r="B47" s="25" t="s">
        <v>617</v>
      </c>
      <c r="C47" s="33" t="s">
        <v>675</v>
      </c>
      <c r="D47" s="33" t="s">
        <v>180</v>
      </c>
      <c r="E47" s="35">
        <v>1</v>
      </c>
      <c r="F47" s="21"/>
    </row>
    <row r="48" spans="1:6" ht="25.5" customHeight="1">
      <c r="A48" s="41">
        <v>44</v>
      </c>
      <c r="B48" s="25" t="s">
        <v>618</v>
      </c>
      <c r="C48" s="33" t="s">
        <v>676</v>
      </c>
      <c r="D48" s="33" t="s">
        <v>180</v>
      </c>
      <c r="E48" s="35">
        <v>1</v>
      </c>
      <c r="F48" s="21"/>
    </row>
    <row r="49" spans="1:6" ht="25.5" customHeight="1">
      <c r="A49" s="41">
        <v>45</v>
      </c>
      <c r="B49" s="25" t="s">
        <v>328</v>
      </c>
      <c r="C49" s="33" t="s">
        <v>389</v>
      </c>
      <c r="D49" s="33" t="s">
        <v>194</v>
      </c>
      <c r="E49" s="35">
        <v>3</v>
      </c>
      <c r="F49" s="21"/>
    </row>
    <row r="50" spans="1:6" ht="25.5" customHeight="1">
      <c r="A50" s="41">
        <v>46</v>
      </c>
      <c r="B50" s="25" t="s">
        <v>733</v>
      </c>
      <c r="C50" s="33" t="s">
        <v>734</v>
      </c>
      <c r="D50" s="33" t="s">
        <v>185</v>
      </c>
      <c r="E50" s="35">
        <v>140</v>
      </c>
      <c r="F50" s="21"/>
    </row>
    <row r="51" spans="1:6" ht="25.5" customHeight="1">
      <c r="A51" s="41">
        <v>47</v>
      </c>
      <c r="B51" s="25" t="s">
        <v>23</v>
      </c>
      <c r="C51" s="33" t="s">
        <v>189</v>
      </c>
      <c r="D51" s="33" t="s">
        <v>179</v>
      </c>
      <c r="E51" s="35">
        <v>12</v>
      </c>
      <c r="F51" s="21"/>
    </row>
    <row r="52" spans="1:6" ht="25.5" customHeight="1">
      <c r="A52" s="41">
        <v>48</v>
      </c>
      <c r="B52" s="25" t="s">
        <v>619</v>
      </c>
      <c r="C52" s="33" t="s">
        <v>678</v>
      </c>
      <c r="D52" s="33" t="s">
        <v>179</v>
      </c>
      <c r="E52" s="35">
        <v>6</v>
      </c>
      <c r="F52" s="21"/>
    </row>
    <row r="53" spans="1:6" ht="25.5" customHeight="1">
      <c r="A53" s="41">
        <v>49</v>
      </c>
      <c r="B53" s="25" t="s">
        <v>392</v>
      </c>
      <c r="C53" s="33" t="s">
        <v>836</v>
      </c>
      <c r="D53" s="33" t="s">
        <v>180</v>
      </c>
      <c r="E53" s="35">
        <v>9</v>
      </c>
      <c r="F53" s="21"/>
    </row>
    <row r="54" spans="1:6" ht="25.5" customHeight="1">
      <c r="A54" s="41">
        <v>50</v>
      </c>
      <c r="B54" s="25" t="s">
        <v>769</v>
      </c>
      <c r="C54" s="33" t="s">
        <v>393</v>
      </c>
      <c r="D54" s="33" t="s">
        <v>179</v>
      </c>
      <c r="E54" s="35">
        <v>20</v>
      </c>
      <c r="F54" s="21"/>
    </row>
    <row r="55" spans="1:6" ht="25.5" customHeight="1">
      <c r="A55" s="41">
        <v>51</v>
      </c>
      <c r="B55" s="25" t="s">
        <v>24</v>
      </c>
      <c r="C55" s="33" t="s">
        <v>679</v>
      </c>
      <c r="D55" s="33" t="s">
        <v>179</v>
      </c>
      <c r="E55" s="35">
        <v>101</v>
      </c>
      <c r="F55" s="21"/>
    </row>
    <row r="56" spans="1:6" ht="25.5" customHeight="1">
      <c r="A56" s="41">
        <v>52</v>
      </c>
      <c r="B56" s="25" t="s">
        <v>329</v>
      </c>
      <c r="C56" s="33" t="s">
        <v>394</v>
      </c>
      <c r="D56" s="33" t="s">
        <v>179</v>
      </c>
      <c r="E56" s="35">
        <v>17</v>
      </c>
      <c r="F56" s="21"/>
    </row>
    <row r="57" spans="1:6" ht="25.5" customHeight="1">
      <c r="A57" s="41">
        <v>53</v>
      </c>
      <c r="B57" s="25" t="s">
        <v>303</v>
      </c>
      <c r="C57" s="33" t="s">
        <v>816</v>
      </c>
      <c r="D57" s="33" t="s">
        <v>179</v>
      </c>
      <c r="E57" s="35">
        <v>1</v>
      </c>
      <c r="F57" s="21"/>
    </row>
    <row r="58" spans="1:6" ht="25.5" customHeight="1">
      <c r="A58" s="41">
        <v>54</v>
      </c>
      <c r="B58" s="25" t="s">
        <v>81</v>
      </c>
      <c r="C58" s="33" t="s">
        <v>524</v>
      </c>
      <c r="D58" s="33" t="s">
        <v>179</v>
      </c>
      <c r="E58" s="35">
        <v>26</v>
      </c>
      <c r="F58" s="21"/>
    </row>
    <row r="59" spans="1:6" ht="25.5" customHeight="1">
      <c r="A59" s="41">
        <v>55</v>
      </c>
      <c r="B59" s="25" t="s">
        <v>25</v>
      </c>
      <c r="C59" s="33" t="s">
        <v>838</v>
      </c>
      <c r="D59" s="33" t="s">
        <v>179</v>
      </c>
      <c r="E59" s="35">
        <v>4</v>
      </c>
      <c r="F59" s="21"/>
    </row>
    <row r="60" spans="1:6" ht="25.5" customHeight="1">
      <c r="A60" s="41">
        <v>56</v>
      </c>
      <c r="B60" s="25" t="s">
        <v>26</v>
      </c>
      <c r="C60" s="33" t="s">
        <v>396</v>
      </c>
      <c r="D60" s="33" t="s">
        <v>179</v>
      </c>
      <c r="E60" s="35">
        <v>17</v>
      </c>
      <c r="F60" s="21"/>
    </row>
    <row r="61" spans="1:6" ht="25.5" customHeight="1">
      <c r="A61" s="41">
        <v>57</v>
      </c>
      <c r="B61" s="25" t="s">
        <v>780</v>
      </c>
      <c r="C61" s="33" t="s">
        <v>781</v>
      </c>
      <c r="D61" s="33" t="s">
        <v>179</v>
      </c>
      <c r="E61" s="35">
        <v>1</v>
      </c>
      <c r="F61" s="21"/>
    </row>
    <row r="62" spans="1:6" ht="25.5" customHeight="1">
      <c r="A62" s="41">
        <v>58</v>
      </c>
      <c r="B62" s="25" t="s">
        <v>285</v>
      </c>
      <c r="C62" s="33" t="s">
        <v>286</v>
      </c>
      <c r="D62" s="33" t="s">
        <v>179</v>
      </c>
      <c r="E62" s="35">
        <v>12</v>
      </c>
      <c r="F62" s="21"/>
    </row>
    <row r="63" spans="1:6" ht="25.5" customHeight="1">
      <c r="A63" s="41">
        <v>59</v>
      </c>
      <c r="B63" s="25" t="s">
        <v>27</v>
      </c>
      <c r="C63" s="33" t="s">
        <v>397</v>
      </c>
      <c r="D63" s="33" t="s">
        <v>179</v>
      </c>
      <c r="E63" s="35">
        <v>48</v>
      </c>
      <c r="F63" s="21"/>
    </row>
    <row r="64" spans="1:6" ht="25.5" customHeight="1">
      <c r="A64" s="41">
        <v>60</v>
      </c>
      <c r="B64" s="25" t="s">
        <v>82</v>
      </c>
      <c r="C64" s="33" t="s">
        <v>525</v>
      </c>
      <c r="D64" s="33" t="s">
        <v>179</v>
      </c>
      <c r="E64" s="35">
        <v>343</v>
      </c>
      <c r="F64" s="21"/>
    </row>
    <row r="65" spans="1:6" ht="25.5" customHeight="1">
      <c r="A65" s="41">
        <v>61</v>
      </c>
      <c r="B65" s="25" t="s">
        <v>28</v>
      </c>
      <c r="C65" s="33" t="s">
        <v>398</v>
      </c>
      <c r="D65" s="33" t="s">
        <v>179</v>
      </c>
      <c r="E65" s="35">
        <v>0.5</v>
      </c>
      <c r="F65" s="21"/>
    </row>
    <row r="66" spans="1:6" ht="25.5" customHeight="1">
      <c r="A66" s="41">
        <v>62</v>
      </c>
      <c r="B66" s="25" t="s">
        <v>29</v>
      </c>
      <c r="C66" s="33" t="s">
        <v>399</v>
      </c>
      <c r="D66" s="33" t="s">
        <v>190</v>
      </c>
      <c r="E66" s="35">
        <v>7</v>
      </c>
      <c r="F66" s="21"/>
    </row>
    <row r="67" spans="1:6" ht="25.5" customHeight="1">
      <c r="A67" s="41">
        <v>63</v>
      </c>
      <c r="B67" s="25" t="s">
        <v>526</v>
      </c>
      <c r="C67" s="33" t="s">
        <v>527</v>
      </c>
      <c r="D67" s="33" t="s">
        <v>179</v>
      </c>
      <c r="E67" s="35">
        <v>1</v>
      </c>
      <c r="F67" s="21"/>
    </row>
    <row r="68" spans="1:6" ht="25.5" customHeight="1">
      <c r="A68" s="41">
        <v>64</v>
      </c>
      <c r="B68" s="25" t="s">
        <v>30</v>
      </c>
      <c r="C68" s="33" t="s">
        <v>401</v>
      </c>
      <c r="D68" s="33" t="s">
        <v>179</v>
      </c>
      <c r="E68" s="35">
        <v>0.5</v>
      </c>
      <c r="F68" s="21"/>
    </row>
    <row r="69" spans="1:6" ht="25.5" customHeight="1">
      <c r="A69" s="41">
        <v>65</v>
      </c>
      <c r="B69" s="25" t="s">
        <v>839</v>
      </c>
      <c r="C69" s="33" t="s">
        <v>840</v>
      </c>
      <c r="D69" s="33" t="s">
        <v>194</v>
      </c>
      <c r="E69" s="35">
        <v>4</v>
      </c>
      <c r="F69" s="21"/>
    </row>
    <row r="70" spans="1:6" ht="25.5" customHeight="1">
      <c r="A70" s="41">
        <v>66</v>
      </c>
      <c r="B70" s="25" t="s">
        <v>126</v>
      </c>
      <c r="C70" s="33" t="s">
        <v>402</v>
      </c>
      <c r="D70" s="33" t="s">
        <v>179</v>
      </c>
      <c r="E70" s="35">
        <v>15</v>
      </c>
      <c r="F70" s="21"/>
    </row>
    <row r="71" spans="1:6" ht="25.5" customHeight="1">
      <c r="A71" s="41">
        <v>67</v>
      </c>
      <c r="B71" s="25" t="s">
        <v>841</v>
      </c>
      <c r="C71" s="33" t="s">
        <v>680</v>
      </c>
      <c r="D71" s="33" t="s">
        <v>300</v>
      </c>
      <c r="E71" s="35">
        <v>4</v>
      </c>
      <c r="F71" s="21"/>
    </row>
    <row r="72" spans="1:6" ht="25.5" customHeight="1">
      <c r="A72" s="41">
        <v>68</v>
      </c>
      <c r="B72" s="25" t="s">
        <v>528</v>
      </c>
      <c r="C72" s="33" t="s">
        <v>529</v>
      </c>
      <c r="D72" s="33" t="s">
        <v>179</v>
      </c>
      <c r="E72" s="35">
        <v>10</v>
      </c>
      <c r="F72" s="21"/>
    </row>
    <row r="73" spans="1:6" ht="25.5" customHeight="1">
      <c r="A73" s="41">
        <v>69</v>
      </c>
      <c r="B73" s="25" t="s">
        <v>31</v>
      </c>
      <c r="C73" s="33" t="s">
        <v>191</v>
      </c>
      <c r="D73" s="33" t="s">
        <v>180</v>
      </c>
      <c r="E73" s="35">
        <v>2</v>
      </c>
      <c r="F73" s="21"/>
    </row>
    <row r="74" spans="1:6" ht="25.5" customHeight="1">
      <c r="A74" s="41">
        <v>70</v>
      </c>
      <c r="B74" s="25" t="s">
        <v>138</v>
      </c>
      <c r="C74" s="33" t="s">
        <v>192</v>
      </c>
      <c r="D74" s="33" t="s">
        <v>179</v>
      </c>
      <c r="E74" s="35">
        <v>2</v>
      </c>
      <c r="F74" s="21"/>
    </row>
    <row r="75" spans="1:6" ht="25.5" customHeight="1">
      <c r="A75" s="41">
        <v>71</v>
      </c>
      <c r="B75" s="25" t="s">
        <v>782</v>
      </c>
      <c r="C75" s="33" t="s">
        <v>783</v>
      </c>
      <c r="D75" s="33" t="s">
        <v>180</v>
      </c>
      <c r="E75" s="35">
        <v>140</v>
      </c>
      <c r="F75" s="21"/>
    </row>
    <row r="76" spans="1:6" ht="25.5" customHeight="1">
      <c r="A76" s="41">
        <v>72</v>
      </c>
      <c r="B76" s="25" t="s">
        <v>127</v>
      </c>
      <c r="C76" s="33" t="s">
        <v>530</v>
      </c>
      <c r="D76" s="33" t="s">
        <v>179</v>
      </c>
      <c r="E76" s="35">
        <v>22</v>
      </c>
      <c r="F76" s="21"/>
    </row>
    <row r="77" spans="1:6" ht="25.5" customHeight="1">
      <c r="A77" s="41">
        <v>73</v>
      </c>
      <c r="B77" s="25" t="s">
        <v>736</v>
      </c>
      <c r="C77" s="33" t="s">
        <v>737</v>
      </c>
      <c r="D77" s="33" t="s">
        <v>180</v>
      </c>
      <c r="E77" s="35">
        <v>11</v>
      </c>
      <c r="F77" s="21"/>
    </row>
    <row r="78" spans="1:6" ht="25.5" customHeight="1">
      <c r="A78" s="41">
        <v>74</v>
      </c>
      <c r="B78" s="25" t="s">
        <v>784</v>
      </c>
      <c r="C78" s="33" t="s">
        <v>785</v>
      </c>
      <c r="D78" s="33" t="s">
        <v>179</v>
      </c>
      <c r="E78" s="35">
        <v>7</v>
      </c>
      <c r="F78" s="21"/>
    </row>
    <row r="79" spans="1:6" ht="25.5" customHeight="1">
      <c r="A79" s="41">
        <v>75</v>
      </c>
      <c r="B79" s="25" t="s">
        <v>404</v>
      </c>
      <c r="C79" s="33" t="s">
        <v>842</v>
      </c>
      <c r="D79" s="33" t="s">
        <v>179</v>
      </c>
      <c r="E79" s="35">
        <v>9</v>
      </c>
      <c r="F79" s="21"/>
    </row>
    <row r="80" spans="1:6" ht="25.5" customHeight="1">
      <c r="A80" s="41">
        <v>76</v>
      </c>
      <c r="B80" s="25" t="s">
        <v>405</v>
      </c>
      <c r="C80" s="33" t="s">
        <v>843</v>
      </c>
      <c r="D80" s="33" t="s">
        <v>179</v>
      </c>
      <c r="E80" s="35">
        <v>1</v>
      </c>
      <c r="F80" s="21"/>
    </row>
    <row r="81" spans="1:6" ht="25.5" customHeight="1">
      <c r="A81" s="41">
        <v>77</v>
      </c>
      <c r="B81" s="25" t="s">
        <v>228</v>
      </c>
      <c r="C81" s="33" t="s">
        <v>229</v>
      </c>
      <c r="D81" s="33" t="s">
        <v>187</v>
      </c>
      <c r="E81" s="35">
        <v>3</v>
      </c>
      <c r="F81" s="21"/>
    </row>
    <row r="82" spans="1:6" ht="25.5" customHeight="1">
      <c r="A82" s="41">
        <v>78</v>
      </c>
      <c r="B82" s="25" t="s">
        <v>407</v>
      </c>
      <c r="C82" s="33" t="s">
        <v>408</v>
      </c>
      <c r="D82" s="33" t="s">
        <v>179</v>
      </c>
      <c r="E82" s="35">
        <v>18</v>
      </c>
      <c r="F82" s="21"/>
    </row>
    <row r="83" spans="1:6" ht="25.5" customHeight="1">
      <c r="A83" s="41">
        <v>79</v>
      </c>
      <c r="B83" s="25" t="s">
        <v>108</v>
      </c>
      <c r="C83" s="33" t="s">
        <v>682</v>
      </c>
      <c r="D83" s="33" t="s">
        <v>179</v>
      </c>
      <c r="E83" s="35">
        <v>12</v>
      </c>
      <c r="F83" s="21"/>
    </row>
    <row r="84" spans="1:6" ht="25.5" customHeight="1">
      <c r="A84" s="41">
        <v>80</v>
      </c>
      <c r="B84" s="25" t="s">
        <v>270</v>
      </c>
      <c r="C84" s="33" t="s">
        <v>683</v>
      </c>
      <c r="D84" s="33" t="s">
        <v>179</v>
      </c>
      <c r="E84" s="35">
        <v>63</v>
      </c>
      <c r="F84" s="21"/>
    </row>
    <row r="85" spans="1:6" ht="25.5" customHeight="1">
      <c r="A85" s="41">
        <v>81</v>
      </c>
      <c r="B85" s="25" t="s">
        <v>531</v>
      </c>
      <c r="C85" s="33" t="s">
        <v>532</v>
      </c>
      <c r="D85" s="33" t="s">
        <v>180</v>
      </c>
      <c r="E85" s="35">
        <v>1</v>
      </c>
      <c r="F85" s="21"/>
    </row>
    <row r="86" spans="1:6" ht="25.5" customHeight="1">
      <c r="A86" s="41">
        <v>82</v>
      </c>
      <c r="B86" s="25" t="s">
        <v>109</v>
      </c>
      <c r="C86" s="33" t="s">
        <v>740</v>
      </c>
      <c r="D86" s="33" t="s">
        <v>179</v>
      </c>
      <c r="E86" s="35">
        <v>20</v>
      </c>
      <c r="F86" s="21"/>
    </row>
    <row r="87" spans="1:6" ht="25.5" customHeight="1">
      <c r="A87" s="41">
        <v>83</v>
      </c>
      <c r="B87" s="25" t="s">
        <v>844</v>
      </c>
      <c r="C87" s="33" t="s">
        <v>845</v>
      </c>
      <c r="D87" s="33" t="s">
        <v>179</v>
      </c>
      <c r="E87" s="35">
        <v>21</v>
      </c>
      <c r="F87" s="21"/>
    </row>
    <row r="88" spans="1:6" ht="25.5" customHeight="1">
      <c r="A88" s="41">
        <v>84</v>
      </c>
      <c r="B88" s="25" t="s">
        <v>110</v>
      </c>
      <c r="C88" s="33" t="s">
        <v>533</v>
      </c>
      <c r="D88" s="33" t="s">
        <v>179</v>
      </c>
      <c r="E88" s="35">
        <v>41</v>
      </c>
      <c r="F88" s="21"/>
    </row>
    <row r="89" spans="1:6" ht="25.5" customHeight="1">
      <c r="A89" s="41">
        <v>85</v>
      </c>
      <c r="B89" s="25" t="s">
        <v>287</v>
      </c>
      <c r="C89" s="33" t="s">
        <v>410</v>
      </c>
      <c r="D89" s="33" t="s">
        <v>179</v>
      </c>
      <c r="E89" s="35">
        <v>22</v>
      </c>
      <c r="F89" s="21"/>
    </row>
    <row r="90" spans="1:6" ht="25.5" customHeight="1">
      <c r="A90" s="41">
        <v>86</v>
      </c>
      <c r="B90" s="25" t="s">
        <v>128</v>
      </c>
      <c r="C90" s="33" t="s">
        <v>411</v>
      </c>
      <c r="D90" s="33" t="s">
        <v>179</v>
      </c>
      <c r="E90" s="35">
        <v>11</v>
      </c>
      <c r="F90" s="21"/>
    </row>
    <row r="91" spans="1:6" ht="25.5" customHeight="1">
      <c r="A91" s="41">
        <v>87</v>
      </c>
      <c r="B91" s="25" t="s">
        <v>786</v>
      </c>
      <c r="C91" s="33" t="s">
        <v>787</v>
      </c>
      <c r="D91" s="33" t="s">
        <v>179</v>
      </c>
      <c r="E91" s="35">
        <v>12</v>
      </c>
      <c r="F91" s="21"/>
    </row>
    <row r="92" spans="1:6" ht="25.5" customHeight="1">
      <c r="A92" s="41">
        <v>88</v>
      </c>
      <c r="B92" s="25" t="s">
        <v>33</v>
      </c>
      <c r="C92" s="33" t="s">
        <v>412</v>
      </c>
      <c r="D92" s="33" t="s">
        <v>179</v>
      </c>
      <c r="E92" s="35">
        <v>28</v>
      </c>
      <c r="F92" s="21"/>
    </row>
    <row r="93" spans="1:6" ht="25.5" customHeight="1">
      <c r="A93" s="41">
        <v>89</v>
      </c>
      <c r="B93" s="25" t="s">
        <v>34</v>
      </c>
      <c r="C93" s="33" t="s">
        <v>193</v>
      </c>
      <c r="D93" s="33" t="s">
        <v>180</v>
      </c>
      <c r="E93" s="35">
        <v>2</v>
      </c>
      <c r="F93" s="21"/>
    </row>
    <row r="94" spans="1:6" ht="25.5" customHeight="1">
      <c r="A94" s="41">
        <v>90</v>
      </c>
      <c r="B94" s="25" t="s">
        <v>280</v>
      </c>
      <c r="C94" s="33" t="s">
        <v>413</v>
      </c>
      <c r="D94" s="33" t="s">
        <v>180</v>
      </c>
      <c r="E94" s="35">
        <v>2</v>
      </c>
      <c r="F94" s="21"/>
    </row>
    <row r="95" spans="1:6" ht="25.5" customHeight="1">
      <c r="A95" s="41">
        <v>91</v>
      </c>
      <c r="B95" s="25" t="s">
        <v>741</v>
      </c>
      <c r="C95" s="33" t="s">
        <v>505</v>
      </c>
      <c r="D95" s="33" t="s">
        <v>300</v>
      </c>
      <c r="E95" s="35">
        <v>1</v>
      </c>
      <c r="F95" s="21"/>
    </row>
    <row r="96" spans="1:6" ht="25.5" customHeight="1">
      <c r="A96" s="41">
        <v>92</v>
      </c>
      <c r="B96" s="25" t="s">
        <v>332</v>
      </c>
      <c r="C96" s="33" t="s">
        <v>685</v>
      </c>
      <c r="D96" s="33" t="s">
        <v>179</v>
      </c>
      <c r="E96" s="35">
        <v>15</v>
      </c>
      <c r="F96" s="21"/>
    </row>
    <row r="97" spans="1:6" ht="25.5" customHeight="1">
      <c r="A97" s="41">
        <v>93</v>
      </c>
      <c r="B97" s="25" t="s">
        <v>788</v>
      </c>
      <c r="C97" s="33" t="s">
        <v>789</v>
      </c>
      <c r="D97" s="33" t="s">
        <v>180</v>
      </c>
      <c r="E97" s="35">
        <v>1</v>
      </c>
      <c r="F97" s="21"/>
    </row>
    <row r="98" spans="1:6" ht="25.5" customHeight="1">
      <c r="A98" s="41">
        <v>94</v>
      </c>
      <c r="B98" s="25" t="s">
        <v>333</v>
      </c>
      <c r="C98" s="33" t="s">
        <v>417</v>
      </c>
      <c r="D98" s="33" t="s">
        <v>179</v>
      </c>
      <c r="E98" s="35">
        <v>11</v>
      </c>
      <c r="F98" s="21"/>
    </row>
    <row r="99" spans="1:6" ht="25.5" customHeight="1">
      <c r="A99" s="41">
        <v>95</v>
      </c>
      <c r="B99" s="25" t="s">
        <v>230</v>
      </c>
      <c r="C99" s="33" t="s">
        <v>686</v>
      </c>
      <c r="D99" s="33" t="s">
        <v>181</v>
      </c>
      <c r="E99" s="35">
        <v>6</v>
      </c>
      <c r="F99" s="21"/>
    </row>
    <row r="100" spans="1:6" ht="25.5" customHeight="1">
      <c r="A100" s="41">
        <v>96</v>
      </c>
      <c r="B100" s="25" t="s">
        <v>288</v>
      </c>
      <c r="C100" s="33" t="s">
        <v>418</v>
      </c>
      <c r="D100" s="33" t="s">
        <v>180</v>
      </c>
      <c r="E100" s="35">
        <v>13</v>
      </c>
      <c r="F100" s="21"/>
    </row>
    <row r="101" spans="1:6" ht="25.5" customHeight="1">
      <c r="A101" s="41">
        <v>97</v>
      </c>
      <c r="B101" s="25" t="s">
        <v>335</v>
      </c>
      <c r="C101" s="33" t="s">
        <v>534</v>
      </c>
      <c r="D101" s="33" t="s">
        <v>180</v>
      </c>
      <c r="E101" s="35">
        <v>1</v>
      </c>
      <c r="F101" s="21"/>
    </row>
    <row r="102" spans="1:6" ht="25.5" customHeight="1">
      <c r="A102" s="41">
        <v>98</v>
      </c>
      <c r="B102" s="25" t="s">
        <v>289</v>
      </c>
      <c r="C102" s="33" t="s">
        <v>419</v>
      </c>
      <c r="D102" s="33" t="s">
        <v>179</v>
      </c>
      <c r="E102" s="35">
        <v>10</v>
      </c>
      <c r="F102" s="21"/>
    </row>
    <row r="103" spans="1:6" ht="25.5" customHeight="1">
      <c r="A103" s="41">
        <v>99</v>
      </c>
      <c r="B103" s="25" t="s">
        <v>609</v>
      </c>
      <c r="C103" s="33" t="s">
        <v>666</v>
      </c>
      <c r="D103" s="33" t="s">
        <v>179</v>
      </c>
      <c r="E103" s="35">
        <v>1</v>
      </c>
      <c r="F103" s="21"/>
    </row>
    <row r="104" spans="1:6" ht="25.5" customHeight="1">
      <c r="A104" s="41">
        <v>100</v>
      </c>
      <c r="B104" s="25" t="s">
        <v>628</v>
      </c>
      <c r="C104" s="33" t="s">
        <v>420</v>
      </c>
      <c r="D104" s="33" t="s">
        <v>183</v>
      </c>
      <c r="E104" s="35">
        <v>3</v>
      </c>
      <c r="F104" s="21"/>
    </row>
    <row r="105" spans="1:6" ht="25.5" customHeight="1">
      <c r="A105" s="41">
        <v>101</v>
      </c>
      <c r="B105" s="25" t="s">
        <v>629</v>
      </c>
      <c r="C105" s="33" t="s">
        <v>688</v>
      </c>
      <c r="D105" s="33" t="s">
        <v>183</v>
      </c>
      <c r="E105" s="35">
        <v>1</v>
      </c>
      <c r="F105" s="21"/>
    </row>
    <row r="106" spans="1:6" ht="25.5" customHeight="1">
      <c r="A106" s="41">
        <v>102</v>
      </c>
      <c r="B106" s="25" t="s">
        <v>35</v>
      </c>
      <c r="C106" s="33" t="s">
        <v>689</v>
      </c>
      <c r="D106" s="33" t="s">
        <v>181</v>
      </c>
      <c r="E106" s="35">
        <v>21</v>
      </c>
      <c r="F106" s="21"/>
    </row>
    <row r="107" spans="1:6" ht="25.5" customHeight="1">
      <c r="A107" s="41">
        <v>103</v>
      </c>
      <c r="B107" s="25" t="s">
        <v>304</v>
      </c>
      <c r="C107" s="33" t="s">
        <v>421</v>
      </c>
      <c r="D107" s="33" t="s">
        <v>181</v>
      </c>
      <c r="E107" s="35">
        <v>8</v>
      </c>
      <c r="F107" s="21"/>
    </row>
    <row r="108" spans="1:6" ht="25.5" customHeight="1">
      <c r="A108" s="41">
        <v>104</v>
      </c>
      <c r="B108" s="25" t="s">
        <v>337</v>
      </c>
      <c r="C108" s="33" t="s">
        <v>742</v>
      </c>
      <c r="D108" s="33" t="s">
        <v>179</v>
      </c>
      <c r="E108" s="35">
        <v>8</v>
      </c>
      <c r="F108" s="21"/>
    </row>
    <row r="109" spans="1:6" ht="25.5" customHeight="1">
      <c r="A109" s="41">
        <v>105</v>
      </c>
      <c r="B109" s="25" t="s">
        <v>338</v>
      </c>
      <c r="C109" s="33" t="s">
        <v>846</v>
      </c>
      <c r="D109" s="33" t="s">
        <v>185</v>
      </c>
      <c r="E109" s="35">
        <v>140</v>
      </c>
      <c r="F109" s="21"/>
    </row>
    <row r="110" spans="1:6" ht="25.5" customHeight="1">
      <c r="A110" s="41">
        <v>106</v>
      </c>
      <c r="B110" s="25" t="s">
        <v>111</v>
      </c>
      <c r="C110" s="33" t="s">
        <v>422</v>
      </c>
      <c r="D110" s="33" t="s">
        <v>179</v>
      </c>
      <c r="E110" s="35">
        <v>1</v>
      </c>
      <c r="F110" s="21"/>
    </row>
    <row r="111" spans="1:6" ht="25.5" customHeight="1">
      <c r="A111" s="41">
        <v>107</v>
      </c>
      <c r="B111" s="25" t="s">
        <v>85</v>
      </c>
      <c r="C111" s="33" t="s">
        <v>424</v>
      </c>
      <c r="D111" s="33" t="s">
        <v>194</v>
      </c>
      <c r="E111" s="35">
        <v>2</v>
      </c>
      <c r="F111" s="21"/>
    </row>
    <row r="112" spans="1:6" ht="25.5" customHeight="1">
      <c r="A112" s="41">
        <v>108</v>
      </c>
      <c r="B112" s="25" t="s">
        <v>631</v>
      </c>
      <c r="C112" s="33" t="s">
        <v>691</v>
      </c>
      <c r="D112" s="33" t="s">
        <v>180</v>
      </c>
      <c r="E112" s="35">
        <v>3</v>
      </c>
      <c r="F112" s="21"/>
    </row>
    <row r="113" spans="1:6" ht="25.5" customHeight="1">
      <c r="A113" s="41">
        <v>109</v>
      </c>
      <c r="B113" s="25" t="s">
        <v>231</v>
      </c>
      <c r="C113" s="33" t="s">
        <v>847</v>
      </c>
      <c r="D113" s="33" t="s">
        <v>187</v>
      </c>
      <c r="E113" s="35">
        <v>1</v>
      </c>
      <c r="F113" s="21"/>
    </row>
    <row r="114" spans="1:6" ht="25.5" customHeight="1">
      <c r="A114" s="41">
        <v>110</v>
      </c>
      <c r="B114" s="25" t="s">
        <v>232</v>
      </c>
      <c r="C114" s="33" t="s">
        <v>425</v>
      </c>
      <c r="D114" s="33" t="s">
        <v>179</v>
      </c>
      <c r="E114" s="35">
        <v>1</v>
      </c>
      <c r="F114" s="21"/>
    </row>
    <row r="115" spans="1:6" ht="25.5" customHeight="1">
      <c r="A115" s="41">
        <v>111</v>
      </c>
      <c r="B115" s="25" t="s">
        <v>848</v>
      </c>
      <c r="C115" s="33" t="s">
        <v>849</v>
      </c>
      <c r="D115" s="33" t="s">
        <v>179</v>
      </c>
      <c r="E115" s="35">
        <v>2</v>
      </c>
      <c r="F115" s="21"/>
    </row>
    <row r="116" spans="1:6" ht="25.5" customHeight="1">
      <c r="A116" s="41">
        <v>112</v>
      </c>
      <c r="B116" s="25" t="s">
        <v>850</v>
      </c>
      <c r="C116" s="33" t="s">
        <v>851</v>
      </c>
      <c r="D116" s="33" t="s">
        <v>179</v>
      </c>
      <c r="E116" s="35">
        <v>19</v>
      </c>
      <c r="F116" s="21"/>
    </row>
    <row r="117" spans="1:6" ht="25.5" customHeight="1">
      <c r="A117" s="41">
        <v>113</v>
      </c>
      <c r="B117" s="25" t="s">
        <v>854</v>
      </c>
      <c r="C117" s="33" t="s">
        <v>855</v>
      </c>
      <c r="D117" s="33" t="s">
        <v>180</v>
      </c>
      <c r="E117" s="35">
        <v>1</v>
      </c>
      <c r="F117" s="21"/>
    </row>
    <row r="118" spans="1:6" ht="25.5" customHeight="1">
      <c r="A118" s="41">
        <v>114</v>
      </c>
      <c r="B118" s="25" t="s">
        <v>537</v>
      </c>
      <c r="C118" s="33" t="s">
        <v>538</v>
      </c>
      <c r="D118" s="33" t="s">
        <v>190</v>
      </c>
      <c r="E118" s="35">
        <v>1</v>
      </c>
      <c r="F118" s="21"/>
    </row>
    <row r="119" spans="1:6" ht="25.5" customHeight="1">
      <c r="A119" s="41">
        <v>115</v>
      </c>
      <c r="B119" s="25" t="s">
        <v>159</v>
      </c>
      <c r="C119" s="33" t="s">
        <v>427</v>
      </c>
      <c r="D119" s="33" t="s">
        <v>179</v>
      </c>
      <c r="E119" s="35">
        <v>5</v>
      </c>
      <c r="F119" s="21"/>
    </row>
    <row r="120" spans="1:6" ht="25.5" customHeight="1">
      <c r="A120" s="41">
        <v>116</v>
      </c>
      <c r="B120" s="25" t="s">
        <v>233</v>
      </c>
      <c r="C120" s="33" t="s">
        <v>234</v>
      </c>
      <c r="D120" s="33" t="s">
        <v>179</v>
      </c>
      <c r="E120" s="35">
        <v>4</v>
      </c>
      <c r="F120" s="21"/>
    </row>
    <row r="121" spans="1:6" ht="25.5" customHeight="1">
      <c r="A121" s="41">
        <v>117</v>
      </c>
      <c r="B121" s="25" t="s">
        <v>150</v>
      </c>
      <c r="C121" s="33" t="s">
        <v>196</v>
      </c>
      <c r="D121" s="33" t="s">
        <v>180</v>
      </c>
      <c r="E121" s="35">
        <v>4</v>
      </c>
      <c r="F121" s="21"/>
    </row>
    <row r="122" spans="1:6" ht="25.5" customHeight="1">
      <c r="A122" s="41">
        <v>118</v>
      </c>
      <c r="B122" s="25" t="s">
        <v>265</v>
      </c>
      <c r="C122" s="33" t="s">
        <v>266</v>
      </c>
      <c r="D122" s="33" t="s">
        <v>180</v>
      </c>
      <c r="E122" s="35">
        <v>3</v>
      </c>
      <c r="F122" s="21"/>
    </row>
    <row r="123" spans="1:6" ht="25.5" customHeight="1">
      <c r="A123" s="41">
        <v>119</v>
      </c>
      <c r="B123" s="25" t="s">
        <v>633</v>
      </c>
      <c r="C123" s="33" t="s">
        <v>692</v>
      </c>
      <c r="D123" s="33" t="s">
        <v>185</v>
      </c>
      <c r="E123" s="35">
        <v>141</v>
      </c>
      <c r="F123" s="21"/>
    </row>
    <row r="124" spans="1:6" ht="25.5" customHeight="1">
      <c r="A124" s="41">
        <v>120</v>
      </c>
      <c r="B124" s="25" t="s">
        <v>112</v>
      </c>
      <c r="C124" s="33" t="s">
        <v>428</v>
      </c>
      <c r="D124" s="33" t="s">
        <v>187</v>
      </c>
      <c r="E124" s="35">
        <v>2</v>
      </c>
      <c r="F124" s="21"/>
    </row>
    <row r="125" spans="1:6" ht="25.5" customHeight="1">
      <c r="A125" s="41">
        <v>121</v>
      </c>
      <c r="B125" s="25" t="s">
        <v>634</v>
      </c>
      <c r="C125" s="33" t="s">
        <v>693</v>
      </c>
      <c r="D125" s="33" t="s">
        <v>179</v>
      </c>
      <c r="E125" s="35">
        <v>3</v>
      </c>
      <c r="F125" s="21"/>
    </row>
    <row r="126" spans="1:6" ht="25.5" customHeight="1">
      <c r="A126" s="41">
        <v>122</v>
      </c>
      <c r="B126" s="25" t="s">
        <v>790</v>
      </c>
      <c r="C126" s="33" t="s">
        <v>791</v>
      </c>
      <c r="D126" s="33" t="s">
        <v>180</v>
      </c>
      <c r="E126" s="35">
        <v>5</v>
      </c>
      <c r="F126" s="21"/>
    </row>
    <row r="127" spans="1:6" ht="25.5" customHeight="1">
      <c r="A127" s="41">
        <v>123</v>
      </c>
      <c r="B127" s="25" t="s">
        <v>340</v>
      </c>
      <c r="C127" s="33" t="s">
        <v>539</v>
      </c>
      <c r="D127" s="33" t="s">
        <v>180</v>
      </c>
      <c r="E127" s="35">
        <v>5</v>
      </c>
      <c r="F127" s="21"/>
    </row>
    <row r="128" spans="1:6" ht="25.5" customHeight="1">
      <c r="A128" s="41">
        <v>124</v>
      </c>
      <c r="B128" s="25" t="s">
        <v>37</v>
      </c>
      <c r="C128" s="33" t="s">
        <v>857</v>
      </c>
      <c r="D128" s="33" t="s">
        <v>190</v>
      </c>
      <c r="E128" s="35">
        <v>1</v>
      </c>
      <c r="F128" s="21"/>
    </row>
    <row r="129" spans="1:6" ht="25.5" customHeight="1">
      <c r="A129" s="41">
        <v>125</v>
      </c>
      <c r="B129" s="25" t="s">
        <v>429</v>
      </c>
      <c r="C129" s="33" t="s">
        <v>430</v>
      </c>
      <c r="D129" s="33" t="s">
        <v>179</v>
      </c>
      <c r="E129" s="35">
        <v>3</v>
      </c>
      <c r="F129" s="21"/>
    </row>
    <row r="130" spans="1:6" ht="25.5" customHeight="1">
      <c r="A130" s="41">
        <v>126</v>
      </c>
      <c r="B130" s="25" t="s">
        <v>160</v>
      </c>
      <c r="C130" s="33" t="s">
        <v>586</v>
      </c>
      <c r="D130" s="33" t="s">
        <v>179</v>
      </c>
      <c r="E130" s="35">
        <v>1</v>
      </c>
      <c r="F130" s="21"/>
    </row>
    <row r="131" spans="1:6" ht="25.5" customHeight="1">
      <c r="A131" s="41">
        <v>127</v>
      </c>
      <c r="B131" s="25" t="s">
        <v>858</v>
      </c>
      <c r="C131" s="33" t="s">
        <v>792</v>
      </c>
      <c r="D131" s="33" t="s">
        <v>180</v>
      </c>
      <c r="E131" s="35">
        <v>6</v>
      </c>
      <c r="F131" s="21"/>
    </row>
    <row r="132" spans="1:6" ht="25.5" customHeight="1">
      <c r="A132" s="41">
        <v>128</v>
      </c>
      <c r="B132" s="25" t="s">
        <v>793</v>
      </c>
      <c r="C132" s="33" t="s">
        <v>794</v>
      </c>
      <c r="D132" s="33" t="s">
        <v>181</v>
      </c>
      <c r="E132" s="35">
        <v>15</v>
      </c>
      <c r="F132" s="21"/>
    </row>
    <row r="133" spans="1:6" ht="25.5" customHeight="1">
      <c r="A133" s="41">
        <v>129</v>
      </c>
      <c r="B133" s="25" t="s">
        <v>130</v>
      </c>
      <c r="C133" s="33" t="s">
        <v>431</v>
      </c>
      <c r="D133" s="33" t="s">
        <v>179</v>
      </c>
      <c r="E133" s="35">
        <v>5</v>
      </c>
      <c r="F133" s="21"/>
    </row>
    <row r="134" spans="1:6" ht="25.5" customHeight="1">
      <c r="A134" s="41">
        <v>130</v>
      </c>
      <c r="B134" s="25" t="s">
        <v>146</v>
      </c>
      <c r="C134" s="33" t="s">
        <v>695</v>
      </c>
      <c r="D134" s="33" t="s">
        <v>179</v>
      </c>
      <c r="E134" s="35">
        <v>32</v>
      </c>
      <c r="F134" s="21"/>
    </row>
    <row r="135" spans="1:6" ht="25.5" customHeight="1">
      <c r="A135" s="41">
        <v>131</v>
      </c>
      <c r="B135" s="25" t="s">
        <v>271</v>
      </c>
      <c r="C135" s="33" t="s">
        <v>589</v>
      </c>
      <c r="D135" s="33" t="s">
        <v>179</v>
      </c>
      <c r="E135" s="35">
        <v>22</v>
      </c>
      <c r="F135" s="21"/>
    </row>
    <row r="136" spans="1:6" ht="25.5" customHeight="1">
      <c r="A136" s="41">
        <v>132</v>
      </c>
      <c r="B136" s="25" t="s">
        <v>38</v>
      </c>
      <c r="C136" s="33" t="s">
        <v>859</v>
      </c>
      <c r="D136" s="33" t="s">
        <v>190</v>
      </c>
      <c r="E136" s="35">
        <v>2</v>
      </c>
      <c r="F136" s="21"/>
    </row>
    <row r="137" spans="1:6" ht="25.5" customHeight="1">
      <c r="A137" s="41">
        <v>133</v>
      </c>
      <c r="B137" s="25" t="s">
        <v>272</v>
      </c>
      <c r="C137" s="33" t="s">
        <v>434</v>
      </c>
      <c r="D137" s="33" t="s">
        <v>179</v>
      </c>
      <c r="E137" s="35">
        <v>3</v>
      </c>
      <c r="F137" s="21"/>
    </row>
    <row r="138" spans="1:6" ht="25.5" customHeight="1">
      <c r="A138" s="41">
        <v>134</v>
      </c>
      <c r="B138" s="25" t="s">
        <v>39</v>
      </c>
      <c r="C138" s="33" t="s">
        <v>435</v>
      </c>
      <c r="D138" s="33" t="s">
        <v>179</v>
      </c>
      <c r="E138" s="35">
        <v>12</v>
      </c>
      <c r="F138" s="21"/>
    </row>
    <row r="139" spans="1:6" ht="25.5" customHeight="1">
      <c r="A139" s="41">
        <v>135</v>
      </c>
      <c r="B139" s="25" t="s">
        <v>40</v>
      </c>
      <c r="C139" s="33" t="s">
        <v>860</v>
      </c>
      <c r="D139" s="33" t="s">
        <v>179</v>
      </c>
      <c r="E139" s="35">
        <v>5</v>
      </c>
      <c r="F139" s="21"/>
    </row>
    <row r="140" spans="1:6" ht="25.5" customHeight="1">
      <c r="A140" s="41">
        <v>136</v>
      </c>
      <c r="B140" s="25" t="s">
        <v>87</v>
      </c>
      <c r="C140" s="33" t="s">
        <v>436</v>
      </c>
      <c r="D140" s="33" t="s">
        <v>187</v>
      </c>
      <c r="E140" s="35">
        <v>3</v>
      </c>
      <c r="F140" s="21"/>
    </row>
    <row r="141" spans="1:6" ht="25.5" customHeight="1">
      <c r="A141" s="41">
        <v>137</v>
      </c>
      <c r="B141" s="25" t="s">
        <v>248</v>
      </c>
      <c r="C141" s="33" t="s">
        <v>439</v>
      </c>
      <c r="D141" s="33" t="s">
        <v>188</v>
      </c>
      <c r="E141" s="35">
        <v>2.6</v>
      </c>
      <c r="F141" s="21"/>
    </row>
    <row r="142" spans="1:6" ht="25.5" customHeight="1">
      <c r="A142" s="41">
        <v>138</v>
      </c>
      <c r="B142" s="25" t="s">
        <v>161</v>
      </c>
      <c r="C142" s="33" t="s">
        <v>440</v>
      </c>
      <c r="D142" s="33" t="s">
        <v>179</v>
      </c>
      <c r="E142" s="35">
        <v>10</v>
      </c>
      <c r="F142" s="21"/>
    </row>
    <row r="143" spans="1:6" ht="25.5" customHeight="1">
      <c r="A143" s="41">
        <v>139</v>
      </c>
      <c r="B143" s="25" t="s">
        <v>151</v>
      </c>
      <c r="C143" s="33" t="s">
        <v>441</v>
      </c>
      <c r="D143" s="33" t="s">
        <v>194</v>
      </c>
      <c r="E143" s="35">
        <v>2</v>
      </c>
      <c r="F143" s="21"/>
    </row>
    <row r="144" spans="1:6" ht="25.5" customHeight="1">
      <c r="A144" s="41">
        <v>140</v>
      </c>
      <c r="B144" s="25" t="s">
        <v>795</v>
      </c>
      <c r="C144" s="33" t="s">
        <v>796</v>
      </c>
      <c r="D144" s="33" t="s">
        <v>180</v>
      </c>
      <c r="E144" s="35">
        <v>3</v>
      </c>
      <c r="F144" s="21"/>
    </row>
    <row r="145" spans="1:6" ht="25.5" customHeight="1">
      <c r="A145" s="41">
        <v>141</v>
      </c>
      <c r="B145" s="25" t="s">
        <v>88</v>
      </c>
      <c r="C145" s="33" t="s">
        <v>697</v>
      </c>
      <c r="D145" s="33" t="s">
        <v>188</v>
      </c>
      <c r="E145" s="35">
        <v>0.5</v>
      </c>
      <c r="F145" s="21"/>
    </row>
    <row r="146" spans="1:6" ht="25.5" customHeight="1">
      <c r="A146" s="41">
        <v>142</v>
      </c>
      <c r="B146" s="25" t="s">
        <v>290</v>
      </c>
      <c r="C146" s="33" t="s">
        <v>592</v>
      </c>
      <c r="D146" s="33" t="s">
        <v>179</v>
      </c>
      <c r="E146" s="35">
        <v>8</v>
      </c>
      <c r="F146" s="21"/>
    </row>
    <row r="147" spans="1:6" ht="25.5" customHeight="1">
      <c r="A147" s="41">
        <v>143</v>
      </c>
      <c r="B147" s="25" t="s">
        <v>806</v>
      </c>
      <c r="C147" s="33" t="s">
        <v>807</v>
      </c>
      <c r="D147" s="33" t="s">
        <v>179</v>
      </c>
      <c r="E147" s="35">
        <v>8</v>
      </c>
      <c r="F147" s="21"/>
    </row>
    <row r="148" spans="1:6" ht="25.5" customHeight="1">
      <c r="A148" s="41">
        <v>144</v>
      </c>
      <c r="B148" s="25" t="s">
        <v>42</v>
      </c>
      <c r="C148" s="33" t="s">
        <v>540</v>
      </c>
      <c r="D148" s="33" t="s">
        <v>197</v>
      </c>
      <c r="E148" s="35">
        <v>2</v>
      </c>
      <c r="F148" s="21"/>
    </row>
    <row r="149" spans="1:6" ht="25.5" customHeight="1">
      <c r="A149" s="41">
        <v>145</v>
      </c>
      <c r="B149" s="25" t="s">
        <v>263</v>
      </c>
      <c r="C149" s="33" t="s">
        <v>264</v>
      </c>
      <c r="D149" s="33" t="s">
        <v>179</v>
      </c>
      <c r="E149" s="35">
        <v>5</v>
      </c>
      <c r="F149" s="21"/>
    </row>
    <row r="150" spans="1:6" ht="25.5" customHeight="1">
      <c r="A150" s="41">
        <v>146</v>
      </c>
      <c r="B150" s="25" t="s">
        <v>253</v>
      </c>
      <c r="C150" s="33" t="s">
        <v>861</v>
      </c>
      <c r="D150" s="33" t="s">
        <v>185</v>
      </c>
      <c r="E150" s="35">
        <v>3</v>
      </c>
      <c r="F150" s="21"/>
    </row>
    <row r="151" spans="1:6" ht="25.5" customHeight="1">
      <c r="A151" s="41">
        <v>147</v>
      </c>
      <c r="B151" s="25" t="s">
        <v>541</v>
      </c>
      <c r="C151" s="33" t="s">
        <v>542</v>
      </c>
      <c r="D151" s="33" t="s">
        <v>180</v>
      </c>
      <c r="E151" s="35">
        <v>27</v>
      </c>
      <c r="F151" s="21"/>
    </row>
    <row r="152" spans="1:6" ht="25.5" customHeight="1">
      <c r="A152" s="41">
        <v>148</v>
      </c>
      <c r="B152" s="25" t="s">
        <v>543</v>
      </c>
      <c r="C152" s="33" t="s">
        <v>544</v>
      </c>
      <c r="D152" s="33" t="s">
        <v>179</v>
      </c>
      <c r="E152" s="35">
        <v>1</v>
      </c>
      <c r="F152" s="21"/>
    </row>
    <row r="153" spans="1:6" ht="25.5" customHeight="1">
      <c r="A153" s="41">
        <v>149</v>
      </c>
      <c r="B153" s="25" t="s">
        <v>342</v>
      </c>
      <c r="C153" s="33" t="s">
        <v>443</v>
      </c>
      <c r="D153" s="33" t="s">
        <v>180</v>
      </c>
      <c r="E153" s="35">
        <v>2</v>
      </c>
      <c r="F153" s="21"/>
    </row>
    <row r="154" spans="1:6" ht="25.5" customHeight="1">
      <c r="A154" s="41">
        <v>150</v>
      </c>
      <c r="B154" s="25" t="s">
        <v>44</v>
      </c>
      <c r="C154" s="33" t="s">
        <v>699</v>
      </c>
      <c r="D154" s="33" t="s">
        <v>179</v>
      </c>
      <c r="E154" s="35">
        <v>1</v>
      </c>
      <c r="F154" s="21"/>
    </row>
    <row r="155" spans="1:6" ht="25.5" customHeight="1">
      <c r="A155" s="41">
        <v>151</v>
      </c>
      <c r="B155" s="25" t="s">
        <v>639</v>
      </c>
      <c r="C155" s="33" t="s">
        <v>700</v>
      </c>
      <c r="D155" s="33" t="s">
        <v>180</v>
      </c>
      <c r="E155" s="35">
        <v>6</v>
      </c>
      <c r="F155" s="21"/>
    </row>
    <row r="156" spans="1:6" ht="25.5" customHeight="1">
      <c r="A156" s="41">
        <v>152</v>
      </c>
      <c r="B156" s="25" t="s">
        <v>45</v>
      </c>
      <c r="C156" s="33" t="s">
        <v>445</v>
      </c>
      <c r="D156" s="33" t="s">
        <v>179</v>
      </c>
      <c r="E156" s="35">
        <v>5</v>
      </c>
      <c r="F156" s="21"/>
    </row>
    <row r="157" spans="1:6" ht="25.5" customHeight="1">
      <c r="A157" s="41">
        <v>153</v>
      </c>
      <c r="B157" s="25" t="s">
        <v>46</v>
      </c>
      <c r="C157" s="33" t="s">
        <v>446</v>
      </c>
      <c r="D157" s="33" t="s">
        <v>179</v>
      </c>
      <c r="E157" s="35">
        <v>1.5</v>
      </c>
      <c r="F157" s="21"/>
    </row>
    <row r="158" spans="1:6" ht="25.5" customHeight="1">
      <c r="A158" s="41">
        <v>154</v>
      </c>
      <c r="B158" s="25" t="s">
        <v>239</v>
      </c>
      <c r="C158" s="33" t="s">
        <v>448</v>
      </c>
      <c r="D158" s="33" t="s">
        <v>180</v>
      </c>
      <c r="E158" s="35">
        <v>4</v>
      </c>
      <c r="F158" s="21"/>
    </row>
    <row r="159" spans="1:6" ht="25.5" customHeight="1">
      <c r="A159" s="41">
        <v>155</v>
      </c>
      <c r="B159" s="25" t="s">
        <v>545</v>
      </c>
      <c r="C159" s="33" t="s">
        <v>546</v>
      </c>
      <c r="D159" s="33" t="s">
        <v>190</v>
      </c>
      <c r="E159" s="35">
        <v>1</v>
      </c>
      <c r="F159" s="21"/>
    </row>
    <row r="160" spans="1:6" ht="25.5" customHeight="1">
      <c r="A160" s="41">
        <v>156</v>
      </c>
      <c r="B160" s="25" t="s">
        <v>863</v>
      </c>
      <c r="C160" s="33" t="s">
        <v>864</v>
      </c>
      <c r="D160" s="33" t="s">
        <v>180</v>
      </c>
      <c r="E160" s="35">
        <v>9</v>
      </c>
      <c r="F160" s="21"/>
    </row>
    <row r="161" spans="1:6" ht="25.5" customHeight="1">
      <c r="A161" s="41">
        <v>157</v>
      </c>
      <c r="B161" s="25" t="s">
        <v>131</v>
      </c>
      <c r="C161" s="33" t="s">
        <v>594</v>
      </c>
      <c r="D161" s="33" t="s">
        <v>179</v>
      </c>
      <c r="E161" s="35">
        <v>7</v>
      </c>
      <c r="F161" s="21"/>
    </row>
    <row r="162" spans="1:6" ht="25.5" customHeight="1">
      <c r="A162" s="41">
        <v>158</v>
      </c>
      <c r="B162" s="25" t="s">
        <v>343</v>
      </c>
      <c r="C162" s="33" t="s">
        <v>449</v>
      </c>
      <c r="D162" s="33" t="s">
        <v>179</v>
      </c>
      <c r="E162" s="35">
        <v>7</v>
      </c>
      <c r="F162" s="21"/>
    </row>
    <row r="163" spans="1:6" ht="25.5" customHeight="1">
      <c r="A163" s="41">
        <v>159</v>
      </c>
      <c r="B163" s="25" t="s">
        <v>1010</v>
      </c>
      <c r="C163" s="33" t="s">
        <v>1016</v>
      </c>
      <c r="D163" s="33" t="s">
        <v>179</v>
      </c>
      <c r="E163" s="35">
        <v>1</v>
      </c>
      <c r="F163" s="21"/>
    </row>
    <row r="164" spans="1:6" ht="25.5" customHeight="1">
      <c r="A164" s="41">
        <v>160</v>
      </c>
      <c r="B164" s="25" t="s">
        <v>155</v>
      </c>
      <c r="C164" s="33" t="s">
        <v>273</v>
      </c>
      <c r="D164" s="33" t="s">
        <v>180</v>
      </c>
      <c r="E164" s="35">
        <v>5</v>
      </c>
      <c r="F164" s="21"/>
    </row>
    <row r="165" spans="1:6" ht="25.5" customHeight="1">
      <c r="A165" s="41">
        <v>161</v>
      </c>
      <c r="B165" s="25" t="s">
        <v>743</v>
      </c>
      <c r="C165" s="33" t="s">
        <v>744</v>
      </c>
      <c r="D165" s="33" t="s">
        <v>188</v>
      </c>
      <c r="E165" s="35">
        <v>0.4</v>
      </c>
      <c r="F165" s="21"/>
    </row>
    <row r="166" spans="1:6" ht="25.5" customHeight="1">
      <c r="A166" s="41">
        <v>162</v>
      </c>
      <c r="B166" s="25" t="s">
        <v>596</v>
      </c>
      <c r="C166" s="33" t="s">
        <v>597</v>
      </c>
      <c r="D166" s="33" t="s">
        <v>187</v>
      </c>
      <c r="E166" s="35">
        <v>2</v>
      </c>
      <c r="F166" s="21"/>
    </row>
    <row r="167" spans="1:6" ht="25.5" customHeight="1">
      <c r="A167" s="41">
        <v>163</v>
      </c>
      <c r="B167" s="25" t="s">
        <v>865</v>
      </c>
      <c r="C167" s="33" t="s">
        <v>547</v>
      </c>
      <c r="D167" s="33" t="s">
        <v>180</v>
      </c>
      <c r="E167" s="35">
        <v>3</v>
      </c>
      <c r="F167" s="21"/>
    </row>
    <row r="168" spans="1:6" ht="25.5" customHeight="1">
      <c r="A168" s="41">
        <v>164</v>
      </c>
      <c r="B168" s="25" t="s">
        <v>166</v>
      </c>
      <c r="C168" s="33" t="s">
        <v>866</v>
      </c>
      <c r="D168" s="33" t="s">
        <v>180</v>
      </c>
      <c r="E168" s="35">
        <v>3</v>
      </c>
      <c r="F168" s="21"/>
    </row>
    <row r="169" spans="1:6" ht="25.5" customHeight="1">
      <c r="A169" s="41">
        <v>165</v>
      </c>
      <c r="B169" s="25" t="s">
        <v>48</v>
      </c>
      <c r="C169" s="33" t="s">
        <v>451</v>
      </c>
      <c r="D169" s="33" t="s">
        <v>179</v>
      </c>
      <c r="E169" s="35">
        <v>7</v>
      </c>
      <c r="F169" s="21"/>
    </row>
    <row r="170" spans="1:6" ht="25.5" customHeight="1">
      <c r="A170" s="41">
        <v>166</v>
      </c>
      <c r="B170" s="25" t="s">
        <v>640</v>
      </c>
      <c r="C170" s="33" t="s">
        <v>701</v>
      </c>
      <c r="D170" s="33" t="s">
        <v>180</v>
      </c>
      <c r="E170" s="35">
        <v>13</v>
      </c>
      <c r="F170" s="21"/>
    </row>
    <row r="171" spans="1:6" ht="25.5" customHeight="1">
      <c r="A171" s="41">
        <v>167</v>
      </c>
      <c r="B171" s="25" t="s">
        <v>548</v>
      </c>
      <c r="C171" s="33" t="s">
        <v>549</v>
      </c>
      <c r="D171" s="33" t="s">
        <v>180</v>
      </c>
      <c r="E171" s="35">
        <v>1</v>
      </c>
      <c r="F171" s="21"/>
    </row>
    <row r="172" spans="1:6" ht="25.5" customHeight="1">
      <c r="A172" s="41">
        <v>168</v>
      </c>
      <c r="B172" s="25" t="s">
        <v>49</v>
      </c>
      <c r="C172" s="33" t="s">
        <v>453</v>
      </c>
      <c r="D172" s="33" t="s">
        <v>190</v>
      </c>
      <c r="E172" s="35">
        <v>3</v>
      </c>
      <c r="F172" s="21"/>
    </row>
    <row r="173" spans="1:6" ht="25.5" customHeight="1">
      <c r="A173" s="41">
        <v>169</v>
      </c>
      <c r="B173" s="25" t="s">
        <v>867</v>
      </c>
      <c r="C173" s="33" t="s">
        <v>868</v>
      </c>
      <c r="D173" s="33" t="s">
        <v>198</v>
      </c>
      <c r="E173" s="35">
        <v>1</v>
      </c>
      <c r="F173" s="21"/>
    </row>
    <row r="174" spans="1:6" ht="25.5" customHeight="1">
      <c r="A174" s="41">
        <v>170</v>
      </c>
      <c r="B174" s="25" t="s">
        <v>641</v>
      </c>
      <c r="C174" s="33" t="s">
        <v>702</v>
      </c>
      <c r="D174" s="33" t="s">
        <v>179</v>
      </c>
      <c r="E174" s="35">
        <v>265</v>
      </c>
      <c r="F174" s="21"/>
    </row>
    <row r="175" spans="1:6" ht="25.5" customHeight="1">
      <c r="A175" s="41">
        <v>171</v>
      </c>
      <c r="B175" s="25" t="s">
        <v>643</v>
      </c>
      <c r="C175" s="33" t="s">
        <v>704</v>
      </c>
      <c r="D175" s="33" t="s">
        <v>179</v>
      </c>
      <c r="E175" s="35">
        <v>14</v>
      </c>
      <c r="F175" s="21"/>
    </row>
    <row r="176" spans="1:6" ht="25.5" customHeight="1">
      <c r="A176" s="41">
        <v>172</v>
      </c>
      <c r="B176" s="25" t="s">
        <v>114</v>
      </c>
      <c r="C176" s="33" t="s">
        <v>444</v>
      </c>
      <c r="D176" s="33" t="s">
        <v>179</v>
      </c>
      <c r="E176" s="35">
        <v>3</v>
      </c>
      <c r="F176" s="21"/>
    </row>
    <row r="177" spans="1:6" ht="25.5" customHeight="1">
      <c r="A177" s="41">
        <v>173</v>
      </c>
      <c r="B177" s="25" t="s">
        <v>115</v>
      </c>
      <c r="C177" s="33" t="s">
        <v>456</v>
      </c>
      <c r="D177" s="33" t="s">
        <v>180</v>
      </c>
      <c r="E177" s="35">
        <v>7</v>
      </c>
      <c r="F177" s="21"/>
    </row>
    <row r="178" spans="1:6" ht="25.5" customHeight="1">
      <c r="A178" s="41">
        <v>174</v>
      </c>
      <c r="B178" s="25" t="s">
        <v>50</v>
      </c>
      <c r="C178" s="33" t="s">
        <v>550</v>
      </c>
      <c r="D178" s="33" t="s">
        <v>180</v>
      </c>
      <c r="E178" s="35">
        <v>5</v>
      </c>
      <c r="F178" s="21"/>
    </row>
    <row r="179" spans="1:6" ht="25.5" customHeight="1">
      <c r="A179" s="41">
        <v>175</v>
      </c>
      <c r="B179" s="25" t="s">
        <v>644</v>
      </c>
      <c r="C179" s="33" t="s">
        <v>705</v>
      </c>
      <c r="D179" s="33" t="s">
        <v>179</v>
      </c>
      <c r="E179" s="35">
        <v>6</v>
      </c>
      <c r="F179" s="21"/>
    </row>
    <row r="180" spans="1:6" ht="25.5" customHeight="1">
      <c r="A180" s="41">
        <v>176</v>
      </c>
      <c r="B180" s="25" t="s">
        <v>645</v>
      </c>
      <c r="C180" s="33" t="s">
        <v>706</v>
      </c>
      <c r="D180" s="33" t="s">
        <v>185</v>
      </c>
      <c r="E180" s="35">
        <v>1</v>
      </c>
      <c r="F180" s="21"/>
    </row>
    <row r="181" spans="1:6" ht="25.5" customHeight="1">
      <c r="A181" s="41">
        <v>177</v>
      </c>
      <c r="B181" s="25" t="s">
        <v>772</v>
      </c>
      <c r="C181" s="33" t="s">
        <v>773</v>
      </c>
      <c r="D181" s="33" t="s">
        <v>198</v>
      </c>
      <c r="E181" s="35">
        <v>7</v>
      </c>
      <c r="F181" s="21"/>
    </row>
    <row r="182" spans="1:6" ht="25.5" customHeight="1">
      <c r="A182" s="41">
        <v>178</v>
      </c>
      <c r="B182" s="25" t="s">
        <v>51</v>
      </c>
      <c r="C182" s="33" t="s">
        <v>457</v>
      </c>
      <c r="D182" s="33" t="s">
        <v>179</v>
      </c>
      <c r="E182" s="35">
        <v>50</v>
      </c>
      <c r="F182" s="21"/>
    </row>
    <row r="183" spans="1:6" ht="25.5" customHeight="1">
      <c r="A183" s="41">
        <v>179</v>
      </c>
      <c r="B183" s="25" t="s">
        <v>116</v>
      </c>
      <c r="C183" s="33" t="s">
        <v>458</v>
      </c>
      <c r="D183" s="33" t="s">
        <v>179</v>
      </c>
      <c r="E183" s="35">
        <v>20</v>
      </c>
      <c r="F183" s="21"/>
    </row>
    <row r="184" spans="1:6" ht="25.5" customHeight="1">
      <c r="A184" s="41">
        <v>180</v>
      </c>
      <c r="B184" s="25" t="s">
        <v>96</v>
      </c>
      <c r="C184" s="33" t="s">
        <v>707</v>
      </c>
      <c r="D184" s="33" t="s">
        <v>179</v>
      </c>
      <c r="E184" s="35">
        <v>38</v>
      </c>
      <c r="F184" s="21"/>
    </row>
    <row r="185" spans="1:6" ht="25.5" customHeight="1">
      <c r="A185" s="41">
        <v>181</v>
      </c>
      <c r="B185" s="25" t="s">
        <v>746</v>
      </c>
      <c r="C185" s="33" t="s">
        <v>747</v>
      </c>
      <c r="D185" s="33" t="s">
        <v>179</v>
      </c>
      <c r="E185" s="35">
        <v>1</v>
      </c>
      <c r="F185" s="21"/>
    </row>
    <row r="186" spans="1:6" ht="25.5" customHeight="1">
      <c r="A186" s="41">
        <v>182</v>
      </c>
      <c r="B186" s="25" t="s">
        <v>292</v>
      </c>
      <c r="C186" s="33" t="s">
        <v>460</v>
      </c>
      <c r="D186" s="33" t="s">
        <v>190</v>
      </c>
      <c r="E186" s="35">
        <v>2</v>
      </c>
      <c r="F186" s="21"/>
    </row>
    <row r="187" spans="1:6" ht="25.5" customHeight="1">
      <c r="A187" s="41">
        <v>183</v>
      </c>
      <c r="B187" s="25" t="s">
        <v>871</v>
      </c>
      <c r="C187" s="33" t="s">
        <v>872</v>
      </c>
      <c r="D187" s="33" t="s">
        <v>180</v>
      </c>
      <c r="E187" s="35">
        <v>1.5</v>
      </c>
      <c r="F187" s="21"/>
    </row>
    <row r="188" spans="1:6" ht="25.5" customHeight="1">
      <c r="A188" s="41">
        <v>184</v>
      </c>
      <c r="B188" s="25" t="s">
        <v>293</v>
      </c>
      <c r="C188" s="33" t="s">
        <v>598</v>
      </c>
      <c r="D188" s="33" t="s">
        <v>300</v>
      </c>
      <c r="E188" s="35">
        <v>2</v>
      </c>
      <c r="F188" s="21"/>
    </row>
    <row r="189" spans="1:6" ht="25.5" customHeight="1">
      <c r="A189" s="41">
        <v>185</v>
      </c>
      <c r="B189" s="25" t="s">
        <v>141</v>
      </c>
      <c r="C189" s="33" t="s">
        <v>461</v>
      </c>
      <c r="D189" s="33" t="s">
        <v>180</v>
      </c>
      <c r="E189" s="35">
        <v>6</v>
      </c>
      <c r="F189" s="21"/>
    </row>
    <row r="190" spans="1:6" ht="25.5" customHeight="1">
      <c r="A190" s="41">
        <v>186</v>
      </c>
      <c r="B190" s="25" t="s">
        <v>52</v>
      </c>
      <c r="C190" s="33" t="s">
        <v>462</v>
      </c>
      <c r="D190" s="33" t="s">
        <v>179</v>
      </c>
      <c r="E190" s="35">
        <v>23</v>
      </c>
      <c r="F190" s="21"/>
    </row>
    <row r="191" spans="1:6" ht="25.5" customHeight="1">
      <c r="A191" s="41">
        <v>187</v>
      </c>
      <c r="B191" s="25" t="s">
        <v>53</v>
      </c>
      <c r="C191" s="33" t="s">
        <v>708</v>
      </c>
      <c r="D191" s="33" t="s">
        <v>183</v>
      </c>
      <c r="E191" s="35">
        <v>3</v>
      </c>
      <c r="F191" s="21"/>
    </row>
    <row r="192" spans="1:6" ht="25.5" customHeight="1">
      <c r="A192" s="41">
        <v>188</v>
      </c>
      <c r="B192" s="25" t="s">
        <v>117</v>
      </c>
      <c r="C192" s="33" t="s">
        <v>463</v>
      </c>
      <c r="D192" s="33" t="s">
        <v>187</v>
      </c>
      <c r="E192" s="35">
        <v>15</v>
      </c>
      <c r="F192" s="21"/>
    </row>
    <row r="193" spans="1:6" ht="25.5" customHeight="1">
      <c r="A193" s="41">
        <v>189</v>
      </c>
      <c r="B193" s="25" t="s">
        <v>132</v>
      </c>
      <c r="C193" s="33" t="s">
        <v>873</v>
      </c>
      <c r="D193" s="33" t="s">
        <v>187</v>
      </c>
      <c r="E193" s="35">
        <v>10</v>
      </c>
      <c r="F193" s="21"/>
    </row>
    <row r="194" spans="1:6" ht="25.5" customHeight="1">
      <c r="A194" s="41">
        <v>190</v>
      </c>
      <c r="B194" s="25" t="s">
        <v>345</v>
      </c>
      <c r="C194" s="33" t="s">
        <v>552</v>
      </c>
      <c r="D194" s="33" t="s">
        <v>185</v>
      </c>
      <c r="E194" s="35">
        <v>141</v>
      </c>
      <c r="F194" s="21"/>
    </row>
    <row r="195" spans="1:6" ht="25.5" customHeight="1">
      <c r="A195" s="41">
        <v>191</v>
      </c>
      <c r="B195" s="25" t="s">
        <v>54</v>
      </c>
      <c r="C195" s="33" t="s">
        <v>553</v>
      </c>
      <c r="D195" s="33" t="s">
        <v>179</v>
      </c>
      <c r="E195" s="35">
        <v>7</v>
      </c>
      <c r="F195" s="21"/>
    </row>
    <row r="196" spans="1:6" ht="25.5" customHeight="1">
      <c r="A196" s="41">
        <v>192</v>
      </c>
      <c r="B196" s="25" t="s">
        <v>874</v>
      </c>
      <c r="C196" s="33" t="s">
        <v>875</v>
      </c>
      <c r="D196" s="33" t="s">
        <v>180</v>
      </c>
      <c r="E196" s="35">
        <v>1</v>
      </c>
      <c r="F196" s="21"/>
    </row>
    <row r="197" spans="1:6" ht="25.5" customHeight="1">
      <c r="A197" s="41">
        <v>193</v>
      </c>
      <c r="B197" s="25" t="s">
        <v>878</v>
      </c>
      <c r="C197" s="33" t="s">
        <v>879</v>
      </c>
      <c r="D197" s="33" t="s">
        <v>198</v>
      </c>
      <c r="E197" s="35">
        <v>7</v>
      </c>
      <c r="F197" s="21"/>
    </row>
    <row r="198" spans="1:6" ht="25.5" customHeight="1">
      <c r="A198" s="41">
        <v>194</v>
      </c>
      <c r="B198" s="25" t="s">
        <v>220</v>
      </c>
      <c r="C198" s="33" t="s">
        <v>466</v>
      </c>
      <c r="D198" s="33" t="s">
        <v>179</v>
      </c>
      <c r="E198" s="35">
        <v>10</v>
      </c>
      <c r="F198" s="21"/>
    </row>
    <row r="199" spans="1:6" ht="25.5" customHeight="1">
      <c r="A199" s="41">
        <v>195</v>
      </c>
      <c r="B199" s="25" t="s">
        <v>56</v>
      </c>
      <c r="C199" s="33" t="s">
        <v>554</v>
      </c>
      <c r="D199" s="33" t="s">
        <v>179</v>
      </c>
      <c r="E199" s="35">
        <v>6</v>
      </c>
      <c r="F199" s="21"/>
    </row>
    <row r="200" spans="1:6" ht="25.5" customHeight="1">
      <c r="A200" s="41">
        <v>196</v>
      </c>
      <c r="B200" s="25" t="s">
        <v>880</v>
      </c>
      <c r="C200" s="33" t="s">
        <v>797</v>
      </c>
      <c r="D200" s="33" t="s">
        <v>185</v>
      </c>
      <c r="E200" s="35">
        <v>1</v>
      </c>
      <c r="F200" s="21"/>
    </row>
    <row r="201" spans="1:6" ht="25.5" customHeight="1">
      <c r="A201" s="41">
        <v>197</v>
      </c>
      <c r="B201" s="25" t="s">
        <v>881</v>
      </c>
      <c r="C201" s="33" t="s">
        <v>882</v>
      </c>
      <c r="D201" s="33" t="s">
        <v>185</v>
      </c>
      <c r="E201" s="35">
        <v>1</v>
      </c>
      <c r="F201" s="21"/>
    </row>
    <row r="202" spans="1:6" ht="25.5" customHeight="1">
      <c r="A202" s="41">
        <v>198</v>
      </c>
      <c r="B202" s="25" t="s">
        <v>57</v>
      </c>
      <c r="C202" s="33" t="s">
        <v>467</v>
      </c>
      <c r="D202" s="33" t="s">
        <v>179</v>
      </c>
      <c r="E202" s="35">
        <v>29</v>
      </c>
      <c r="F202" s="21"/>
    </row>
    <row r="203" spans="1:6" ht="25.5" customHeight="1">
      <c r="A203" s="41">
        <v>199</v>
      </c>
      <c r="B203" s="25" t="s">
        <v>58</v>
      </c>
      <c r="C203" s="33" t="s">
        <v>468</v>
      </c>
      <c r="D203" s="33" t="s">
        <v>179</v>
      </c>
      <c r="E203" s="35">
        <v>41</v>
      </c>
      <c r="F203" s="21"/>
    </row>
    <row r="204" spans="1:6" ht="25.5" customHeight="1">
      <c r="A204" s="41">
        <v>200</v>
      </c>
      <c r="B204" s="25" t="s">
        <v>347</v>
      </c>
      <c r="C204" s="33" t="s">
        <v>469</v>
      </c>
      <c r="D204" s="33" t="s">
        <v>179</v>
      </c>
      <c r="E204" s="35">
        <v>15</v>
      </c>
      <c r="F204" s="21"/>
    </row>
    <row r="205" spans="1:6" ht="25.5" customHeight="1">
      <c r="A205" s="41">
        <v>201</v>
      </c>
      <c r="B205" s="25" t="s">
        <v>1011</v>
      </c>
      <c r="C205" s="33" t="s">
        <v>1017</v>
      </c>
      <c r="D205" s="33" t="s">
        <v>179</v>
      </c>
      <c r="E205" s="35">
        <v>1</v>
      </c>
      <c r="F205" s="21"/>
    </row>
    <row r="206" spans="1:6" ht="25.5" customHeight="1">
      <c r="A206" s="41">
        <v>202</v>
      </c>
      <c r="B206" s="25" t="s">
        <v>348</v>
      </c>
      <c r="C206" s="33" t="s">
        <v>555</v>
      </c>
      <c r="D206" s="33" t="s">
        <v>180</v>
      </c>
      <c r="E206" s="35">
        <v>1</v>
      </c>
      <c r="F206" s="21"/>
    </row>
    <row r="207" spans="1:6" ht="25.5" customHeight="1">
      <c r="A207" s="41">
        <v>203</v>
      </c>
      <c r="B207" s="25" t="s">
        <v>349</v>
      </c>
      <c r="C207" s="33" t="s">
        <v>470</v>
      </c>
      <c r="D207" s="33" t="s">
        <v>179</v>
      </c>
      <c r="E207" s="35">
        <v>1</v>
      </c>
      <c r="F207" s="21"/>
    </row>
    <row r="208" spans="1:6" ht="25.5" customHeight="1">
      <c r="A208" s="41">
        <v>204</v>
      </c>
      <c r="B208" s="25" t="s">
        <v>350</v>
      </c>
      <c r="C208" s="33" t="s">
        <v>556</v>
      </c>
      <c r="D208" s="33" t="s">
        <v>180</v>
      </c>
      <c r="E208" s="35">
        <v>6</v>
      </c>
      <c r="F208" s="21"/>
    </row>
    <row r="209" spans="1:6" ht="25.5" customHeight="1">
      <c r="A209" s="41">
        <v>205</v>
      </c>
      <c r="B209" s="25" t="s">
        <v>142</v>
      </c>
      <c r="C209" s="33" t="s">
        <v>209</v>
      </c>
      <c r="D209" s="33" t="s">
        <v>179</v>
      </c>
      <c r="E209" s="35">
        <v>9</v>
      </c>
      <c r="F209" s="21"/>
    </row>
    <row r="210" spans="1:6" ht="25.5" customHeight="1">
      <c r="A210" s="41">
        <v>206</v>
      </c>
      <c r="B210" s="25" t="s">
        <v>162</v>
      </c>
      <c r="C210" s="33" t="s">
        <v>471</v>
      </c>
      <c r="D210" s="33" t="s">
        <v>179</v>
      </c>
      <c r="E210" s="35">
        <v>8</v>
      </c>
      <c r="F210" s="21"/>
    </row>
    <row r="211" spans="1:6" ht="25.5" customHeight="1">
      <c r="A211" s="41">
        <v>207</v>
      </c>
      <c r="B211" s="25" t="s">
        <v>214</v>
      </c>
      <c r="C211" s="33" t="s">
        <v>472</v>
      </c>
      <c r="D211" s="33" t="s">
        <v>179</v>
      </c>
      <c r="E211" s="35">
        <v>3</v>
      </c>
      <c r="F211" s="21"/>
    </row>
    <row r="212" spans="1:6" ht="25.5" customHeight="1">
      <c r="A212" s="41">
        <v>208</v>
      </c>
      <c r="B212" s="25" t="s">
        <v>255</v>
      </c>
      <c r="C212" s="33" t="s">
        <v>473</v>
      </c>
      <c r="D212" s="33" t="s">
        <v>179</v>
      </c>
      <c r="E212" s="35">
        <v>4</v>
      </c>
      <c r="F212" s="21"/>
    </row>
    <row r="213" spans="1:6" ht="25.5" customHeight="1">
      <c r="A213" s="41">
        <v>209</v>
      </c>
      <c r="B213" s="25" t="s">
        <v>884</v>
      </c>
      <c r="C213" s="33" t="s">
        <v>885</v>
      </c>
      <c r="D213" s="33" t="s">
        <v>180</v>
      </c>
      <c r="E213" s="35">
        <v>2</v>
      </c>
      <c r="F213" s="21"/>
    </row>
    <row r="214" spans="1:6" ht="25.5" customHeight="1">
      <c r="A214" s="41">
        <v>210</v>
      </c>
      <c r="B214" s="25" t="s">
        <v>648</v>
      </c>
      <c r="C214" s="33" t="s">
        <v>474</v>
      </c>
      <c r="D214" s="33" t="s">
        <v>180</v>
      </c>
      <c r="E214" s="35">
        <v>12</v>
      </c>
      <c r="F214" s="21"/>
    </row>
    <row r="215" spans="1:6" ht="25.5" customHeight="1">
      <c r="A215" s="41">
        <v>211</v>
      </c>
      <c r="B215" s="25" t="s">
        <v>749</v>
      </c>
      <c r="C215" s="33" t="s">
        <v>750</v>
      </c>
      <c r="D215" s="33" t="s">
        <v>180</v>
      </c>
      <c r="E215" s="35">
        <v>2</v>
      </c>
      <c r="F215" s="21"/>
    </row>
    <row r="216" spans="1:6" ht="25.5" customHeight="1">
      <c r="A216" s="41">
        <v>212</v>
      </c>
      <c r="B216" s="25" t="s">
        <v>886</v>
      </c>
      <c r="C216" s="33" t="s">
        <v>887</v>
      </c>
      <c r="D216" s="33" t="s">
        <v>185</v>
      </c>
      <c r="E216" s="35">
        <v>142</v>
      </c>
      <c r="F216" s="21"/>
    </row>
    <row r="217" spans="1:6" ht="25.5" customHeight="1">
      <c r="A217" s="41">
        <v>213</v>
      </c>
      <c r="B217" s="25" t="s">
        <v>649</v>
      </c>
      <c r="C217" s="33" t="s">
        <v>711</v>
      </c>
      <c r="D217" s="33" t="s">
        <v>185</v>
      </c>
      <c r="E217" s="35">
        <v>141</v>
      </c>
      <c r="F217" s="21"/>
    </row>
    <row r="218" spans="1:6" ht="25.5" customHeight="1">
      <c r="A218" s="41">
        <v>214</v>
      </c>
      <c r="B218" s="25" t="s">
        <v>226</v>
      </c>
      <c r="C218" s="33" t="s">
        <v>557</v>
      </c>
      <c r="D218" s="33" t="s">
        <v>179</v>
      </c>
      <c r="E218" s="35">
        <v>5</v>
      </c>
      <c r="F218" s="21"/>
    </row>
    <row r="219" spans="1:6" ht="25.5" customHeight="1">
      <c r="A219" s="41">
        <v>215</v>
      </c>
      <c r="B219" s="25" t="s">
        <v>354</v>
      </c>
      <c r="C219" s="33" t="s">
        <v>558</v>
      </c>
      <c r="D219" s="33" t="s">
        <v>185</v>
      </c>
      <c r="E219" s="35">
        <v>1</v>
      </c>
      <c r="F219" s="21"/>
    </row>
    <row r="220" spans="1:6" ht="25.5" customHeight="1">
      <c r="A220" s="41">
        <v>216</v>
      </c>
      <c r="B220" s="25" t="s">
        <v>476</v>
      </c>
      <c r="C220" s="33" t="s">
        <v>477</v>
      </c>
      <c r="D220" s="33" t="s">
        <v>185</v>
      </c>
      <c r="E220" s="35">
        <v>140</v>
      </c>
      <c r="F220" s="21"/>
    </row>
    <row r="221" spans="1:6" ht="25.5" customHeight="1">
      <c r="A221" s="41">
        <v>217</v>
      </c>
      <c r="B221" s="25" t="s">
        <v>59</v>
      </c>
      <c r="C221" s="33" t="s">
        <v>478</v>
      </c>
      <c r="D221" s="33" t="s">
        <v>179</v>
      </c>
      <c r="E221" s="35">
        <v>14</v>
      </c>
      <c r="F221" s="21"/>
    </row>
    <row r="222" spans="1:6" ht="25.5" customHeight="1">
      <c r="A222" s="41">
        <v>218</v>
      </c>
      <c r="B222" s="25" t="s">
        <v>143</v>
      </c>
      <c r="C222" s="33" t="s">
        <v>242</v>
      </c>
      <c r="D222" s="33" t="s">
        <v>179</v>
      </c>
      <c r="E222" s="35">
        <v>5</v>
      </c>
      <c r="F222" s="21"/>
    </row>
    <row r="223" spans="1:6" ht="25.5" customHeight="1">
      <c r="A223" s="41">
        <v>219</v>
      </c>
      <c r="B223" s="25" t="s">
        <v>60</v>
      </c>
      <c r="C223" s="33" t="s">
        <v>479</v>
      </c>
      <c r="D223" s="33" t="s">
        <v>179</v>
      </c>
      <c r="E223" s="35">
        <v>11</v>
      </c>
      <c r="F223" s="21"/>
    </row>
    <row r="224" spans="1:6" ht="25.5" customHeight="1">
      <c r="A224" s="41">
        <v>220</v>
      </c>
      <c r="B224" s="25" t="s">
        <v>276</v>
      </c>
      <c r="C224" s="33" t="s">
        <v>480</v>
      </c>
      <c r="D224" s="33" t="s">
        <v>179</v>
      </c>
      <c r="E224" s="35">
        <v>5</v>
      </c>
      <c r="F224" s="21"/>
    </row>
    <row r="225" spans="1:6" ht="25.5" customHeight="1">
      <c r="A225" s="41">
        <v>221</v>
      </c>
      <c r="B225" s="25" t="s">
        <v>243</v>
      </c>
      <c r="C225" s="33" t="s">
        <v>482</v>
      </c>
      <c r="D225" s="33" t="s">
        <v>179</v>
      </c>
      <c r="E225" s="35">
        <v>10</v>
      </c>
      <c r="F225" s="21"/>
    </row>
    <row r="226" spans="1:6" ht="25.5" customHeight="1">
      <c r="A226" s="41">
        <v>222</v>
      </c>
      <c r="B226" s="25" t="s">
        <v>888</v>
      </c>
      <c r="C226" s="33" t="s">
        <v>889</v>
      </c>
      <c r="D226" s="33" t="s">
        <v>179</v>
      </c>
      <c r="E226" s="35">
        <v>4</v>
      </c>
      <c r="F226" s="21"/>
    </row>
    <row r="227" spans="1:6" ht="25.5" customHeight="1">
      <c r="A227" s="41">
        <v>223</v>
      </c>
      <c r="B227" s="25" t="s">
        <v>99</v>
      </c>
      <c r="C227" s="33" t="s">
        <v>890</v>
      </c>
      <c r="D227" s="33" t="s">
        <v>300</v>
      </c>
      <c r="E227" s="35">
        <v>5</v>
      </c>
      <c r="F227" s="21"/>
    </row>
    <row r="228" spans="1:6" ht="25.5" customHeight="1">
      <c r="A228" s="41">
        <v>224</v>
      </c>
      <c r="B228" s="25" t="s">
        <v>798</v>
      </c>
      <c r="C228" s="33" t="s">
        <v>799</v>
      </c>
      <c r="D228" s="33" t="s">
        <v>179</v>
      </c>
      <c r="E228" s="35">
        <v>4</v>
      </c>
      <c r="F228" s="21"/>
    </row>
    <row r="229" spans="1:6" ht="25.5" customHeight="1">
      <c r="A229" s="41">
        <v>225</v>
      </c>
      <c r="B229" s="25" t="s">
        <v>485</v>
      </c>
      <c r="C229" s="33" t="s">
        <v>486</v>
      </c>
      <c r="D229" s="33" t="s">
        <v>180</v>
      </c>
      <c r="E229" s="35">
        <v>9</v>
      </c>
      <c r="F229" s="21"/>
    </row>
    <row r="230" spans="1:6" ht="25.5" customHeight="1">
      <c r="A230" s="41">
        <v>226</v>
      </c>
      <c r="B230" s="25" t="s">
        <v>652</v>
      </c>
      <c r="C230" s="33" t="s">
        <v>714</v>
      </c>
      <c r="D230" s="33" t="s">
        <v>180</v>
      </c>
      <c r="E230" s="35">
        <v>8</v>
      </c>
      <c r="F230" s="21"/>
    </row>
    <row r="231" spans="1:6" ht="25.5" customHeight="1">
      <c r="A231" s="41">
        <v>227</v>
      </c>
      <c r="B231" s="25" t="s">
        <v>61</v>
      </c>
      <c r="C231" s="33" t="s">
        <v>891</v>
      </c>
      <c r="D231" s="33" t="s">
        <v>300</v>
      </c>
      <c r="E231" s="35">
        <v>4</v>
      </c>
      <c r="F231" s="21"/>
    </row>
    <row r="232" spans="1:6" ht="25.5" customHeight="1">
      <c r="A232" s="41">
        <v>228</v>
      </c>
      <c r="B232" s="25" t="s">
        <v>173</v>
      </c>
      <c r="C232" s="33" t="s">
        <v>892</v>
      </c>
      <c r="D232" s="33" t="s">
        <v>180</v>
      </c>
      <c r="E232" s="35">
        <v>12</v>
      </c>
      <c r="F232" s="21"/>
    </row>
    <row r="233" spans="1:6" ht="25.5" customHeight="1">
      <c r="A233" s="41">
        <v>229</v>
      </c>
      <c r="B233" s="25" t="s">
        <v>653</v>
      </c>
      <c r="C233" s="33" t="s">
        <v>715</v>
      </c>
      <c r="D233" s="33" t="s">
        <v>185</v>
      </c>
      <c r="E233" s="35">
        <v>141</v>
      </c>
      <c r="F233" s="21"/>
    </row>
    <row r="234" spans="1:6" ht="25.5" customHeight="1">
      <c r="A234" s="41">
        <v>230</v>
      </c>
      <c r="B234" s="25" t="s">
        <v>487</v>
      </c>
      <c r="C234" s="33" t="s">
        <v>200</v>
      </c>
      <c r="D234" s="33" t="s">
        <v>185</v>
      </c>
      <c r="E234" s="35">
        <v>1</v>
      </c>
      <c r="F234" s="21"/>
    </row>
    <row r="235" spans="1:6" ht="25.5" customHeight="1">
      <c r="A235" s="41">
        <v>231</v>
      </c>
      <c r="B235" s="25" t="s">
        <v>808</v>
      </c>
      <c r="C235" s="33" t="s">
        <v>893</v>
      </c>
      <c r="D235" s="33" t="s">
        <v>185</v>
      </c>
      <c r="E235" s="35">
        <v>281</v>
      </c>
      <c r="F235" s="21"/>
    </row>
    <row r="236" spans="1:6" ht="25.5" customHeight="1">
      <c r="A236" s="41">
        <v>232</v>
      </c>
      <c r="B236" s="25" t="s">
        <v>356</v>
      </c>
      <c r="C236" s="33" t="s">
        <v>894</v>
      </c>
      <c r="D236" s="33" t="s">
        <v>180</v>
      </c>
      <c r="E236" s="35">
        <v>2</v>
      </c>
      <c r="F236" s="21"/>
    </row>
    <row r="237" spans="1:6" ht="25.5" customHeight="1">
      <c r="A237" s="41">
        <v>233</v>
      </c>
      <c r="B237" s="25" t="s">
        <v>62</v>
      </c>
      <c r="C237" s="33" t="s">
        <v>895</v>
      </c>
      <c r="D237" s="33" t="s">
        <v>180</v>
      </c>
      <c r="E237" s="35">
        <v>7</v>
      </c>
      <c r="F237" s="21"/>
    </row>
    <row r="238" spans="1:6" ht="25.5" customHeight="1">
      <c r="A238" s="41">
        <v>234</v>
      </c>
      <c r="B238" s="25" t="s">
        <v>63</v>
      </c>
      <c r="C238" s="33" t="s">
        <v>896</v>
      </c>
      <c r="D238" s="33" t="s">
        <v>187</v>
      </c>
      <c r="E238" s="35">
        <v>1</v>
      </c>
      <c r="F238" s="21"/>
    </row>
    <row r="239" spans="1:6" ht="25.5" customHeight="1">
      <c r="A239" s="41">
        <v>235</v>
      </c>
      <c r="B239" s="25" t="s">
        <v>174</v>
      </c>
      <c r="C239" s="33" t="s">
        <v>488</v>
      </c>
      <c r="D239" s="33" t="s">
        <v>194</v>
      </c>
      <c r="E239" s="35">
        <v>3</v>
      </c>
      <c r="F239" s="21"/>
    </row>
    <row r="240" spans="1:6" ht="25.5" customHeight="1">
      <c r="A240" s="41">
        <v>236</v>
      </c>
      <c r="B240" s="25" t="s">
        <v>561</v>
      </c>
      <c r="C240" s="33" t="s">
        <v>562</v>
      </c>
      <c r="D240" s="33" t="s">
        <v>180</v>
      </c>
      <c r="E240" s="35">
        <v>1</v>
      </c>
      <c r="F240" s="21"/>
    </row>
    <row r="241" spans="1:6" ht="25.5" customHeight="1">
      <c r="A241" s="41">
        <v>237</v>
      </c>
      <c r="B241" s="25" t="s">
        <v>90</v>
      </c>
      <c r="C241" s="33" t="s">
        <v>489</v>
      </c>
      <c r="D241" s="33" t="s">
        <v>180</v>
      </c>
      <c r="E241" s="35">
        <v>6</v>
      </c>
      <c r="F241" s="21"/>
    </row>
    <row r="242" spans="1:6" ht="25.5" customHeight="1">
      <c r="A242" s="41">
        <v>238</v>
      </c>
      <c r="B242" s="25" t="s">
        <v>800</v>
      </c>
      <c r="C242" s="33" t="s">
        <v>801</v>
      </c>
      <c r="D242" s="33" t="s">
        <v>185</v>
      </c>
      <c r="E242" s="35">
        <v>1</v>
      </c>
      <c r="F242" s="21"/>
    </row>
    <row r="243" spans="1:6" ht="25.5" customHeight="1">
      <c r="A243" s="41">
        <v>239</v>
      </c>
      <c r="B243" s="25" t="s">
        <v>654</v>
      </c>
      <c r="C243" s="33" t="s">
        <v>716</v>
      </c>
      <c r="D243" s="33" t="s">
        <v>187</v>
      </c>
      <c r="E243" s="35">
        <v>2</v>
      </c>
      <c r="F243" s="21"/>
    </row>
    <row r="244" spans="1:6" ht="25.5" customHeight="1">
      <c r="A244" s="41">
        <v>240</v>
      </c>
      <c r="B244" s="25" t="s">
        <v>279</v>
      </c>
      <c r="C244" s="33" t="s">
        <v>897</v>
      </c>
      <c r="D244" s="33" t="s">
        <v>180</v>
      </c>
      <c r="E244" s="35">
        <v>9</v>
      </c>
      <c r="F244" s="21"/>
    </row>
    <row r="245" spans="1:6" ht="25.5" customHeight="1">
      <c r="A245" s="41">
        <v>241</v>
      </c>
      <c r="B245" s="25" t="s">
        <v>753</v>
      </c>
      <c r="C245" s="33" t="s">
        <v>754</v>
      </c>
      <c r="D245" s="33" t="s">
        <v>179</v>
      </c>
      <c r="E245" s="35">
        <v>11</v>
      </c>
      <c r="F245" s="21"/>
    </row>
    <row r="246" spans="1:6" ht="25.5" customHeight="1">
      <c r="A246" s="41">
        <v>242</v>
      </c>
      <c r="B246" s="25" t="s">
        <v>357</v>
      </c>
      <c r="C246" s="33" t="s">
        <v>898</v>
      </c>
      <c r="D246" s="33" t="s">
        <v>179</v>
      </c>
      <c r="E246" s="35">
        <v>2</v>
      </c>
      <c r="F246" s="21"/>
    </row>
    <row r="247" spans="1:6" ht="25.5" customHeight="1">
      <c r="A247" s="41">
        <v>243</v>
      </c>
      <c r="B247" s="25" t="s">
        <v>358</v>
      </c>
      <c r="C247" s="33" t="s">
        <v>195</v>
      </c>
      <c r="D247" s="33" t="s">
        <v>179</v>
      </c>
      <c r="E247" s="35">
        <v>3</v>
      </c>
      <c r="F247" s="21"/>
    </row>
    <row r="248" spans="1:6" ht="25.5" customHeight="1">
      <c r="A248" s="41">
        <v>244</v>
      </c>
      <c r="B248" s="25" t="s">
        <v>294</v>
      </c>
      <c r="C248" s="33" t="s">
        <v>492</v>
      </c>
      <c r="D248" s="33" t="s">
        <v>179</v>
      </c>
      <c r="E248" s="35">
        <v>10</v>
      </c>
      <c r="F248" s="21"/>
    </row>
    <row r="249" spans="1:6" ht="25.5" customHeight="1">
      <c r="A249" s="41">
        <v>245</v>
      </c>
      <c r="B249" s="25" t="s">
        <v>802</v>
      </c>
      <c r="C249" s="33" t="s">
        <v>803</v>
      </c>
      <c r="D249" s="33" t="s">
        <v>180</v>
      </c>
      <c r="E249" s="35">
        <v>14</v>
      </c>
      <c r="F249" s="21"/>
    </row>
    <row r="250" spans="1:6" ht="25.5" customHeight="1">
      <c r="A250" s="41">
        <v>246</v>
      </c>
      <c r="B250" s="25" t="s">
        <v>120</v>
      </c>
      <c r="C250" s="33" t="s">
        <v>493</v>
      </c>
      <c r="D250" s="33" t="s">
        <v>179</v>
      </c>
      <c r="E250" s="35">
        <v>16</v>
      </c>
      <c r="F250" s="21"/>
    </row>
    <row r="251" spans="1:6" ht="25.5" customHeight="1">
      <c r="A251" s="41">
        <v>247</v>
      </c>
      <c r="B251" s="25" t="s">
        <v>359</v>
      </c>
      <c r="C251" s="33" t="s">
        <v>494</v>
      </c>
      <c r="D251" s="33" t="s">
        <v>180</v>
      </c>
      <c r="E251" s="35">
        <v>2</v>
      </c>
      <c r="F251" s="21"/>
    </row>
    <row r="252" spans="1:6" ht="25.5" customHeight="1">
      <c r="A252" s="41">
        <v>248</v>
      </c>
      <c r="B252" s="25" t="s">
        <v>315</v>
      </c>
      <c r="C252" s="33" t="s">
        <v>316</v>
      </c>
      <c r="D252" s="33" t="s">
        <v>185</v>
      </c>
      <c r="E252" s="35">
        <v>2</v>
      </c>
      <c r="F252" s="21"/>
    </row>
    <row r="253" spans="1:6" ht="25.5" customHeight="1">
      <c r="A253" s="41">
        <v>249</v>
      </c>
      <c r="B253" s="25" t="s">
        <v>804</v>
      </c>
      <c r="C253" s="33" t="s">
        <v>805</v>
      </c>
      <c r="D253" s="33" t="s">
        <v>179</v>
      </c>
      <c r="E253" s="35">
        <v>2</v>
      </c>
      <c r="F253" s="21"/>
    </row>
    <row r="254" spans="1:6" ht="25.5" customHeight="1">
      <c r="A254" s="41">
        <v>250</v>
      </c>
      <c r="B254" s="25" t="s">
        <v>563</v>
      </c>
      <c r="C254" s="33" t="s">
        <v>902</v>
      </c>
      <c r="D254" s="33" t="s">
        <v>183</v>
      </c>
      <c r="E254" s="35">
        <v>3</v>
      </c>
      <c r="F254" s="21"/>
    </row>
    <row r="255" spans="1:6" ht="25.5" customHeight="1">
      <c r="A255" s="41">
        <v>251</v>
      </c>
      <c r="B255" s="25" t="s">
        <v>903</v>
      </c>
      <c r="C255" s="33" t="s">
        <v>904</v>
      </c>
      <c r="D255" s="33" t="s">
        <v>198</v>
      </c>
      <c r="E255" s="35">
        <v>5</v>
      </c>
      <c r="F255" s="21"/>
    </row>
    <row r="256" spans="1:6" ht="25.5" customHeight="1">
      <c r="A256" s="41">
        <v>252</v>
      </c>
      <c r="B256" s="25" t="s">
        <v>656</v>
      </c>
      <c r="C256" s="33" t="s">
        <v>717</v>
      </c>
      <c r="D256" s="33" t="s">
        <v>179</v>
      </c>
      <c r="E256" s="35">
        <v>5</v>
      </c>
      <c r="F256" s="21"/>
    </row>
    <row r="257" spans="1:6" ht="25.5" customHeight="1">
      <c r="A257" s="41">
        <v>253</v>
      </c>
      <c r="B257" s="25" t="s">
        <v>362</v>
      </c>
      <c r="C257" s="33" t="s">
        <v>495</v>
      </c>
      <c r="D257" s="33" t="s">
        <v>179</v>
      </c>
      <c r="E257" s="35">
        <v>3</v>
      </c>
      <c r="F257" s="21"/>
    </row>
    <row r="258" spans="1:6" ht="25.5" customHeight="1">
      <c r="A258" s="41">
        <v>254</v>
      </c>
      <c r="B258" s="25" t="s">
        <v>175</v>
      </c>
      <c r="C258" s="33" t="s">
        <v>496</v>
      </c>
      <c r="D258" s="33" t="s">
        <v>179</v>
      </c>
      <c r="E258" s="35">
        <v>2</v>
      </c>
      <c r="F258" s="21"/>
    </row>
    <row r="259" spans="1:6" ht="25.5" customHeight="1">
      <c r="A259" s="41">
        <v>255</v>
      </c>
      <c r="B259" s="25" t="s">
        <v>212</v>
      </c>
      <c r="C259" s="33" t="s">
        <v>907</v>
      </c>
      <c r="D259" s="33" t="s">
        <v>179</v>
      </c>
      <c r="E259" s="35">
        <v>15</v>
      </c>
      <c r="F259" s="21"/>
    </row>
    <row r="260" spans="1:6" ht="25.5" customHeight="1">
      <c r="A260" s="41">
        <v>256</v>
      </c>
      <c r="B260" s="25" t="s">
        <v>364</v>
      </c>
      <c r="C260" s="33" t="s">
        <v>498</v>
      </c>
      <c r="D260" s="33" t="s">
        <v>179</v>
      </c>
      <c r="E260" s="35">
        <v>13</v>
      </c>
      <c r="F260" s="21"/>
    </row>
    <row r="261" spans="1:6" ht="25.5" customHeight="1">
      <c r="A261" s="41">
        <v>257</v>
      </c>
      <c r="B261" s="25" t="s">
        <v>121</v>
      </c>
      <c r="C261" s="33" t="s">
        <v>564</v>
      </c>
      <c r="D261" s="33" t="s">
        <v>187</v>
      </c>
      <c r="E261" s="35">
        <v>6</v>
      </c>
      <c r="F261" s="21"/>
    </row>
    <row r="262" spans="1:6" ht="25.5" customHeight="1">
      <c r="A262" s="41">
        <v>258</v>
      </c>
      <c r="B262" s="25" t="s">
        <v>163</v>
      </c>
      <c r="C262" s="33" t="s">
        <v>718</v>
      </c>
      <c r="D262" s="33" t="s">
        <v>180</v>
      </c>
      <c r="E262" s="35">
        <v>2</v>
      </c>
      <c r="F262" s="21"/>
    </row>
    <row r="263" spans="1:6" ht="25.5" customHeight="1">
      <c r="A263" s="41">
        <v>259</v>
      </c>
      <c r="B263" s="25" t="s">
        <v>67</v>
      </c>
      <c r="C263" s="33" t="s">
        <v>499</v>
      </c>
      <c r="D263" s="33" t="s">
        <v>179</v>
      </c>
      <c r="E263" s="35">
        <v>3</v>
      </c>
      <c r="F263" s="21"/>
    </row>
    <row r="264" spans="1:6" ht="25.5" customHeight="1">
      <c r="A264" s="41">
        <v>260</v>
      </c>
      <c r="B264" s="25" t="s">
        <v>565</v>
      </c>
      <c r="C264" s="33" t="s">
        <v>566</v>
      </c>
      <c r="D264" s="33" t="s">
        <v>179</v>
      </c>
      <c r="E264" s="35">
        <v>2</v>
      </c>
      <c r="F264" s="21"/>
    </row>
    <row r="265" spans="1:6" ht="25.5" customHeight="1">
      <c r="A265" s="41">
        <v>261</v>
      </c>
      <c r="B265" s="25" t="s">
        <v>1012</v>
      </c>
      <c r="C265" s="33" t="s">
        <v>1018</v>
      </c>
      <c r="D265" s="33" t="s">
        <v>179</v>
      </c>
      <c r="E265" s="35">
        <v>3</v>
      </c>
      <c r="F265" s="21"/>
    </row>
    <row r="266" spans="1:6" ht="25.5" customHeight="1">
      <c r="A266" s="41">
        <v>262</v>
      </c>
      <c r="B266" s="25" t="s">
        <v>278</v>
      </c>
      <c r="C266" s="33" t="s">
        <v>567</v>
      </c>
      <c r="D266" s="33" t="s">
        <v>187</v>
      </c>
      <c r="E266" s="35">
        <v>2</v>
      </c>
      <c r="F266" s="21"/>
    </row>
    <row r="267" spans="1:6" ht="25.5" customHeight="1">
      <c r="A267" s="41">
        <v>263</v>
      </c>
      <c r="B267" s="25" t="s">
        <v>122</v>
      </c>
      <c r="C267" s="33" t="s">
        <v>719</v>
      </c>
      <c r="D267" s="33" t="s">
        <v>300</v>
      </c>
      <c r="E267" s="35">
        <v>1</v>
      </c>
      <c r="F267" s="21"/>
    </row>
    <row r="268" spans="1:6" ht="25.5" customHeight="1">
      <c r="A268" s="41">
        <v>264</v>
      </c>
      <c r="B268" s="25" t="s">
        <v>164</v>
      </c>
      <c r="C268" s="33" t="s">
        <v>914</v>
      </c>
      <c r="D268" s="33" t="s">
        <v>202</v>
      </c>
      <c r="E268" s="35">
        <v>3</v>
      </c>
      <c r="F268" s="21"/>
    </row>
    <row r="269" spans="1:6" ht="25.5" customHeight="1">
      <c r="A269" s="41">
        <v>265</v>
      </c>
      <c r="B269" s="25" t="s">
        <v>918</v>
      </c>
      <c r="C269" s="33" t="s">
        <v>919</v>
      </c>
      <c r="D269" s="33" t="s">
        <v>179</v>
      </c>
      <c r="E269" s="35">
        <v>15</v>
      </c>
      <c r="F269" s="21"/>
    </row>
    <row r="270" spans="1:6" ht="25.5" customHeight="1">
      <c r="A270" s="41">
        <v>266</v>
      </c>
      <c r="B270" s="25" t="s">
        <v>136</v>
      </c>
      <c r="C270" s="33" t="s">
        <v>920</v>
      </c>
      <c r="D270" s="33" t="s">
        <v>180</v>
      </c>
      <c r="E270" s="35">
        <v>2</v>
      </c>
      <c r="F270" s="21"/>
    </row>
    <row r="271" spans="1:6" ht="25.5" customHeight="1">
      <c r="A271" s="41">
        <v>267</v>
      </c>
      <c r="B271" s="25" t="s">
        <v>295</v>
      </c>
      <c r="C271" s="33" t="s">
        <v>921</v>
      </c>
      <c r="D271" s="33" t="s">
        <v>180</v>
      </c>
      <c r="E271" s="35">
        <v>3</v>
      </c>
      <c r="F271" s="21"/>
    </row>
    <row r="272" spans="1:6" ht="25.5" customHeight="1">
      <c r="A272" s="41">
        <v>268</v>
      </c>
      <c r="B272" s="25" t="s">
        <v>69</v>
      </c>
      <c r="C272" s="33" t="s">
        <v>720</v>
      </c>
      <c r="D272" s="33" t="s">
        <v>181</v>
      </c>
      <c r="E272" s="35">
        <v>7</v>
      </c>
      <c r="F272" s="21"/>
    </row>
    <row r="273" spans="1:6" ht="25.5" customHeight="1">
      <c r="A273" s="41">
        <v>269</v>
      </c>
      <c r="B273" s="25" t="s">
        <v>70</v>
      </c>
      <c r="C273" s="33" t="s">
        <v>203</v>
      </c>
      <c r="D273" s="33" t="s">
        <v>179</v>
      </c>
      <c r="E273" s="35">
        <v>7.5</v>
      </c>
      <c r="F273" s="21"/>
    </row>
    <row r="274" spans="1:6" ht="25.5" customHeight="1">
      <c r="A274" s="41">
        <v>270</v>
      </c>
      <c r="B274" s="25" t="s">
        <v>282</v>
      </c>
      <c r="C274" s="33" t="s">
        <v>602</v>
      </c>
      <c r="D274" s="33" t="s">
        <v>179</v>
      </c>
      <c r="E274" s="35">
        <v>10</v>
      </c>
      <c r="F274" s="21"/>
    </row>
    <row r="275" spans="1:6" ht="25.5" customHeight="1">
      <c r="A275" s="41">
        <v>271</v>
      </c>
      <c r="B275" s="25" t="s">
        <v>283</v>
      </c>
      <c r="C275" s="33" t="s">
        <v>568</v>
      </c>
      <c r="D275" s="33" t="s">
        <v>179</v>
      </c>
      <c r="E275" s="35">
        <v>13</v>
      </c>
      <c r="F275" s="21"/>
    </row>
    <row r="276" spans="1:6" ht="25.5" customHeight="1">
      <c r="A276" s="41">
        <v>272</v>
      </c>
      <c r="B276" s="25" t="s">
        <v>569</v>
      </c>
      <c r="C276" s="33" t="s">
        <v>570</v>
      </c>
      <c r="D276" s="33" t="s">
        <v>179</v>
      </c>
      <c r="E276" s="35">
        <v>12</v>
      </c>
      <c r="F276" s="21"/>
    </row>
    <row r="277" spans="1:6" ht="25.5" customHeight="1">
      <c r="A277" s="41">
        <v>273</v>
      </c>
      <c r="B277" s="25" t="s">
        <v>922</v>
      </c>
      <c r="C277" s="33" t="s">
        <v>923</v>
      </c>
      <c r="D277" s="33" t="s">
        <v>198</v>
      </c>
      <c r="E277" s="35">
        <v>6</v>
      </c>
      <c r="F277" s="21"/>
    </row>
    <row r="278" spans="1:6" ht="25.5" customHeight="1">
      <c r="A278" s="41">
        <v>274</v>
      </c>
      <c r="B278" s="25" t="s">
        <v>93</v>
      </c>
      <c r="C278" s="33" t="s">
        <v>504</v>
      </c>
      <c r="D278" s="33" t="s">
        <v>179</v>
      </c>
      <c r="E278" s="35">
        <v>4</v>
      </c>
      <c r="F278" s="21"/>
    </row>
    <row r="279" spans="1:6" ht="25.5" customHeight="1">
      <c r="A279" s="41">
        <v>275</v>
      </c>
      <c r="B279" s="25" t="s">
        <v>275</v>
      </c>
      <c r="C279" s="33" t="s">
        <v>571</v>
      </c>
      <c r="D279" s="33" t="s">
        <v>180</v>
      </c>
      <c r="E279" s="35">
        <v>14</v>
      </c>
      <c r="F279" s="21"/>
    </row>
    <row r="280" spans="1:6" ht="25.5" customHeight="1">
      <c r="A280" s="41">
        <v>276</v>
      </c>
      <c r="B280" s="25" t="s">
        <v>100</v>
      </c>
      <c r="C280" s="33" t="s">
        <v>924</v>
      </c>
      <c r="D280" s="33" t="s">
        <v>180</v>
      </c>
      <c r="E280" s="35">
        <v>8</v>
      </c>
      <c r="F280" s="21"/>
    </row>
    <row r="281" spans="1:6" ht="25.5" customHeight="1">
      <c r="A281" s="41">
        <v>277</v>
      </c>
      <c r="B281" s="25" t="s">
        <v>365</v>
      </c>
      <c r="C281" s="33" t="s">
        <v>505</v>
      </c>
      <c r="D281" s="33" t="s">
        <v>190</v>
      </c>
      <c r="E281" s="35">
        <v>1</v>
      </c>
      <c r="F281" s="21"/>
    </row>
    <row r="282" spans="1:6" ht="25.5" customHeight="1">
      <c r="A282" s="41">
        <v>278</v>
      </c>
      <c r="B282" s="25" t="s">
        <v>178</v>
      </c>
      <c r="C282" s="33" t="s">
        <v>246</v>
      </c>
      <c r="D282" s="33" t="s">
        <v>180</v>
      </c>
      <c r="E282" s="35">
        <v>4</v>
      </c>
      <c r="F282" s="21"/>
    </row>
    <row r="283" spans="1:6" ht="25.5" customHeight="1">
      <c r="A283" s="41">
        <v>279</v>
      </c>
      <c r="B283" s="25" t="s">
        <v>218</v>
      </c>
      <c r="C283" s="33" t="s">
        <v>204</v>
      </c>
      <c r="D283" s="33" t="s">
        <v>180</v>
      </c>
      <c r="E283" s="35">
        <v>6</v>
      </c>
      <c r="F283" s="21"/>
    </row>
    <row r="284" spans="1:6" ht="25.5" customHeight="1">
      <c r="A284" s="41">
        <v>280</v>
      </c>
      <c r="B284" s="25" t="s">
        <v>576</v>
      </c>
      <c r="C284" s="33" t="s">
        <v>735</v>
      </c>
      <c r="D284" s="33" t="s">
        <v>194</v>
      </c>
      <c r="E284" s="35">
        <v>1</v>
      </c>
      <c r="F284" s="21"/>
    </row>
    <row r="285" spans="1:6" ht="25.5" customHeight="1">
      <c r="A285" s="41">
        <v>281</v>
      </c>
      <c r="B285" s="25" t="s">
        <v>247</v>
      </c>
      <c r="C285" s="33" t="s">
        <v>205</v>
      </c>
      <c r="D285" s="33" t="s">
        <v>194</v>
      </c>
      <c r="E285" s="35">
        <v>1</v>
      </c>
      <c r="F285" s="21"/>
    </row>
    <row r="286" spans="1:6" ht="25.5" customHeight="1">
      <c r="A286" s="41">
        <v>282</v>
      </c>
      <c r="B286" s="25" t="s">
        <v>657</v>
      </c>
      <c r="C286" s="33" t="s">
        <v>722</v>
      </c>
      <c r="D286" s="33" t="s">
        <v>179</v>
      </c>
      <c r="E286" s="35">
        <v>86</v>
      </c>
      <c r="F286" s="21"/>
    </row>
    <row r="287" spans="1:6" ht="25.5" customHeight="1">
      <c r="A287" s="41">
        <v>283</v>
      </c>
      <c r="B287" s="25" t="s">
        <v>658</v>
      </c>
      <c r="C287" s="33" t="s">
        <v>723</v>
      </c>
      <c r="D287" s="33" t="s">
        <v>179</v>
      </c>
      <c r="E287" s="35">
        <v>1</v>
      </c>
      <c r="F287" s="21"/>
    </row>
    <row r="288" spans="1:6" ht="25.5" customHeight="1">
      <c r="A288" s="41">
        <v>284</v>
      </c>
      <c r="B288" s="25" t="s">
        <v>102</v>
      </c>
      <c r="C288" s="33" t="s">
        <v>925</v>
      </c>
      <c r="D288" s="33" t="s">
        <v>180</v>
      </c>
      <c r="E288" s="35">
        <v>4</v>
      </c>
      <c r="F288" s="21"/>
    </row>
    <row r="289" spans="1:6" ht="25.5" customHeight="1">
      <c r="A289" s="41">
        <v>285</v>
      </c>
      <c r="B289" s="25" t="s">
        <v>926</v>
      </c>
      <c r="C289" s="33" t="s">
        <v>927</v>
      </c>
      <c r="D289" s="33" t="s">
        <v>198</v>
      </c>
      <c r="E289" s="35">
        <v>1</v>
      </c>
      <c r="F289" s="21"/>
    </row>
    <row r="290" spans="1:6" ht="25.5" customHeight="1">
      <c r="A290" s="41">
        <v>286</v>
      </c>
      <c r="B290" s="25" t="s">
        <v>756</v>
      </c>
      <c r="C290" s="33" t="s">
        <v>757</v>
      </c>
      <c r="D290" s="33" t="s">
        <v>180</v>
      </c>
      <c r="E290" s="35">
        <v>1</v>
      </c>
      <c r="F290" s="21"/>
    </row>
    <row r="291" spans="1:6" ht="25.5" customHeight="1">
      <c r="A291" s="41">
        <v>287</v>
      </c>
      <c r="B291" s="25" t="s">
        <v>928</v>
      </c>
      <c r="C291" s="33" t="s">
        <v>929</v>
      </c>
      <c r="D291" s="33" t="s">
        <v>180</v>
      </c>
      <c r="E291" s="35">
        <v>4</v>
      </c>
      <c r="F291" s="21"/>
    </row>
    <row r="292" spans="1:6" ht="25.5" customHeight="1">
      <c r="A292" s="41">
        <v>288</v>
      </c>
      <c r="B292" s="25" t="s">
        <v>930</v>
      </c>
      <c r="C292" s="33" t="s">
        <v>931</v>
      </c>
      <c r="D292" s="33" t="s">
        <v>179</v>
      </c>
      <c r="E292" s="35">
        <v>8</v>
      </c>
      <c r="F292" s="21"/>
    </row>
    <row r="293" spans="1:6" ht="25.5" customHeight="1">
      <c r="A293" s="41">
        <v>289</v>
      </c>
      <c r="B293" s="25" t="s">
        <v>932</v>
      </c>
      <c r="C293" s="33" t="s">
        <v>933</v>
      </c>
      <c r="D293" s="33" t="s">
        <v>180</v>
      </c>
      <c r="E293" s="35">
        <v>16</v>
      </c>
      <c r="F293" s="21"/>
    </row>
    <row r="294" spans="1:6" ht="25.5" customHeight="1">
      <c r="A294" s="41">
        <v>290</v>
      </c>
      <c r="B294" s="25" t="s">
        <v>935</v>
      </c>
      <c r="C294" s="33" t="s">
        <v>936</v>
      </c>
      <c r="D294" s="33" t="s">
        <v>179</v>
      </c>
      <c r="E294" s="35">
        <v>1</v>
      </c>
      <c r="F294" s="21"/>
    </row>
    <row r="295" spans="1:6" ht="25.5" customHeight="1">
      <c r="A295" s="41">
        <v>291</v>
      </c>
      <c r="B295" s="25" t="s">
        <v>125</v>
      </c>
      <c r="C295" s="33" t="s">
        <v>507</v>
      </c>
      <c r="D295" s="33" t="s">
        <v>190</v>
      </c>
      <c r="E295" s="35">
        <v>7</v>
      </c>
      <c r="F295" s="21"/>
    </row>
    <row r="296" spans="1:6" ht="25.5" customHeight="1">
      <c r="A296" s="41">
        <v>292</v>
      </c>
      <c r="B296" s="25" t="s">
        <v>73</v>
      </c>
      <c r="C296" s="33" t="s">
        <v>509</v>
      </c>
      <c r="D296" s="33" t="s">
        <v>179</v>
      </c>
      <c r="E296" s="35">
        <v>4</v>
      </c>
      <c r="F296" s="21"/>
    </row>
    <row r="297" spans="1:6" ht="25.5" customHeight="1">
      <c r="A297" s="41">
        <v>293</v>
      </c>
      <c r="B297" s="25" t="s">
        <v>74</v>
      </c>
      <c r="C297" s="33" t="s">
        <v>938</v>
      </c>
      <c r="D297" s="33" t="s">
        <v>179</v>
      </c>
      <c r="E297" s="35">
        <v>9</v>
      </c>
      <c r="F297" s="21"/>
    </row>
    <row r="298" spans="1:6" ht="25.5" customHeight="1">
      <c r="A298" s="41">
        <v>294</v>
      </c>
      <c r="B298" s="25" t="s">
        <v>75</v>
      </c>
      <c r="C298" s="33" t="s">
        <v>510</v>
      </c>
      <c r="D298" s="33" t="s">
        <v>179</v>
      </c>
      <c r="E298" s="35">
        <v>1</v>
      </c>
      <c r="F298" s="21"/>
    </row>
    <row r="299" spans="1:6" ht="25.5" customHeight="1">
      <c r="A299" s="41">
        <v>295</v>
      </c>
      <c r="B299" s="25" t="s">
        <v>94</v>
      </c>
      <c r="C299" s="33" t="s">
        <v>606</v>
      </c>
      <c r="D299" s="33" t="s">
        <v>179</v>
      </c>
      <c r="E299" s="35">
        <v>7</v>
      </c>
      <c r="F299" s="21"/>
    </row>
    <row r="300" spans="1:6" ht="25.5" customHeight="1">
      <c r="A300" s="41">
        <v>296</v>
      </c>
      <c r="B300" s="25" t="s">
        <v>661</v>
      </c>
      <c r="C300" s="33" t="s">
        <v>726</v>
      </c>
      <c r="D300" s="33" t="s">
        <v>185</v>
      </c>
      <c r="E300" s="35">
        <v>1</v>
      </c>
      <c r="F300" s="21"/>
    </row>
    <row r="301" spans="1:6" ht="25.5" customHeight="1">
      <c r="A301" s="41">
        <v>297</v>
      </c>
      <c r="B301" s="25" t="s">
        <v>662</v>
      </c>
      <c r="C301" s="33" t="s">
        <v>727</v>
      </c>
      <c r="D301" s="33" t="s">
        <v>179</v>
      </c>
      <c r="E301" s="35">
        <v>1</v>
      </c>
      <c r="F301" s="21"/>
    </row>
    <row r="302" spans="1:6" ht="25.5" customHeight="1">
      <c r="A302" s="41">
        <v>298</v>
      </c>
      <c r="B302" s="25" t="s">
        <v>939</v>
      </c>
      <c r="C302" s="33" t="s">
        <v>940</v>
      </c>
      <c r="D302" s="33" t="s">
        <v>180</v>
      </c>
      <c r="E302" s="35">
        <v>9</v>
      </c>
      <c r="F302" s="21"/>
    </row>
    <row r="303" spans="1:6" ht="25.5" customHeight="1">
      <c r="A303" s="41">
        <v>299</v>
      </c>
      <c r="B303" s="25" t="s">
        <v>941</v>
      </c>
      <c r="C303" s="33" t="s">
        <v>942</v>
      </c>
      <c r="D303" s="33" t="s">
        <v>198</v>
      </c>
      <c r="E303" s="35">
        <v>4</v>
      </c>
      <c r="F303" s="21"/>
    </row>
    <row r="304" spans="1:6" ht="25.5" customHeight="1">
      <c r="A304" s="41">
        <v>300</v>
      </c>
      <c r="B304" s="25" t="s">
        <v>759</v>
      </c>
      <c r="C304" s="33" t="s">
        <v>760</v>
      </c>
      <c r="D304" s="33" t="s">
        <v>179</v>
      </c>
      <c r="E304" s="35">
        <v>5</v>
      </c>
      <c r="F304" s="21"/>
    </row>
    <row r="305" spans="1:6" ht="25.5" customHeight="1">
      <c r="A305" s="41">
        <v>301</v>
      </c>
      <c r="B305" s="25" t="s">
        <v>77</v>
      </c>
      <c r="C305" s="33" t="s">
        <v>206</v>
      </c>
      <c r="D305" s="33" t="s">
        <v>179</v>
      </c>
      <c r="E305" s="35">
        <v>8.5</v>
      </c>
      <c r="F305" s="21"/>
    </row>
    <row r="306" spans="1:6" ht="25.5" customHeight="1">
      <c r="A306" s="41">
        <v>302</v>
      </c>
      <c r="B306" s="25" t="s">
        <v>78</v>
      </c>
      <c r="C306" s="33" t="s">
        <v>207</v>
      </c>
      <c r="D306" s="33" t="s">
        <v>180</v>
      </c>
      <c r="E306" s="35">
        <v>1</v>
      </c>
      <c r="F306" s="21"/>
    </row>
    <row r="307" spans="1:6" ht="25.5" customHeight="1" thickBot="1">
      <c r="A307" s="42">
        <v>303</v>
      </c>
      <c r="B307" s="27" t="s">
        <v>319</v>
      </c>
      <c r="C307" s="34" t="s">
        <v>516</v>
      </c>
      <c r="D307" s="34" t="s">
        <v>179</v>
      </c>
      <c r="E307" s="36">
        <v>7</v>
      </c>
      <c r="F307" s="22"/>
    </row>
    <row r="308" spans="1:6" ht="25.5" customHeight="1">
      <c r="C308" s="11"/>
    </row>
    <row r="309" spans="1:6" ht="25.5" customHeight="1">
      <c r="C309" s="11"/>
    </row>
  </sheetData>
  <mergeCells count="2">
    <mergeCell ref="A2:F2"/>
    <mergeCell ref="A4:D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총괄</vt:lpstr>
      <vt:lpstr>중부노인복지관</vt:lpstr>
      <vt:lpstr>서부노인복지관</vt:lpstr>
      <vt:lpstr>남부노인복지관</vt:lpstr>
      <vt:lpstr>중부장애인복지관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TGS</dc:creator>
  <cp:lastModifiedBy>ULJU</cp:lastModifiedBy>
  <cp:lastPrinted>2026-08-25T01:32:30Z</cp:lastPrinted>
  <dcterms:created xsi:type="dcterms:W3CDTF">2020-03-09T07:50:54Z</dcterms:created>
  <dcterms:modified xsi:type="dcterms:W3CDTF">2026-09-04T09:39:12Z</dcterms:modified>
</cp:coreProperties>
</file>